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SUS R\Documents\1 Especialización\6 Analítica predictiva\sept 2\SIR\"/>
    </mc:Choice>
  </mc:AlternateContent>
  <xr:revisionPtr revIDLastSave="0" documentId="13_ncr:1_{0B78A2DD-C882-4641-971A-CC759A834BAD}" xr6:coauthVersionLast="45" xr6:coauthVersionMax="45" xr10:uidLastSave="{00000000-0000-0000-0000-000000000000}"/>
  <bookViews>
    <workbookView xWindow="-120" yWindow="-120" windowWidth="20730" windowHeight="11160" activeTab="5" xr2:uid="{0B7CEE9E-65CD-3945-8529-C8844D9FCFA6}"/>
  </bookViews>
  <sheets>
    <sheet name="Hoja1" sheetId="1" r:id="rId1"/>
    <sheet name="Hoja1 (2)" sheetId="2" r:id="rId2"/>
    <sheet name="SI DA" sheetId="3" r:id="rId3"/>
    <sheet name="Hoja4" sheetId="4" r:id="rId4"/>
    <sheet name="SI DA (2)" sheetId="5" r:id="rId5"/>
    <sheet name="SI DA (3)" sheetId="7" r:id="rId6"/>
    <sheet name="con muertes tasa" sheetId="8" r:id="rId7"/>
    <sheet name="Hoja6" sheetId="6" r:id="rId8"/>
  </sheets>
  <definedNames>
    <definedName name="POBLACION_TOTAL" localSheetId="6">'con muertes tasa'!$P$2</definedName>
    <definedName name="POBLACION_TOTAL" localSheetId="1">'Hoja1 (2)'!$K$2</definedName>
    <definedName name="POBLACION_TOTAL" localSheetId="2">'SI DA'!$N$2</definedName>
    <definedName name="POBLACION_TOTAL" localSheetId="4">'SI DA (2)'!$N$2</definedName>
    <definedName name="POBLACION_TOTAL" localSheetId="5">'SI DA (3)'!$P$2</definedName>
    <definedName name="POBLACION_TOTAL">Hoja1!$K$2</definedName>
    <definedName name="TASA_CONTAGIO" localSheetId="6">'con muertes tasa'!$P$3</definedName>
    <definedName name="TASA_CONTAGIO" localSheetId="1">'Hoja1 (2)'!$K$3</definedName>
    <definedName name="TASA_CONTAGIO" localSheetId="2">'SI DA'!$N$3</definedName>
    <definedName name="TASA_CONTAGIO" localSheetId="4">'SI DA (2)'!$N$3</definedName>
    <definedName name="TASA_CONTAGIO" localSheetId="5">'SI DA (3)'!$P$3</definedName>
    <definedName name="TASA_CONTAGIO">Hoja1!$K$3</definedName>
    <definedName name="TASA_MUERTE" localSheetId="6">'con muertes tasa'!$P$5</definedName>
    <definedName name="TASA_MUERTE" localSheetId="1">'Hoja1 (2)'!$K$5</definedName>
    <definedName name="TASA_MUERTE" localSheetId="2">'SI DA'!$N$5</definedName>
    <definedName name="TASA_MUERTE" localSheetId="4">'SI DA (2)'!$N$5</definedName>
    <definedName name="TASA_MUERTE" localSheetId="5">'SI DA (3)'!$P$5</definedName>
    <definedName name="TASA_MUERTE">Hoja1!$K$5</definedName>
    <definedName name="TASA_RECUPERACION" localSheetId="6">'con muertes tasa'!$P$4</definedName>
    <definedName name="TASA_RECUPERACION" localSheetId="1">'Hoja1 (2)'!$K$4</definedName>
    <definedName name="TASA_RECUPERACION" localSheetId="2">'SI DA'!$N$4</definedName>
    <definedName name="TASA_RECUPERACION" localSheetId="4">'SI DA (2)'!$N$4</definedName>
    <definedName name="TASA_RECUPERACION" localSheetId="5">'SI DA (3)'!$P$4</definedName>
    <definedName name="TASA_RECUPERACION">Hoja1!$K$4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69" i="5" l="1"/>
  <c r="M173" i="7"/>
  <c r="F13" i="7"/>
  <c r="F12" i="7"/>
  <c r="F11" i="7"/>
  <c r="H11" i="7"/>
  <c r="I11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12" i="7"/>
  <c r="L171" i="7"/>
  <c r="L172" i="7" s="1"/>
  <c r="L170" i="7"/>
  <c r="I3" i="7"/>
  <c r="G3" i="7"/>
  <c r="M168" i="7"/>
  <c r="I4" i="8"/>
  <c r="I3" i="8"/>
  <c r="N170" i="8"/>
  <c r="N171" i="8" s="1"/>
  <c r="N169" i="8"/>
  <c r="L169" i="8"/>
  <c r="K169" i="8"/>
  <c r="M168" i="8"/>
  <c r="L168" i="8"/>
  <c r="L167" i="8"/>
  <c r="L166" i="8"/>
  <c r="L165" i="8"/>
  <c r="L164" i="8"/>
  <c r="L163" i="8"/>
  <c r="L162" i="8"/>
  <c r="L161" i="8"/>
  <c r="L160" i="8"/>
  <c r="L159" i="8"/>
  <c r="L158" i="8"/>
  <c r="L157" i="8"/>
  <c r="L156" i="8"/>
  <c r="L155" i="8"/>
  <c r="L154" i="8"/>
  <c r="L153" i="8"/>
  <c r="L152" i="8"/>
  <c r="L151" i="8"/>
  <c r="L150" i="8"/>
  <c r="L149" i="8"/>
  <c r="L148" i="8"/>
  <c r="L147" i="8"/>
  <c r="L146" i="8"/>
  <c r="L145" i="8"/>
  <c r="L144" i="8"/>
  <c r="L143" i="8"/>
  <c r="L142" i="8"/>
  <c r="L141" i="8"/>
  <c r="L140" i="8"/>
  <c r="L139" i="8"/>
  <c r="L138" i="8"/>
  <c r="L137" i="8"/>
  <c r="L136" i="8"/>
  <c r="L135" i="8"/>
  <c r="L134" i="8"/>
  <c r="L133" i="8"/>
  <c r="L132" i="8"/>
  <c r="L131" i="8"/>
  <c r="L130" i="8"/>
  <c r="L129" i="8"/>
  <c r="L128" i="8"/>
  <c r="L127" i="8"/>
  <c r="L126" i="8"/>
  <c r="L125" i="8"/>
  <c r="L124" i="8"/>
  <c r="L123" i="8"/>
  <c r="L122" i="8"/>
  <c r="L121" i="8"/>
  <c r="L120" i="8"/>
  <c r="L119" i="8"/>
  <c r="L118" i="8"/>
  <c r="L117" i="8"/>
  <c r="L116" i="8"/>
  <c r="L115" i="8"/>
  <c r="L114" i="8"/>
  <c r="L113" i="8"/>
  <c r="L112" i="8"/>
  <c r="L111" i="8"/>
  <c r="L110" i="8"/>
  <c r="L109" i="8"/>
  <c r="L108" i="8"/>
  <c r="L107" i="8"/>
  <c r="L106" i="8"/>
  <c r="L105" i="8"/>
  <c r="L104" i="8"/>
  <c r="L103" i="8"/>
  <c r="L102" i="8"/>
  <c r="L101" i="8"/>
  <c r="L100" i="8"/>
  <c r="L99" i="8"/>
  <c r="L98" i="8"/>
  <c r="L97" i="8"/>
  <c r="L96" i="8"/>
  <c r="L95" i="8"/>
  <c r="L94" i="8"/>
  <c r="L93" i="8"/>
  <c r="L92" i="8"/>
  <c r="L91" i="8"/>
  <c r="L90" i="8"/>
  <c r="L89" i="8"/>
  <c r="L88" i="8"/>
  <c r="L87" i="8"/>
  <c r="L86" i="8"/>
  <c r="L85" i="8"/>
  <c r="L84" i="8"/>
  <c r="L83" i="8"/>
  <c r="L82" i="8"/>
  <c r="L81" i="8"/>
  <c r="L80" i="8"/>
  <c r="L79" i="8"/>
  <c r="L78" i="8"/>
  <c r="L77" i="8"/>
  <c r="L76" i="8"/>
  <c r="L75" i="8"/>
  <c r="L74" i="8"/>
  <c r="L73" i="8"/>
  <c r="L72" i="8"/>
  <c r="L71" i="8"/>
  <c r="L70" i="8"/>
  <c r="L69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G3" i="8" s="1"/>
  <c r="J2" i="8"/>
  <c r="H3" i="8" s="1"/>
  <c r="D3" i="8" s="1"/>
  <c r="M169" i="7"/>
  <c r="D3" i="7"/>
  <c r="K175" i="7"/>
  <c r="K174" i="7"/>
  <c r="K173" i="7"/>
  <c r="K172" i="7"/>
  <c r="K171" i="7"/>
  <c r="K170" i="7"/>
  <c r="K169" i="7"/>
  <c r="H3" i="7"/>
  <c r="J2" i="7"/>
  <c r="E3" i="7" s="1"/>
  <c r="H3" i="5"/>
  <c r="G3" i="5"/>
  <c r="F3" i="5"/>
  <c r="C3" i="5" s="1"/>
  <c r="C5" i="6"/>
  <c r="C4" i="6"/>
  <c r="A3" i="6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" i="5"/>
  <c r="L169" i="5"/>
  <c r="J177" i="5"/>
  <c r="J176" i="5"/>
  <c r="J175" i="5"/>
  <c r="J173" i="5"/>
  <c r="J172" i="5"/>
  <c r="J170" i="5"/>
  <c r="J169" i="5"/>
  <c r="L170" i="5"/>
  <c r="L171" i="5" s="1"/>
  <c r="I2" i="5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F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3" i="3"/>
  <c r="H3" i="3"/>
  <c r="I2" i="3"/>
  <c r="G3" i="3" s="1"/>
  <c r="F3" i="2"/>
  <c r="G3" i="2"/>
  <c r="I2" i="2"/>
  <c r="L173" i="7" l="1"/>
  <c r="N172" i="8"/>
  <c r="I3" i="3"/>
  <c r="F3" i="8"/>
  <c r="C3" i="3"/>
  <c r="E3" i="8"/>
  <c r="M169" i="8"/>
  <c r="K170" i="8"/>
  <c r="K171" i="8"/>
  <c r="B3" i="5"/>
  <c r="F3" i="7"/>
  <c r="J3" i="7" s="1"/>
  <c r="M170" i="7"/>
  <c r="J171" i="5"/>
  <c r="L172" i="5"/>
  <c r="L173" i="5" s="1"/>
  <c r="F4" i="3"/>
  <c r="D3" i="5"/>
  <c r="E3" i="5"/>
  <c r="D3" i="3"/>
  <c r="E3" i="3"/>
  <c r="B3" i="3"/>
  <c r="B3" i="2"/>
  <c r="H3" i="2"/>
  <c r="F3" i="1"/>
  <c r="C3" i="1" s="1"/>
  <c r="I2" i="1"/>
  <c r="G3" i="1" s="1"/>
  <c r="D3" i="1" s="1"/>
  <c r="B2" i="1"/>
  <c r="L174" i="7" l="1"/>
  <c r="L175" i="7"/>
  <c r="N173" i="8"/>
  <c r="L170" i="8"/>
  <c r="M170" i="8"/>
  <c r="L171" i="8"/>
  <c r="K172" i="8"/>
  <c r="C3" i="8"/>
  <c r="B3" i="8"/>
  <c r="J3" i="8"/>
  <c r="B3" i="7"/>
  <c r="G4" i="7" s="1"/>
  <c r="C3" i="7"/>
  <c r="M171" i="7"/>
  <c r="M172" i="7" s="1"/>
  <c r="L174" i="5"/>
  <c r="I3" i="5"/>
  <c r="I3" i="2"/>
  <c r="H3" i="1"/>
  <c r="E3" i="1" s="1"/>
  <c r="B3" i="1"/>
  <c r="L176" i="7" l="1"/>
  <c r="H4" i="7"/>
  <c r="D4" i="7" s="1"/>
  <c r="N174" i="8"/>
  <c r="F4" i="8"/>
  <c r="C4" i="8"/>
  <c r="E4" i="8"/>
  <c r="H4" i="8"/>
  <c r="D4" i="8" s="1"/>
  <c r="G4" i="8"/>
  <c r="L172" i="8"/>
  <c r="K173" i="8"/>
  <c r="F4" i="7"/>
  <c r="B4" i="7" s="1"/>
  <c r="M171" i="8"/>
  <c r="I4" i="7"/>
  <c r="E4" i="7" s="1"/>
  <c r="M174" i="7"/>
  <c r="L175" i="5"/>
  <c r="H4" i="5"/>
  <c r="E4" i="5" s="1"/>
  <c r="G4" i="5"/>
  <c r="D4" i="5" s="1"/>
  <c r="F4" i="5"/>
  <c r="G4" i="3"/>
  <c r="I4" i="3" s="1"/>
  <c r="H4" i="3"/>
  <c r="E4" i="3" s="1"/>
  <c r="H4" i="2"/>
  <c r="G4" i="2"/>
  <c r="F4" i="2"/>
  <c r="I3" i="1"/>
  <c r="F4" i="1" s="1"/>
  <c r="C4" i="1" s="1"/>
  <c r="L178" i="7" l="1"/>
  <c r="L177" i="7"/>
  <c r="J4" i="8"/>
  <c r="I5" i="8" s="1"/>
  <c r="B4" i="8"/>
  <c r="N175" i="8"/>
  <c r="N176" i="8" s="1"/>
  <c r="H5" i="8"/>
  <c r="D5" i="8" s="1"/>
  <c r="E5" i="8"/>
  <c r="G5" i="8"/>
  <c r="F5" i="8"/>
  <c r="B5" i="8" s="1"/>
  <c r="L173" i="8"/>
  <c r="K174" i="8"/>
  <c r="M172" i="8"/>
  <c r="J4" i="7"/>
  <c r="G5" i="7" s="1"/>
  <c r="M175" i="7"/>
  <c r="M176" i="7" s="1"/>
  <c r="C4" i="7"/>
  <c r="J174" i="5"/>
  <c r="L176" i="5"/>
  <c r="L177" i="5"/>
  <c r="B4" i="5"/>
  <c r="C4" i="5"/>
  <c r="I4" i="5"/>
  <c r="D4" i="3"/>
  <c r="C4" i="3"/>
  <c r="B4" i="3"/>
  <c r="H4" i="1"/>
  <c r="E4" i="1" s="1"/>
  <c r="G4" i="1"/>
  <c r="D4" i="1" s="1"/>
  <c r="G5" i="3"/>
  <c r="B4" i="2"/>
  <c r="I4" i="2"/>
  <c r="B4" i="1"/>
  <c r="L179" i="7" l="1"/>
  <c r="F5" i="7"/>
  <c r="B5" i="7" s="1"/>
  <c r="N177" i="8"/>
  <c r="L174" i="8"/>
  <c r="K175" i="8"/>
  <c r="C5" i="8"/>
  <c r="J5" i="8"/>
  <c r="I6" i="8" s="1"/>
  <c r="H5" i="7"/>
  <c r="D5" i="7" s="1"/>
  <c r="I5" i="7"/>
  <c r="E5" i="7" s="1"/>
  <c r="M173" i="8"/>
  <c r="M174" i="8"/>
  <c r="M177" i="7"/>
  <c r="M178" i="7" s="1"/>
  <c r="M179" i="7" s="1"/>
  <c r="M180" i="7" s="1"/>
  <c r="M181" i="7" s="1"/>
  <c r="F5" i="3"/>
  <c r="B5" i="3" s="1"/>
  <c r="K176" i="7"/>
  <c r="L178" i="5"/>
  <c r="F5" i="5"/>
  <c r="C5" i="5" s="1"/>
  <c r="H5" i="5"/>
  <c r="E5" i="5" s="1"/>
  <c r="G5" i="5"/>
  <c r="D5" i="5" s="1"/>
  <c r="I4" i="1"/>
  <c r="G5" i="1" s="1"/>
  <c r="D5" i="1" s="1"/>
  <c r="D5" i="3"/>
  <c r="H5" i="3"/>
  <c r="E5" i="3" s="1"/>
  <c r="H5" i="2"/>
  <c r="G5" i="2"/>
  <c r="F5" i="2"/>
  <c r="B5" i="2" s="1"/>
  <c r="C5" i="7" l="1"/>
  <c r="L180" i="7"/>
  <c r="N178" i="8"/>
  <c r="L175" i="8"/>
  <c r="K176" i="8"/>
  <c r="M175" i="8"/>
  <c r="H6" i="8"/>
  <c r="D6" i="8" s="1"/>
  <c r="E6" i="8"/>
  <c r="G6" i="8"/>
  <c r="K177" i="8"/>
  <c r="J5" i="7"/>
  <c r="G6" i="7" s="1"/>
  <c r="F6" i="8"/>
  <c r="B6" i="8" s="1"/>
  <c r="M182" i="7"/>
  <c r="M183" i="7" s="1"/>
  <c r="M184" i="7" s="1"/>
  <c r="H5" i="1"/>
  <c r="E5" i="1" s="1"/>
  <c r="F5" i="1"/>
  <c r="B5" i="1" s="1"/>
  <c r="K177" i="7"/>
  <c r="L179" i="5"/>
  <c r="B5" i="5"/>
  <c r="I5" i="5"/>
  <c r="I5" i="3"/>
  <c r="C5" i="3"/>
  <c r="F6" i="3" s="1"/>
  <c r="I5" i="2"/>
  <c r="L181" i="7" l="1"/>
  <c r="F6" i="7"/>
  <c r="B6" i="7" s="1"/>
  <c r="I6" i="7"/>
  <c r="E6" i="7" s="1"/>
  <c r="C6" i="8"/>
  <c r="N179" i="8"/>
  <c r="L177" i="8"/>
  <c r="K178" i="8"/>
  <c r="J6" i="8"/>
  <c r="M176" i="8"/>
  <c r="H6" i="7"/>
  <c r="D6" i="7" s="1"/>
  <c r="C5" i="1"/>
  <c r="L176" i="8"/>
  <c r="M185" i="7"/>
  <c r="M186" i="7" s="1"/>
  <c r="K178" i="7"/>
  <c r="I5" i="1"/>
  <c r="L180" i="5"/>
  <c r="F6" i="5"/>
  <c r="C6" i="5" s="1"/>
  <c r="G6" i="5"/>
  <c r="D6" i="5" s="1"/>
  <c r="H6" i="5"/>
  <c r="E6" i="5" s="1"/>
  <c r="H6" i="3"/>
  <c r="E6" i="3" s="1"/>
  <c r="G6" i="3"/>
  <c r="D6" i="3" s="1"/>
  <c r="G6" i="2"/>
  <c r="H6" i="2"/>
  <c r="F6" i="2"/>
  <c r="B6" i="2" s="1"/>
  <c r="F6" i="1"/>
  <c r="C6" i="1" s="1"/>
  <c r="G6" i="1"/>
  <c r="D6" i="1" s="1"/>
  <c r="H6" i="1"/>
  <c r="E6" i="1" s="1"/>
  <c r="L182" i="7" l="1"/>
  <c r="C6" i="7"/>
  <c r="J6" i="7"/>
  <c r="G7" i="7" s="1"/>
  <c r="F7" i="8"/>
  <c r="I7" i="8"/>
  <c r="N180" i="8"/>
  <c r="B7" i="8"/>
  <c r="C7" i="8"/>
  <c r="H7" i="8"/>
  <c r="D7" i="8" s="1"/>
  <c r="E7" i="8"/>
  <c r="G7" i="8"/>
  <c r="M177" i="8"/>
  <c r="L178" i="8"/>
  <c r="K179" i="8"/>
  <c r="K179" i="7"/>
  <c r="M187" i="7"/>
  <c r="J178" i="5"/>
  <c r="L181" i="5"/>
  <c r="I6" i="5"/>
  <c r="H7" i="5" s="1"/>
  <c r="E7" i="5" s="1"/>
  <c r="B6" i="5"/>
  <c r="B6" i="3"/>
  <c r="I6" i="3"/>
  <c r="G7" i="3" s="1"/>
  <c r="C6" i="3"/>
  <c r="I6" i="2"/>
  <c r="B6" i="1"/>
  <c r="I6" i="1"/>
  <c r="G7" i="1" s="1"/>
  <c r="D7" i="1" s="1"/>
  <c r="L183" i="7" l="1"/>
  <c r="F7" i="7"/>
  <c r="B7" i="7" s="1"/>
  <c r="H7" i="7"/>
  <c r="D7" i="7" s="1"/>
  <c r="I7" i="7"/>
  <c r="E7" i="7" s="1"/>
  <c r="N181" i="8"/>
  <c r="L179" i="8"/>
  <c r="K180" i="8"/>
  <c r="J7" i="8"/>
  <c r="M178" i="8"/>
  <c r="K180" i="7"/>
  <c r="M188" i="7"/>
  <c r="G7" i="5"/>
  <c r="D7" i="5" s="1"/>
  <c r="J179" i="5"/>
  <c r="L182" i="5"/>
  <c r="F7" i="3"/>
  <c r="C7" i="3" s="1"/>
  <c r="F7" i="5"/>
  <c r="D7" i="3"/>
  <c r="H7" i="3"/>
  <c r="E7" i="3" s="1"/>
  <c r="F7" i="2"/>
  <c r="B7" i="2" s="1"/>
  <c r="H7" i="2"/>
  <c r="G7" i="2"/>
  <c r="F7" i="1"/>
  <c r="B7" i="1" s="1"/>
  <c r="H7" i="1"/>
  <c r="E7" i="1" s="1"/>
  <c r="C7" i="7" l="1"/>
  <c r="L184" i="7"/>
  <c r="J7" i="7"/>
  <c r="I8" i="7" s="1"/>
  <c r="E8" i="7" s="1"/>
  <c r="F8" i="8"/>
  <c r="C8" i="8" s="1"/>
  <c r="I8" i="8"/>
  <c r="N182" i="8"/>
  <c r="B8" i="8"/>
  <c r="E8" i="8"/>
  <c r="H8" i="8"/>
  <c r="D8" i="8" s="1"/>
  <c r="G8" i="8"/>
  <c r="L180" i="8"/>
  <c r="K181" i="8"/>
  <c r="M179" i="8"/>
  <c r="K181" i="7"/>
  <c r="M189" i="7"/>
  <c r="J180" i="5"/>
  <c r="L183" i="5"/>
  <c r="I7" i="5"/>
  <c r="C7" i="5"/>
  <c r="B7" i="5"/>
  <c r="B7" i="3"/>
  <c r="I7" i="3"/>
  <c r="I7" i="2"/>
  <c r="C7" i="1"/>
  <c r="I7" i="1"/>
  <c r="H8" i="1" s="1"/>
  <c r="E8" i="1" s="1"/>
  <c r="L185" i="7" l="1"/>
  <c r="G8" i="7"/>
  <c r="F8" i="7"/>
  <c r="C8" i="7" s="1"/>
  <c r="H8" i="7"/>
  <c r="D8" i="7" s="1"/>
  <c r="J8" i="8"/>
  <c r="N183" i="8"/>
  <c r="L181" i="8"/>
  <c r="K182" i="8"/>
  <c r="K183" i="8"/>
  <c r="H9" i="8"/>
  <c r="G9" i="8"/>
  <c r="M180" i="8"/>
  <c r="M190" i="7"/>
  <c r="K182" i="7"/>
  <c r="J181" i="5"/>
  <c r="L184" i="5"/>
  <c r="F8" i="3"/>
  <c r="F8" i="5"/>
  <c r="H8" i="5"/>
  <c r="E8" i="5" s="1"/>
  <c r="G8" i="5"/>
  <c r="D8" i="5" s="1"/>
  <c r="G8" i="3"/>
  <c r="D8" i="3" s="1"/>
  <c r="C8" i="3"/>
  <c r="H8" i="3"/>
  <c r="E8" i="3" s="1"/>
  <c r="F8" i="2"/>
  <c r="B8" i="2" s="1"/>
  <c r="H8" i="2"/>
  <c r="G8" i="2"/>
  <c r="G8" i="1"/>
  <c r="D8" i="1" s="1"/>
  <c r="F8" i="1"/>
  <c r="L186" i="7" l="1"/>
  <c r="B8" i="7"/>
  <c r="J8" i="7"/>
  <c r="G9" i="7" s="1"/>
  <c r="F9" i="8"/>
  <c r="I9" i="8"/>
  <c r="E9" i="8" s="1"/>
  <c r="J9" i="8"/>
  <c r="I10" i="8" s="1"/>
  <c r="E10" i="8" s="1"/>
  <c r="N184" i="8"/>
  <c r="D9" i="8"/>
  <c r="M181" i="8"/>
  <c r="L183" i="8"/>
  <c r="K184" i="8"/>
  <c r="L182" i="8"/>
  <c r="K183" i="7"/>
  <c r="M191" i="7"/>
  <c r="J182" i="5"/>
  <c r="L185" i="5"/>
  <c r="I8" i="5"/>
  <c r="H9" i="5" s="1"/>
  <c r="E9" i="5" s="1"/>
  <c r="C8" i="5"/>
  <c r="B8" i="5"/>
  <c r="I8" i="3"/>
  <c r="G9" i="3" s="1"/>
  <c r="D9" i="3" s="1"/>
  <c r="B8" i="3"/>
  <c r="I8" i="2"/>
  <c r="F9" i="2" s="1"/>
  <c r="C8" i="1"/>
  <c r="I8" i="1"/>
  <c r="B8" i="1"/>
  <c r="L187" i="7" l="1"/>
  <c r="I9" i="7"/>
  <c r="E9" i="7" s="1"/>
  <c r="F9" i="7"/>
  <c r="C9" i="7" s="1"/>
  <c r="H9" i="7"/>
  <c r="D9" i="7" s="1"/>
  <c r="H10" i="8"/>
  <c r="C9" i="8"/>
  <c r="B9" i="8"/>
  <c r="N185" i="8"/>
  <c r="L184" i="8"/>
  <c r="D10" i="8"/>
  <c r="M182" i="8"/>
  <c r="K185" i="8"/>
  <c r="M192" i="7"/>
  <c r="K184" i="7"/>
  <c r="G9" i="5"/>
  <c r="D9" i="5" s="1"/>
  <c r="J183" i="5"/>
  <c r="L186" i="5"/>
  <c r="F9" i="5"/>
  <c r="F9" i="3"/>
  <c r="H9" i="3"/>
  <c r="E9" i="3" s="1"/>
  <c r="B9" i="2"/>
  <c r="H9" i="2"/>
  <c r="G9" i="2"/>
  <c r="F9" i="1"/>
  <c r="C9" i="1" s="1"/>
  <c r="G9" i="1"/>
  <c r="D9" i="1" s="1"/>
  <c r="H9" i="1"/>
  <c r="E9" i="1" s="1"/>
  <c r="L188" i="7" l="1"/>
  <c r="J9" i="7"/>
  <c r="I10" i="7" s="1"/>
  <c r="E10" i="7" s="1"/>
  <c r="B9" i="7"/>
  <c r="F10" i="8"/>
  <c r="G10" i="8"/>
  <c r="N186" i="8"/>
  <c r="L185" i="8"/>
  <c r="I9" i="5"/>
  <c r="K186" i="8"/>
  <c r="I9" i="3"/>
  <c r="G10" i="3" s="1"/>
  <c r="M183" i="8"/>
  <c r="K185" i="7"/>
  <c r="M193" i="7"/>
  <c r="J184" i="5"/>
  <c r="L187" i="5"/>
  <c r="C9" i="5"/>
  <c r="B9" i="5"/>
  <c r="G10" i="5"/>
  <c r="D10" i="5" s="1"/>
  <c r="H10" i="5"/>
  <c r="E10" i="5" s="1"/>
  <c r="C9" i="3"/>
  <c r="B9" i="3"/>
  <c r="H10" i="3"/>
  <c r="E10" i="3" s="1"/>
  <c r="D10" i="3"/>
  <c r="I9" i="2"/>
  <c r="B9" i="1"/>
  <c r="I9" i="1"/>
  <c r="L189" i="7" l="1"/>
  <c r="G10" i="7"/>
  <c r="F10" i="7"/>
  <c r="C10" i="7" s="1"/>
  <c r="H10" i="7"/>
  <c r="D10" i="7" s="1"/>
  <c r="C10" i="8"/>
  <c r="J10" i="8"/>
  <c r="B10" i="8"/>
  <c r="N187" i="8"/>
  <c r="M184" i="8"/>
  <c r="L186" i="8"/>
  <c r="K187" i="8"/>
  <c r="B10" i="7"/>
  <c r="M194" i="7"/>
  <c r="K186" i="7"/>
  <c r="F10" i="5"/>
  <c r="B10" i="5" s="1"/>
  <c r="J185" i="5"/>
  <c r="L188" i="5"/>
  <c r="F10" i="3"/>
  <c r="C10" i="3" s="1"/>
  <c r="F10" i="2"/>
  <c r="B10" i="2" s="1"/>
  <c r="G10" i="2"/>
  <c r="H10" i="2"/>
  <c r="H10" i="1"/>
  <c r="E10" i="1" s="1"/>
  <c r="G10" i="1"/>
  <c r="D10" i="1" s="1"/>
  <c r="F10" i="1"/>
  <c r="L190" i="7" l="1"/>
  <c r="J10" i="7"/>
  <c r="D11" i="7" s="1"/>
  <c r="I11" i="8"/>
  <c r="E11" i="8" s="1"/>
  <c r="H11" i="8"/>
  <c r="D11" i="8" s="1"/>
  <c r="G11" i="8"/>
  <c r="F11" i="8"/>
  <c r="N188" i="8"/>
  <c r="L187" i="8"/>
  <c r="K188" i="8"/>
  <c r="M185" i="8"/>
  <c r="G11" i="7"/>
  <c r="K187" i="7"/>
  <c r="M195" i="7"/>
  <c r="I10" i="5"/>
  <c r="G11" i="5" s="1"/>
  <c r="D11" i="5" s="1"/>
  <c r="C10" i="5"/>
  <c r="J186" i="5"/>
  <c r="L189" i="5"/>
  <c r="I10" i="3"/>
  <c r="G11" i="3" s="1"/>
  <c r="D11" i="3" s="1"/>
  <c r="B10" i="3"/>
  <c r="I10" i="2"/>
  <c r="F11" i="2" s="1"/>
  <c r="B11" i="2" s="1"/>
  <c r="C10" i="1"/>
  <c r="I10" i="1"/>
  <c r="B10" i="1"/>
  <c r="E11" i="7" l="1"/>
  <c r="L191" i="7"/>
  <c r="C11" i="8"/>
  <c r="J11" i="8"/>
  <c r="B11" i="8"/>
  <c r="N189" i="8"/>
  <c r="L188" i="8"/>
  <c r="K189" i="8"/>
  <c r="M186" i="8"/>
  <c r="J11" i="7"/>
  <c r="I12" i="7" s="1"/>
  <c r="E12" i="7" s="1"/>
  <c r="C11" i="7"/>
  <c r="B11" i="7"/>
  <c r="K188" i="7"/>
  <c r="M196" i="7"/>
  <c r="H11" i="5"/>
  <c r="E11" i="5" s="1"/>
  <c r="F11" i="5"/>
  <c r="B11" i="5" s="1"/>
  <c r="C11" i="5"/>
  <c r="J187" i="5"/>
  <c r="L190" i="5"/>
  <c r="F11" i="3"/>
  <c r="H11" i="3"/>
  <c r="E11" i="3" s="1"/>
  <c r="H11" i="2"/>
  <c r="G11" i="2"/>
  <c r="G11" i="1"/>
  <c r="D11" i="1" s="1"/>
  <c r="H11" i="1"/>
  <c r="E11" i="1" s="1"/>
  <c r="F11" i="1"/>
  <c r="L192" i="7" l="1"/>
  <c r="I12" i="8"/>
  <c r="E12" i="8" s="1"/>
  <c r="H12" i="8"/>
  <c r="D12" i="8" s="1"/>
  <c r="G12" i="8"/>
  <c r="F12" i="8"/>
  <c r="C12" i="8" s="1"/>
  <c r="N190" i="8"/>
  <c r="I11" i="5"/>
  <c r="M187" i="8"/>
  <c r="L189" i="8"/>
  <c r="K190" i="8"/>
  <c r="C12" i="7"/>
  <c r="G12" i="7"/>
  <c r="H12" i="7"/>
  <c r="D12" i="7" s="1"/>
  <c r="M197" i="7"/>
  <c r="K189" i="7"/>
  <c r="F12" i="5"/>
  <c r="C12" i="5" s="1"/>
  <c r="J188" i="5"/>
  <c r="L191" i="5"/>
  <c r="H12" i="5"/>
  <c r="E12" i="5" s="1"/>
  <c r="G12" i="5"/>
  <c r="D12" i="5" s="1"/>
  <c r="I11" i="3"/>
  <c r="H12" i="3" s="1"/>
  <c r="E12" i="3" s="1"/>
  <c r="B11" i="3"/>
  <c r="C11" i="3"/>
  <c r="I11" i="2"/>
  <c r="F12" i="2" s="1"/>
  <c r="B12" i="2" s="1"/>
  <c r="I11" i="1"/>
  <c r="C11" i="1"/>
  <c r="B11" i="1"/>
  <c r="L193" i="7" l="1"/>
  <c r="J12" i="8"/>
  <c r="B12" i="8"/>
  <c r="F13" i="8"/>
  <c r="C13" i="8" s="1"/>
  <c r="N191" i="8"/>
  <c r="L190" i="8"/>
  <c r="K191" i="8"/>
  <c r="M188" i="8"/>
  <c r="B12" i="7"/>
  <c r="J12" i="7"/>
  <c r="M198" i="7"/>
  <c r="K190" i="7"/>
  <c r="K191" i="7" s="1"/>
  <c r="B12" i="5"/>
  <c r="J189" i="5"/>
  <c r="L192" i="5"/>
  <c r="I12" i="5"/>
  <c r="H13" i="5" s="1"/>
  <c r="E13" i="5" s="1"/>
  <c r="G12" i="3"/>
  <c r="D12" i="3" s="1"/>
  <c r="F12" i="3"/>
  <c r="I12" i="3" s="1"/>
  <c r="G12" i="2"/>
  <c r="H12" i="2"/>
  <c r="F12" i="1"/>
  <c r="G12" i="1"/>
  <c r="D12" i="1" s="1"/>
  <c r="H12" i="1"/>
  <c r="E12" i="1" s="1"/>
  <c r="L194" i="7" l="1"/>
  <c r="B13" i="7"/>
  <c r="B13" i="8"/>
  <c r="I13" i="8"/>
  <c r="E13" i="8" s="1"/>
  <c r="G13" i="8"/>
  <c r="H13" i="8"/>
  <c r="D13" i="8" s="1"/>
  <c r="N192" i="8"/>
  <c r="M189" i="8"/>
  <c r="L191" i="8"/>
  <c r="K192" i="8"/>
  <c r="I13" i="7"/>
  <c r="E13" i="7" s="1"/>
  <c r="G13" i="7"/>
  <c r="H13" i="7"/>
  <c r="D13" i="7" s="1"/>
  <c r="K192" i="7"/>
  <c r="M199" i="7"/>
  <c r="F13" i="5"/>
  <c r="C13" i="5" s="1"/>
  <c r="G13" i="5"/>
  <c r="D13" i="5" s="1"/>
  <c r="J190" i="5"/>
  <c r="L193" i="5"/>
  <c r="H13" i="3"/>
  <c r="E13" i="3" s="1"/>
  <c r="G13" i="3"/>
  <c r="D13" i="3" s="1"/>
  <c r="B12" i="3"/>
  <c r="C12" i="3"/>
  <c r="I12" i="2"/>
  <c r="F13" i="2" s="1"/>
  <c r="B13" i="2" s="1"/>
  <c r="B12" i="1"/>
  <c r="I12" i="1"/>
  <c r="C12" i="1"/>
  <c r="C13" i="7" l="1"/>
  <c r="L195" i="7"/>
  <c r="J13" i="8"/>
  <c r="N193" i="8"/>
  <c r="L192" i="8"/>
  <c r="K193" i="8"/>
  <c r="B13" i="5"/>
  <c r="M190" i="8"/>
  <c r="M192" i="8"/>
  <c r="M191" i="8"/>
  <c r="J13" i="7"/>
  <c r="G14" i="7" s="1"/>
  <c r="K193" i="7"/>
  <c r="M200" i="7"/>
  <c r="I13" i="5"/>
  <c r="F14" i="5" s="1"/>
  <c r="B14" i="5" s="1"/>
  <c r="J191" i="5"/>
  <c r="L194" i="5"/>
  <c r="F13" i="3"/>
  <c r="C13" i="3" s="1"/>
  <c r="H13" i="2"/>
  <c r="G13" i="2"/>
  <c r="F13" i="1"/>
  <c r="C13" i="1" s="1"/>
  <c r="G13" i="1"/>
  <c r="D13" i="1" s="1"/>
  <c r="H13" i="1"/>
  <c r="E13" i="1" s="1"/>
  <c r="F14" i="7" l="1"/>
  <c r="L196" i="7"/>
  <c r="I14" i="7"/>
  <c r="E14" i="7" s="1"/>
  <c r="H14" i="7"/>
  <c r="D14" i="7" s="1"/>
  <c r="I14" i="8"/>
  <c r="E14" i="8" s="1"/>
  <c r="H14" i="8"/>
  <c r="D14" i="8" s="1"/>
  <c r="F14" i="8"/>
  <c r="G14" i="8"/>
  <c r="N194" i="8"/>
  <c r="M193" i="8"/>
  <c r="L193" i="8"/>
  <c r="K194" i="8"/>
  <c r="I13" i="2"/>
  <c r="I13" i="3"/>
  <c r="G14" i="3" s="1"/>
  <c r="D14" i="3" s="1"/>
  <c r="M201" i="7"/>
  <c r="K194" i="7"/>
  <c r="G14" i="5"/>
  <c r="D14" i="5" s="1"/>
  <c r="H14" i="5"/>
  <c r="E14" i="5" s="1"/>
  <c r="J192" i="5"/>
  <c r="L195" i="5"/>
  <c r="B13" i="3"/>
  <c r="F14" i="3" s="1"/>
  <c r="C14" i="3" s="1"/>
  <c r="C14" i="5"/>
  <c r="H14" i="3"/>
  <c r="E14" i="3" s="1"/>
  <c r="H14" i="2"/>
  <c r="G14" i="2"/>
  <c r="F14" i="2"/>
  <c r="I13" i="1"/>
  <c r="B13" i="1"/>
  <c r="L197" i="7" l="1"/>
  <c r="J14" i="7"/>
  <c r="I15" i="7" s="1"/>
  <c r="E15" i="7" s="1"/>
  <c r="J14" i="8"/>
  <c r="C14" i="8"/>
  <c r="B14" i="8"/>
  <c r="N195" i="8"/>
  <c r="L194" i="8"/>
  <c r="K195" i="8"/>
  <c r="M194" i="8"/>
  <c r="B14" i="7"/>
  <c r="G15" i="7" s="1"/>
  <c r="C14" i="7"/>
  <c r="F15" i="7" s="1"/>
  <c r="H15" i="7"/>
  <c r="D15" i="7" s="1"/>
  <c r="M202" i="7"/>
  <c r="K195" i="7"/>
  <c r="I14" i="5"/>
  <c r="F15" i="5" s="1"/>
  <c r="B15" i="5" s="1"/>
  <c r="J193" i="5"/>
  <c r="L196" i="5"/>
  <c r="H15" i="5"/>
  <c r="E15" i="5" s="1"/>
  <c r="G15" i="5"/>
  <c r="D15" i="5" s="1"/>
  <c r="I14" i="3"/>
  <c r="G15" i="3" s="1"/>
  <c r="B14" i="3"/>
  <c r="B14" i="2"/>
  <c r="I14" i="2"/>
  <c r="H14" i="1"/>
  <c r="E14" i="1" s="1"/>
  <c r="F14" i="1"/>
  <c r="G14" i="1"/>
  <c r="D14" i="1" s="1"/>
  <c r="L198" i="7" l="1"/>
  <c r="F15" i="8"/>
  <c r="B15" i="8" s="1"/>
  <c r="C15" i="8"/>
  <c r="I15" i="8"/>
  <c r="E15" i="8" s="1"/>
  <c r="H15" i="8"/>
  <c r="D15" i="8" s="1"/>
  <c r="G15" i="8"/>
  <c r="N196" i="8"/>
  <c r="B15" i="7"/>
  <c r="L195" i="8"/>
  <c r="K196" i="8"/>
  <c r="M195" i="8"/>
  <c r="M196" i="8" s="1"/>
  <c r="M203" i="7"/>
  <c r="K196" i="7"/>
  <c r="J194" i="5"/>
  <c r="L197" i="5"/>
  <c r="C15" i="5"/>
  <c r="I15" i="5"/>
  <c r="F15" i="3"/>
  <c r="C15" i="3" s="1"/>
  <c r="D15" i="3"/>
  <c r="H15" i="3"/>
  <c r="E15" i="3" s="1"/>
  <c r="H15" i="2"/>
  <c r="G15" i="2"/>
  <c r="F15" i="2"/>
  <c r="B15" i="2" s="1"/>
  <c r="C14" i="1"/>
  <c r="B14" i="1"/>
  <c r="I14" i="1"/>
  <c r="L199" i="7" l="1"/>
  <c r="J15" i="8"/>
  <c r="N197" i="8"/>
  <c r="M197" i="8"/>
  <c r="M199" i="8" s="1"/>
  <c r="L196" i="8"/>
  <c r="K197" i="8"/>
  <c r="J15" i="7"/>
  <c r="G16" i="7" s="1"/>
  <c r="M198" i="8"/>
  <c r="C15" i="7"/>
  <c r="M204" i="7"/>
  <c r="K197" i="7"/>
  <c r="J195" i="5"/>
  <c r="L198" i="5"/>
  <c r="F16" i="5"/>
  <c r="B16" i="5" s="1"/>
  <c r="H16" i="5"/>
  <c r="E16" i="5" s="1"/>
  <c r="G16" i="5"/>
  <c r="D16" i="5" s="1"/>
  <c r="B15" i="3"/>
  <c r="I15" i="3"/>
  <c r="G16" i="3" s="1"/>
  <c r="I15" i="2"/>
  <c r="G15" i="1"/>
  <c r="D15" i="1" s="1"/>
  <c r="H15" i="1"/>
  <c r="E15" i="1" s="1"/>
  <c r="F15" i="1"/>
  <c r="B15" i="1" s="1"/>
  <c r="F16" i="7" l="1"/>
  <c r="B16" i="7"/>
  <c r="L200" i="7"/>
  <c r="I16" i="7"/>
  <c r="E16" i="7" s="1"/>
  <c r="H16" i="7"/>
  <c r="D16" i="7" s="1"/>
  <c r="I16" i="8"/>
  <c r="E16" i="8" s="1"/>
  <c r="H16" i="8"/>
  <c r="D16" i="8" s="1"/>
  <c r="F16" i="8"/>
  <c r="G16" i="8"/>
  <c r="N198" i="8"/>
  <c r="M200" i="8"/>
  <c r="L197" i="8"/>
  <c r="K198" i="8"/>
  <c r="M205" i="7"/>
  <c r="K198" i="7"/>
  <c r="J196" i="5"/>
  <c r="L199" i="5"/>
  <c r="C16" i="5"/>
  <c r="I16" i="5"/>
  <c r="F16" i="3"/>
  <c r="C16" i="3" s="1"/>
  <c r="D16" i="3"/>
  <c r="H16" i="3"/>
  <c r="E16" i="3" s="1"/>
  <c r="F16" i="2"/>
  <c r="B16" i="2" s="1"/>
  <c r="H16" i="2"/>
  <c r="G16" i="2"/>
  <c r="C15" i="1"/>
  <c r="I15" i="1"/>
  <c r="L201" i="7" l="1"/>
  <c r="C16" i="7"/>
  <c r="J16" i="7"/>
  <c r="J16" i="8"/>
  <c r="B16" i="8"/>
  <c r="C16" i="8"/>
  <c r="N199" i="8"/>
  <c r="L198" i="8"/>
  <c r="K199" i="8"/>
  <c r="M201" i="8"/>
  <c r="B16" i="3"/>
  <c r="K199" i="7"/>
  <c r="M206" i="7"/>
  <c r="J197" i="5"/>
  <c r="L200" i="5"/>
  <c r="F17" i="5"/>
  <c r="B17" i="5" s="1"/>
  <c r="H17" i="5"/>
  <c r="E17" i="5" s="1"/>
  <c r="G17" i="5"/>
  <c r="D17" i="5" s="1"/>
  <c r="I16" i="3"/>
  <c r="G17" i="3" s="1"/>
  <c r="I16" i="2"/>
  <c r="G16" i="1"/>
  <c r="D16" i="1" s="1"/>
  <c r="H16" i="1"/>
  <c r="E16" i="1" s="1"/>
  <c r="F16" i="1"/>
  <c r="F17" i="7" l="1"/>
  <c r="L202" i="7"/>
  <c r="I17" i="7"/>
  <c r="E17" i="7" s="1"/>
  <c r="H17" i="7"/>
  <c r="D17" i="7" s="1"/>
  <c r="G17" i="7"/>
  <c r="C17" i="8"/>
  <c r="F17" i="8"/>
  <c r="B17" i="8"/>
  <c r="I17" i="8"/>
  <c r="E17" i="8" s="1"/>
  <c r="H17" i="8"/>
  <c r="D17" i="8" s="1"/>
  <c r="G17" i="8"/>
  <c r="N200" i="8"/>
  <c r="L199" i="8"/>
  <c r="M202" i="8"/>
  <c r="K200" i="8"/>
  <c r="B17" i="7"/>
  <c r="C17" i="7"/>
  <c r="M207" i="7"/>
  <c r="K200" i="7"/>
  <c r="J198" i="5"/>
  <c r="L201" i="5"/>
  <c r="I17" i="5"/>
  <c r="C17" i="5"/>
  <c r="F17" i="3"/>
  <c r="H17" i="3"/>
  <c r="E17" i="3" s="1"/>
  <c r="D17" i="3"/>
  <c r="H17" i="2"/>
  <c r="G17" i="2"/>
  <c r="F17" i="2"/>
  <c r="B17" i="2" s="1"/>
  <c r="I16" i="1"/>
  <c r="C16" i="1"/>
  <c r="B16" i="1"/>
  <c r="L203" i="7" l="1"/>
  <c r="J17" i="7"/>
  <c r="F18" i="7" s="1"/>
  <c r="J17" i="8"/>
  <c r="F18" i="8"/>
  <c r="C18" i="8" s="1"/>
  <c r="N201" i="8"/>
  <c r="L200" i="8"/>
  <c r="K201" i="8"/>
  <c r="M203" i="8"/>
  <c r="M204" i="8"/>
  <c r="K201" i="7"/>
  <c r="M208" i="7"/>
  <c r="J199" i="5"/>
  <c r="L202" i="5"/>
  <c r="F18" i="5"/>
  <c r="B18" i="5" s="1"/>
  <c r="G18" i="5"/>
  <c r="D18" i="5" s="1"/>
  <c r="H18" i="5"/>
  <c r="E18" i="5" s="1"/>
  <c r="I17" i="3"/>
  <c r="G18" i="3" s="1"/>
  <c r="D18" i="3" s="1"/>
  <c r="C17" i="3"/>
  <c r="B17" i="3"/>
  <c r="I17" i="2"/>
  <c r="F17" i="1"/>
  <c r="G17" i="1"/>
  <c r="D17" i="1" s="1"/>
  <c r="H17" i="1"/>
  <c r="E17" i="1" s="1"/>
  <c r="L204" i="7" l="1"/>
  <c r="H18" i="7"/>
  <c r="D18" i="7" s="1"/>
  <c r="I18" i="7"/>
  <c r="E18" i="7" s="1"/>
  <c r="G18" i="7"/>
  <c r="B18" i="8"/>
  <c r="I18" i="8"/>
  <c r="E18" i="8" s="1"/>
  <c r="G18" i="8"/>
  <c r="H18" i="8"/>
  <c r="D18" i="8" s="1"/>
  <c r="N202" i="8"/>
  <c r="L201" i="8"/>
  <c r="K202" i="8"/>
  <c r="M205" i="8"/>
  <c r="B18" i="7"/>
  <c r="M206" i="8"/>
  <c r="C18" i="7"/>
  <c r="K202" i="7"/>
  <c r="M209" i="7"/>
  <c r="J200" i="5"/>
  <c r="L203" i="5"/>
  <c r="I18" i="5"/>
  <c r="F18" i="3"/>
  <c r="C18" i="5"/>
  <c r="H18" i="3"/>
  <c r="E18" i="3" s="1"/>
  <c r="F18" i="2"/>
  <c r="B18" i="2" s="1"/>
  <c r="H18" i="2"/>
  <c r="G18" i="2"/>
  <c r="C17" i="1"/>
  <c r="I17" i="1"/>
  <c r="B17" i="1"/>
  <c r="F19" i="7" l="1"/>
  <c r="L205" i="7"/>
  <c r="J18" i="7"/>
  <c r="J18" i="8"/>
  <c r="N203" i="8"/>
  <c r="M207" i="8"/>
  <c r="L202" i="8"/>
  <c r="K203" i="8"/>
  <c r="K203" i="7"/>
  <c r="M210" i="7"/>
  <c r="I18" i="3"/>
  <c r="G19" i="3" s="1"/>
  <c r="J201" i="5"/>
  <c r="L204" i="5"/>
  <c r="F19" i="5"/>
  <c r="B19" i="5" s="1"/>
  <c r="H19" i="5"/>
  <c r="E19" i="5" s="1"/>
  <c r="G19" i="5"/>
  <c r="D19" i="5" s="1"/>
  <c r="C18" i="3"/>
  <c r="D19" i="3"/>
  <c r="H19" i="3"/>
  <c r="E19" i="3" s="1"/>
  <c r="B18" i="3"/>
  <c r="I18" i="2"/>
  <c r="G18" i="1"/>
  <c r="D18" i="1" s="1"/>
  <c r="H18" i="1"/>
  <c r="E18" i="1" s="1"/>
  <c r="F18" i="1"/>
  <c r="B18" i="1" s="1"/>
  <c r="B19" i="7" l="1"/>
  <c r="L206" i="7"/>
  <c r="C19" i="7"/>
  <c r="G19" i="7"/>
  <c r="H19" i="7"/>
  <c r="D19" i="7" s="1"/>
  <c r="I19" i="7"/>
  <c r="E19" i="7" s="1"/>
  <c r="I19" i="8"/>
  <c r="E19" i="8" s="1"/>
  <c r="H19" i="8"/>
  <c r="D19" i="8" s="1"/>
  <c r="G19" i="8"/>
  <c r="J19" i="8"/>
  <c r="F19" i="8"/>
  <c r="N204" i="8"/>
  <c r="L203" i="8"/>
  <c r="K204" i="8"/>
  <c r="M208" i="8"/>
  <c r="M211" i="7"/>
  <c r="K204" i="7"/>
  <c r="J202" i="5"/>
  <c r="L205" i="5"/>
  <c r="I19" i="5"/>
  <c r="C19" i="5"/>
  <c r="F19" i="3"/>
  <c r="I19" i="3" s="1"/>
  <c r="G20" i="3" s="1"/>
  <c r="H19" i="2"/>
  <c r="G19" i="2"/>
  <c r="F19" i="2"/>
  <c r="B19" i="2" s="1"/>
  <c r="C18" i="1"/>
  <c r="I18" i="1"/>
  <c r="G19" i="1" s="1"/>
  <c r="D19" i="1" s="1"/>
  <c r="L207" i="7" l="1"/>
  <c r="J19" i="7"/>
  <c r="F20" i="7" s="1"/>
  <c r="I20" i="8"/>
  <c r="H20" i="8"/>
  <c r="D20" i="8" s="1"/>
  <c r="C19" i="8"/>
  <c r="B19" i="8"/>
  <c r="G20" i="8" s="1"/>
  <c r="E20" i="8"/>
  <c r="N205" i="8"/>
  <c r="M209" i="8"/>
  <c r="L204" i="8"/>
  <c r="K205" i="8"/>
  <c r="M212" i="7"/>
  <c r="K205" i="7"/>
  <c r="J203" i="5"/>
  <c r="L206" i="5"/>
  <c r="F20" i="5"/>
  <c r="B20" i="5" s="1"/>
  <c r="H20" i="5"/>
  <c r="E20" i="5" s="1"/>
  <c r="G20" i="5"/>
  <c r="D20" i="5" s="1"/>
  <c r="B19" i="3"/>
  <c r="C19" i="3"/>
  <c r="D20" i="3"/>
  <c r="H20" i="3"/>
  <c r="E20" i="3" s="1"/>
  <c r="I19" i="2"/>
  <c r="F19" i="1"/>
  <c r="H19" i="1"/>
  <c r="E19" i="1" s="1"/>
  <c r="L208" i="7" l="1"/>
  <c r="B20" i="7"/>
  <c r="C20" i="7"/>
  <c r="I20" i="7"/>
  <c r="E20" i="7" s="1"/>
  <c r="G20" i="7"/>
  <c r="H20" i="7"/>
  <c r="D20" i="7" s="1"/>
  <c r="F20" i="8"/>
  <c r="B20" i="8" s="1"/>
  <c r="N207" i="8"/>
  <c r="N206" i="8"/>
  <c r="L205" i="8"/>
  <c r="K206" i="8"/>
  <c r="M210" i="8"/>
  <c r="K206" i="7"/>
  <c r="M213" i="7"/>
  <c r="J204" i="5"/>
  <c r="L207" i="5"/>
  <c r="I20" i="5"/>
  <c r="C20" i="5"/>
  <c r="F20" i="3"/>
  <c r="C20" i="3" s="1"/>
  <c r="F20" i="2"/>
  <c r="B20" i="2" s="1"/>
  <c r="H20" i="2"/>
  <c r="G20" i="2"/>
  <c r="I19" i="1"/>
  <c r="C19" i="1"/>
  <c r="B19" i="1"/>
  <c r="G20" i="1"/>
  <c r="D20" i="1" s="1"/>
  <c r="H20" i="1"/>
  <c r="E20" i="1" s="1"/>
  <c r="L209" i="7" l="1"/>
  <c r="J20" i="7"/>
  <c r="F21" i="7" s="1"/>
  <c r="C20" i="8"/>
  <c r="J20" i="8"/>
  <c r="N208" i="8"/>
  <c r="L206" i="8"/>
  <c r="K207" i="8"/>
  <c r="M211" i="8"/>
  <c r="K207" i="7"/>
  <c r="M214" i="7"/>
  <c r="J205" i="5"/>
  <c r="L208" i="5"/>
  <c r="B20" i="3"/>
  <c r="F20" i="1"/>
  <c r="I20" i="1" s="1"/>
  <c r="F21" i="5"/>
  <c r="B21" i="5" s="1"/>
  <c r="H21" i="5"/>
  <c r="E21" i="5" s="1"/>
  <c r="G21" i="5"/>
  <c r="D21" i="5" s="1"/>
  <c r="I20" i="3"/>
  <c r="G21" i="3" s="1"/>
  <c r="D21" i="3" s="1"/>
  <c r="I20" i="2"/>
  <c r="L210" i="7" l="1"/>
  <c r="H21" i="7"/>
  <c r="D21" i="7" s="1"/>
  <c r="I21" i="7"/>
  <c r="E21" i="7" s="1"/>
  <c r="G21" i="7"/>
  <c r="I21" i="8"/>
  <c r="E21" i="8" s="1"/>
  <c r="H21" i="8"/>
  <c r="D21" i="8" s="1"/>
  <c r="G21" i="8"/>
  <c r="J21" i="8"/>
  <c r="F21" i="8"/>
  <c r="B21" i="8" s="1"/>
  <c r="N209" i="8"/>
  <c r="F21" i="3"/>
  <c r="C21" i="3" s="1"/>
  <c r="L207" i="8"/>
  <c r="K208" i="8"/>
  <c r="M212" i="8"/>
  <c r="C20" i="1"/>
  <c r="H21" i="3"/>
  <c r="E21" i="3" s="1"/>
  <c r="M215" i="7"/>
  <c r="B20" i="1"/>
  <c r="K208" i="7"/>
  <c r="J206" i="5"/>
  <c r="L209" i="5"/>
  <c r="I21" i="5"/>
  <c r="C21" i="5"/>
  <c r="B21" i="3"/>
  <c r="F21" i="2"/>
  <c r="B21" i="2" s="1"/>
  <c r="H21" i="2"/>
  <c r="G21" i="2"/>
  <c r="G21" i="1"/>
  <c r="D21" i="1" s="1"/>
  <c r="H21" i="1"/>
  <c r="E21" i="1" s="1"/>
  <c r="L211" i="7" l="1"/>
  <c r="L212" i="7"/>
  <c r="B21" i="7"/>
  <c r="J21" i="7"/>
  <c r="C21" i="7"/>
  <c r="H22" i="8"/>
  <c r="D22" i="8" s="1"/>
  <c r="I22" i="8"/>
  <c r="G22" i="8"/>
  <c r="C21" i="8"/>
  <c r="E22" i="8"/>
  <c r="N210" i="8"/>
  <c r="F21" i="1"/>
  <c r="C21" i="1" s="1"/>
  <c r="M213" i="8"/>
  <c r="L208" i="8"/>
  <c r="K209" i="8"/>
  <c r="M216" i="7"/>
  <c r="K209" i="7"/>
  <c r="I21" i="3"/>
  <c r="G22" i="3" s="1"/>
  <c r="D22" i="3" s="1"/>
  <c r="J207" i="5"/>
  <c r="L210" i="5"/>
  <c r="F22" i="5"/>
  <c r="B22" i="5" s="1"/>
  <c r="G22" i="5"/>
  <c r="D22" i="5" s="1"/>
  <c r="H22" i="5"/>
  <c r="E22" i="5" s="1"/>
  <c r="I21" i="2"/>
  <c r="F22" i="2" s="1"/>
  <c r="B22" i="2" s="1"/>
  <c r="I21" i="1"/>
  <c r="B21" i="1"/>
  <c r="F22" i="7" l="1"/>
  <c r="C22" i="7" s="1"/>
  <c r="L213" i="7"/>
  <c r="B22" i="7"/>
  <c r="H22" i="7"/>
  <c r="D22" i="7" s="1"/>
  <c r="I22" i="7"/>
  <c r="E22" i="7" s="1"/>
  <c r="G22" i="7"/>
  <c r="F22" i="8"/>
  <c r="C22" i="8" s="1"/>
  <c r="N211" i="8"/>
  <c r="L209" i="8"/>
  <c r="K210" i="8"/>
  <c r="M214" i="8"/>
  <c r="M217" i="7"/>
  <c r="H22" i="3"/>
  <c r="E22" i="3" s="1"/>
  <c r="F22" i="3"/>
  <c r="B22" i="3" s="1"/>
  <c r="K210" i="7"/>
  <c r="J208" i="5"/>
  <c r="L211" i="5"/>
  <c r="I22" i="5"/>
  <c r="H23" i="5" s="1"/>
  <c r="E23" i="5" s="1"/>
  <c r="C22" i="5"/>
  <c r="C22" i="3"/>
  <c r="H22" i="2"/>
  <c r="G22" i="2"/>
  <c r="H22" i="1"/>
  <c r="E22" i="1" s="1"/>
  <c r="G22" i="1"/>
  <c r="D22" i="1" s="1"/>
  <c r="F22" i="1"/>
  <c r="L214" i="7" l="1"/>
  <c r="J22" i="7"/>
  <c r="F23" i="7" s="1"/>
  <c r="J22" i="8"/>
  <c r="B22" i="8"/>
  <c r="N212" i="8"/>
  <c r="I22" i="3"/>
  <c r="G23" i="3" s="1"/>
  <c r="L210" i="8"/>
  <c r="K211" i="8"/>
  <c r="M215" i="8"/>
  <c r="M218" i="7"/>
  <c r="K211" i="7"/>
  <c r="G23" i="5"/>
  <c r="D23" i="5" s="1"/>
  <c r="J209" i="5"/>
  <c r="L212" i="5"/>
  <c r="F23" i="5"/>
  <c r="C23" i="5" s="1"/>
  <c r="F23" i="3"/>
  <c r="B23" i="3" s="1"/>
  <c r="D23" i="3"/>
  <c r="H23" i="3"/>
  <c r="E23" i="3" s="1"/>
  <c r="I22" i="2"/>
  <c r="F23" i="2" s="1"/>
  <c r="B23" i="2" s="1"/>
  <c r="B22" i="1"/>
  <c r="C22" i="1"/>
  <c r="I22" i="1"/>
  <c r="L215" i="7" l="1"/>
  <c r="G23" i="7"/>
  <c r="I23" i="7"/>
  <c r="E23" i="7" s="1"/>
  <c r="H23" i="7"/>
  <c r="D23" i="7" s="1"/>
  <c r="G23" i="8"/>
  <c r="I23" i="8"/>
  <c r="E23" i="8" s="1"/>
  <c r="H23" i="8"/>
  <c r="D23" i="8" s="1"/>
  <c r="F23" i="8"/>
  <c r="B23" i="8" s="1"/>
  <c r="N213" i="8"/>
  <c r="M216" i="8"/>
  <c r="L211" i="8"/>
  <c r="K212" i="8"/>
  <c r="M219" i="7"/>
  <c r="K212" i="7"/>
  <c r="J210" i="5"/>
  <c r="L213" i="5"/>
  <c r="B23" i="5"/>
  <c r="I23" i="5"/>
  <c r="I23" i="3"/>
  <c r="G24" i="3" s="1"/>
  <c r="D24" i="3" s="1"/>
  <c r="C23" i="3"/>
  <c r="H23" i="2"/>
  <c r="G23" i="2"/>
  <c r="H23" i="1"/>
  <c r="E23" i="1" s="1"/>
  <c r="G23" i="1"/>
  <c r="D23" i="1" s="1"/>
  <c r="F23" i="1"/>
  <c r="C23" i="1" s="1"/>
  <c r="L216" i="7" l="1"/>
  <c r="C23" i="7"/>
  <c r="B23" i="7"/>
  <c r="J23" i="7"/>
  <c r="J23" i="8"/>
  <c r="C23" i="8"/>
  <c r="N214" i="8"/>
  <c r="M217" i="8"/>
  <c r="L212" i="8"/>
  <c r="K213" i="8"/>
  <c r="K214" i="8"/>
  <c r="M220" i="7"/>
  <c r="K213" i="7"/>
  <c r="F24" i="5"/>
  <c r="C24" i="5" s="1"/>
  <c r="J211" i="5"/>
  <c r="L214" i="5"/>
  <c r="H24" i="5"/>
  <c r="E24" i="5" s="1"/>
  <c r="G24" i="5"/>
  <c r="D24" i="5" s="1"/>
  <c r="F24" i="3"/>
  <c r="C24" i="3" s="1"/>
  <c r="H24" i="3"/>
  <c r="E24" i="3" s="1"/>
  <c r="I23" i="2"/>
  <c r="I23" i="1"/>
  <c r="G24" i="1" s="1"/>
  <c r="D24" i="1" s="1"/>
  <c r="B23" i="1"/>
  <c r="F24" i="1" s="1"/>
  <c r="C24" i="1" s="1"/>
  <c r="F24" i="7" l="1"/>
  <c r="L217" i="7"/>
  <c r="H24" i="7"/>
  <c r="D24" i="7" s="1"/>
  <c r="I24" i="7"/>
  <c r="E24" i="7" s="1"/>
  <c r="G24" i="7"/>
  <c r="F24" i="8"/>
  <c r="C24" i="8" s="1"/>
  <c r="I24" i="8"/>
  <c r="E24" i="8" s="1"/>
  <c r="H24" i="8"/>
  <c r="D24" i="8" s="1"/>
  <c r="G24" i="8"/>
  <c r="N215" i="8"/>
  <c r="L214" i="8"/>
  <c r="K215" i="8"/>
  <c r="L213" i="8"/>
  <c r="M218" i="8"/>
  <c r="H24" i="1"/>
  <c r="E24" i="1" s="1"/>
  <c r="B24" i="3"/>
  <c r="M221" i="7"/>
  <c r="K214" i="7"/>
  <c r="B24" i="5"/>
  <c r="J212" i="5"/>
  <c r="L215" i="5"/>
  <c r="I24" i="5"/>
  <c r="I24" i="3"/>
  <c r="G25" i="3" s="1"/>
  <c r="D25" i="3" s="1"/>
  <c r="H24" i="2"/>
  <c r="G24" i="2"/>
  <c r="F24" i="2"/>
  <c r="I24" i="1"/>
  <c r="B24" i="1"/>
  <c r="L218" i="7" l="1"/>
  <c r="J24" i="7"/>
  <c r="C24" i="7"/>
  <c r="F25" i="7" s="1"/>
  <c r="B24" i="7"/>
  <c r="J24" i="8"/>
  <c r="B24" i="8"/>
  <c r="N216" i="8"/>
  <c r="M219" i="8"/>
  <c r="M220" i="8"/>
  <c r="L215" i="8"/>
  <c r="K216" i="8"/>
  <c r="K215" i="7"/>
  <c r="K216" i="7" s="1"/>
  <c r="M222" i="7"/>
  <c r="J213" i="5"/>
  <c r="L216" i="5"/>
  <c r="G25" i="5"/>
  <c r="D25" i="5" s="1"/>
  <c r="H25" i="5"/>
  <c r="E25" i="5" s="1"/>
  <c r="F25" i="5"/>
  <c r="F25" i="3"/>
  <c r="C25" i="3" s="1"/>
  <c r="H25" i="3"/>
  <c r="E25" i="3" s="1"/>
  <c r="B24" i="2"/>
  <c r="I24" i="2"/>
  <c r="F25" i="1"/>
  <c r="C25" i="1" s="1"/>
  <c r="G25" i="1"/>
  <c r="D25" i="1" s="1"/>
  <c r="H25" i="1"/>
  <c r="E25" i="1" s="1"/>
  <c r="L219" i="7" l="1"/>
  <c r="G25" i="7"/>
  <c r="I25" i="7"/>
  <c r="E25" i="7" s="1"/>
  <c r="H25" i="7"/>
  <c r="D25" i="7" s="1"/>
  <c r="I25" i="8"/>
  <c r="E25" i="8" s="1"/>
  <c r="H25" i="8"/>
  <c r="D25" i="8" s="1"/>
  <c r="G25" i="8"/>
  <c r="B25" i="8"/>
  <c r="F25" i="8"/>
  <c r="N217" i="8"/>
  <c r="L216" i="8"/>
  <c r="K217" i="8"/>
  <c r="K218" i="8"/>
  <c r="K220" i="8" s="1"/>
  <c r="K219" i="8"/>
  <c r="M221" i="8"/>
  <c r="K217" i="7"/>
  <c r="M223" i="7"/>
  <c r="I25" i="5"/>
  <c r="H26" i="5" s="1"/>
  <c r="E26" i="5" s="1"/>
  <c r="J214" i="5"/>
  <c r="L217" i="5"/>
  <c r="C25" i="5"/>
  <c r="B25" i="5"/>
  <c r="I25" i="3"/>
  <c r="G26" i="3" s="1"/>
  <c r="D26" i="3" s="1"/>
  <c r="B25" i="3"/>
  <c r="H25" i="2"/>
  <c r="G25" i="2"/>
  <c r="F25" i="2"/>
  <c r="I25" i="1"/>
  <c r="B25" i="1"/>
  <c r="L220" i="7" l="1"/>
  <c r="C25" i="7"/>
  <c r="F26" i="7" s="1"/>
  <c r="B25" i="7"/>
  <c r="J25" i="7"/>
  <c r="J25" i="8"/>
  <c r="C25" i="8"/>
  <c r="N218" i="8"/>
  <c r="L220" i="8"/>
  <c r="K221" i="8"/>
  <c r="M222" i="8"/>
  <c r="M223" i="8"/>
  <c r="M224" i="8"/>
  <c r="L217" i="8"/>
  <c r="L219" i="8"/>
  <c r="L218" i="8"/>
  <c r="K218" i="7"/>
  <c r="M224" i="7"/>
  <c r="G26" i="5"/>
  <c r="D26" i="5" s="1"/>
  <c r="J215" i="5"/>
  <c r="L218" i="5"/>
  <c r="F26" i="5"/>
  <c r="H26" i="3"/>
  <c r="E26" i="3" s="1"/>
  <c r="F26" i="3"/>
  <c r="C26" i="3" s="1"/>
  <c r="I25" i="2"/>
  <c r="G26" i="2" s="1"/>
  <c r="B25" i="2"/>
  <c r="F26" i="1"/>
  <c r="C26" i="1" s="1"/>
  <c r="H26" i="1"/>
  <c r="E26" i="1" s="1"/>
  <c r="G26" i="1"/>
  <c r="D26" i="1" s="1"/>
  <c r="C26" i="7" l="1"/>
  <c r="L221" i="7"/>
  <c r="G26" i="7"/>
  <c r="H26" i="7"/>
  <c r="D26" i="7" s="1"/>
  <c r="I26" i="7"/>
  <c r="E26" i="7" s="1"/>
  <c r="F26" i="8"/>
  <c r="C26" i="8"/>
  <c r="I26" i="8"/>
  <c r="E26" i="8" s="1"/>
  <c r="H26" i="8"/>
  <c r="D26" i="8" s="1"/>
  <c r="G26" i="8"/>
  <c r="N219" i="8"/>
  <c r="L221" i="8"/>
  <c r="I26" i="5"/>
  <c r="M225" i="8"/>
  <c r="K222" i="8"/>
  <c r="M225" i="7"/>
  <c r="K219" i="7"/>
  <c r="H26" i="2"/>
  <c r="J216" i="5"/>
  <c r="L219" i="5"/>
  <c r="B26" i="5"/>
  <c r="H27" i="5"/>
  <c r="E27" i="5" s="1"/>
  <c r="G27" i="5"/>
  <c r="D27" i="5" s="1"/>
  <c r="C26" i="5"/>
  <c r="I26" i="3"/>
  <c r="G27" i="3" s="1"/>
  <c r="D27" i="3" s="1"/>
  <c r="B26" i="3"/>
  <c r="F26" i="2"/>
  <c r="I26" i="1"/>
  <c r="B26" i="1"/>
  <c r="L222" i="7" l="1"/>
  <c r="J26" i="7"/>
  <c r="I27" i="7" s="1"/>
  <c r="E27" i="7" s="1"/>
  <c r="B26" i="7"/>
  <c r="J26" i="8"/>
  <c r="B26" i="8"/>
  <c r="N220" i="8"/>
  <c r="M226" i="8"/>
  <c r="L222" i="8"/>
  <c r="K223" i="8"/>
  <c r="M226" i="7"/>
  <c r="K220" i="7"/>
  <c r="I26" i="2"/>
  <c r="H27" i="2" s="1"/>
  <c r="J217" i="5"/>
  <c r="L220" i="5"/>
  <c r="F27" i="5"/>
  <c r="I27" i="5" s="1"/>
  <c r="F27" i="3"/>
  <c r="C27" i="3" s="1"/>
  <c r="H27" i="3"/>
  <c r="E27" i="3" s="1"/>
  <c r="B26" i="2"/>
  <c r="F27" i="1"/>
  <c r="C27" i="1" s="1"/>
  <c r="H27" i="1"/>
  <c r="E27" i="1" s="1"/>
  <c r="G27" i="1"/>
  <c r="D27" i="1" s="1"/>
  <c r="F27" i="7" l="1"/>
  <c r="G27" i="7"/>
  <c r="L223" i="7"/>
  <c r="H27" i="7"/>
  <c r="D27" i="7" s="1"/>
  <c r="I27" i="8"/>
  <c r="E27" i="8" s="1"/>
  <c r="H27" i="8"/>
  <c r="D27" i="8" s="1"/>
  <c r="G27" i="8"/>
  <c r="J27" i="8"/>
  <c r="F27" i="8"/>
  <c r="C27" i="8" s="1"/>
  <c r="N221" i="8"/>
  <c r="L223" i="8"/>
  <c r="G27" i="2"/>
  <c r="M227" i="8"/>
  <c r="K224" i="8"/>
  <c r="M227" i="7"/>
  <c r="K221" i="7"/>
  <c r="K222" i="7" s="1"/>
  <c r="K223" i="7" s="1"/>
  <c r="C27" i="5"/>
  <c r="J218" i="5"/>
  <c r="L221" i="5"/>
  <c r="B27" i="3"/>
  <c r="H28" i="5"/>
  <c r="E28" i="5" s="1"/>
  <c r="G28" i="5"/>
  <c r="D28" i="5" s="1"/>
  <c r="B27" i="5"/>
  <c r="I27" i="3"/>
  <c r="F27" i="2"/>
  <c r="I27" i="2" s="1"/>
  <c r="I27" i="1"/>
  <c r="B27" i="1"/>
  <c r="L224" i="7" l="1"/>
  <c r="B27" i="7"/>
  <c r="J27" i="7"/>
  <c r="C27" i="7"/>
  <c r="F28" i="7" s="1"/>
  <c r="I28" i="8"/>
  <c r="H28" i="8"/>
  <c r="D28" i="8" s="1"/>
  <c r="B27" i="8"/>
  <c r="F28" i="8" s="1"/>
  <c r="E28" i="8"/>
  <c r="N222" i="8"/>
  <c r="L224" i="8"/>
  <c r="M228" i="8"/>
  <c r="K225" i="8"/>
  <c r="K224" i="7"/>
  <c r="K225" i="7" s="1"/>
  <c r="M228" i="7"/>
  <c r="J219" i="5"/>
  <c r="L222" i="5"/>
  <c r="F28" i="5"/>
  <c r="G28" i="3"/>
  <c r="D28" i="3" s="1"/>
  <c r="H28" i="3"/>
  <c r="E28" i="3" s="1"/>
  <c r="F28" i="3"/>
  <c r="C28" i="3" s="1"/>
  <c r="B27" i="2"/>
  <c r="H28" i="2"/>
  <c r="G28" i="2"/>
  <c r="F28" i="1"/>
  <c r="C28" i="1" s="1"/>
  <c r="H28" i="1"/>
  <c r="E28" i="1" s="1"/>
  <c r="G28" i="1"/>
  <c r="D28" i="1" s="1"/>
  <c r="L225" i="7" l="1"/>
  <c r="B28" i="7"/>
  <c r="H28" i="7"/>
  <c r="D28" i="7" s="1"/>
  <c r="I28" i="7"/>
  <c r="E28" i="7" s="1"/>
  <c r="G28" i="7"/>
  <c r="B28" i="8"/>
  <c r="C28" i="8"/>
  <c r="J28" i="8"/>
  <c r="G28" i="8"/>
  <c r="N223" i="8"/>
  <c r="K226" i="8"/>
  <c r="L225" i="8"/>
  <c r="M229" i="8"/>
  <c r="M229" i="7"/>
  <c r="K226" i="7"/>
  <c r="K227" i="7" s="1"/>
  <c r="J220" i="5"/>
  <c r="L223" i="5"/>
  <c r="I28" i="5"/>
  <c r="C28" i="5"/>
  <c r="I28" i="3"/>
  <c r="G29" i="3" s="1"/>
  <c r="D29" i="3" s="1"/>
  <c r="B28" i="5"/>
  <c r="B28" i="3"/>
  <c r="F29" i="3" s="1"/>
  <c r="C29" i="3" s="1"/>
  <c r="F28" i="2"/>
  <c r="I28" i="2" s="1"/>
  <c r="I28" i="1"/>
  <c r="B28" i="1"/>
  <c r="L226" i="7" l="1"/>
  <c r="C28" i="7"/>
  <c r="F29" i="7" s="1"/>
  <c r="J28" i="7"/>
  <c r="F29" i="8"/>
  <c r="C29" i="8" s="1"/>
  <c r="I29" i="8"/>
  <c r="E29" i="8" s="1"/>
  <c r="G29" i="8"/>
  <c r="H29" i="8"/>
  <c r="D29" i="8" s="1"/>
  <c r="B29" i="8"/>
  <c r="N224" i="8"/>
  <c r="L226" i="8"/>
  <c r="K227" i="8"/>
  <c r="M230" i="8"/>
  <c r="M230" i="7"/>
  <c r="K228" i="7"/>
  <c r="J221" i="5"/>
  <c r="L224" i="5"/>
  <c r="L225" i="5"/>
  <c r="F29" i="5"/>
  <c r="B29" i="5" s="1"/>
  <c r="H29" i="3"/>
  <c r="E29" i="3" s="1"/>
  <c r="G29" i="5"/>
  <c r="D29" i="5" s="1"/>
  <c r="H29" i="5"/>
  <c r="E29" i="5" s="1"/>
  <c r="B29" i="3"/>
  <c r="H29" i="2"/>
  <c r="G29" i="2"/>
  <c r="B28" i="2"/>
  <c r="F29" i="1"/>
  <c r="C29" i="1" s="1"/>
  <c r="H29" i="1"/>
  <c r="E29" i="1" s="1"/>
  <c r="G29" i="1"/>
  <c r="D29" i="1" s="1"/>
  <c r="L227" i="7" l="1"/>
  <c r="B29" i="7"/>
  <c r="G29" i="7"/>
  <c r="I29" i="7"/>
  <c r="E29" i="7" s="1"/>
  <c r="H29" i="7"/>
  <c r="D29" i="7" s="1"/>
  <c r="J29" i="8"/>
  <c r="N225" i="8"/>
  <c r="M231" i="8"/>
  <c r="L227" i="8"/>
  <c r="K228" i="8"/>
  <c r="K229" i="7"/>
  <c r="K230" i="7" s="1"/>
  <c r="M231" i="7"/>
  <c r="J222" i="5"/>
  <c r="L226" i="5"/>
  <c r="I29" i="3"/>
  <c r="F30" i="3" s="1"/>
  <c r="C30" i="3" s="1"/>
  <c r="I29" i="5"/>
  <c r="C29" i="5"/>
  <c r="F29" i="2"/>
  <c r="I29" i="2" s="1"/>
  <c r="I29" i="1"/>
  <c r="B29" i="1"/>
  <c r="C29" i="7" l="1"/>
  <c r="F30" i="7" s="1"/>
  <c r="L228" i="7"/>
  <c r="J29" i="7"/>
  <c r="I30" i="8"/>
  <c r="E30" i="8" s="1"/>
  <c r="G30" i="8"/>
  <c r="H30" i="8"/>
  <c r="D30" i="8" s="1"/>
  <c r="J30" i="8"/>
  <c r="F30" i="8"/>
  <c r="N226" i="8"/>
  <c r="H30" i="3"/>
  <c r="E30" i="3" s="1"/>
  <c r="M232" i="8"/>
  <c r="L228" i="8"/>
  <c r="K229" i="8"/>
  <c r="K231" i="7"/>
  <c r="M232" i="7"/>
  <c r="J223" i="5"/>
  <c r="L227" i="5"/>
  <c r="H30" i="5"/>
  <c r="E30" i="5" s="1"/>
  <c r="G30" i="5"/>
  <c r="D30" i="5" s="1"/>
  <c r="F30" i="5"/>
  <c r="B30" i="5" s="1"/>
  <c r="G30" i="3"/>
  <c r="D30" i="3" s="1"/>
  <c r="B30" i="3"/>
  <c r="I30" i="3"/>
  <c r="G31" i="3" s="1"/>
  <c r="B29" i="2"/>
  <c r="H30" i="2"/>
  <c r="G30" i="2"/>
  <c r="F30" i="1"/>
  <c r="C30" i="1" s="1"/>
  <c r="G30" i="1"/>
  <c r="D30" i="1" s="1"/>
  <c r="H30" i="1"/>
  <c r="E30" i="1" s="1"/>
  <c r="L229" i="7" l="1"/>
  <c r="I30" i="7"/>
  <c r="E30" i="7" s="1"/>
  <c r="H30" i="7"/>
  <c r="D30" i="7" s="1"/>
  <c r="G30" i="7"/>
  <c r="I31" i="8"/>
  <c r="G31" i="8"/>
  <c r="H31" i="8"/>
  <c r="D31" i="8" s="1"/>
  <c r="B30" i="8"/>
  <c r="C30" i="8"/>
  <c r="E31" i="8"/>
  <c r="N227" i="8"/>
  <c r="L229" i="8"/>
  <c r="K230" i="8"/>
  <c r="M233" i="8"/>
  <c r="K232" i="7"/>
  <c r="M233" i="7"/>
  <c r="J224" i="5"/>
  <c r="L228" i="5"/>
  <c r="C30" i="5"/>
  <c r="I30" i="5"/>
  <c r="F31" i="3"/>
  <c r="I31" i="3" s="1"/>
  <c r="G32" i="3" s="1"/>
  <c r="D31" i="3"/>
  <c r="H31" i="3"/>
  <c r="E31" i="3" s="1"/>
  <c r="F30" i="2"/>
  <c r="I30" i="2" s="1"/>
  <c r="I30" i="1"/>
  <c r="B30" i="1"/>
  <c r="L230" i="7" l="1"/>
  <c r="J30" i="7"/>
  <c r="C30" i="7"/>
  <c r="B30" i="7"/>
  <c r="F31" i="8"/>
  <c r="C31" i="8" s="1"/>
  <c r="N228" i="8"/>
  <c r="M234" i="8"/>
  <c r="L230" i="8"/>
  <c r="K231" i="8"/>
  <c r="M234" i="7"/>
  <c r="K233" i="7"/>
  <c r="J225" i="5"/>
  <c r="L229" i="5"/>
  <c r="F31" i="5"/>
  <c r="B31" i="5" s="1"/>
  <c r="H31" i="5"/>
  <c r="E31" i="5" s="1"/>
  <c r="G31" i="5"/>
  <c r="D31" i="5" s="1"/>
  <c r="D32" i="3"/>
  <c r="H32" i="3"/>
  <c r="E32" i="3" s="1"/>
  <c r="C31" i="3"/>
  <c r="B31" i="3"/>
  <c r="B30" i="2"/>
  <c r="H31" i="2"/>
  <c r="G31" i="2"/>
  <c r="F31" i="1"/>
  <c r="C31" i="1" s="1"/>
  <c r="H31" i="1"/>
  <c r="E31" i="1" s="1"/>
  <c r="G31" i="1"/>
  <c r="D31" i="1" s="1"/>
  <c r="F31" i="7" l="1"/>
  <c r="B31" i="7" s="1"/>
  <c r="L231" i="7"/>
  <c r="I31" i="7"/>
  <c r="E31" i="7" s="1"/>
  <c r="H31" i="7"/>
  <c r="D31" i="7" s="1"/>
  <c r="G31" i="7"/>
  <c r="B31" i="8"/>
  <c r="J31" i="8"/>
  <c r="N229" i="8"/>
  <c r="L231" i="8"/>
  <c r="K232" i="8"/>
  <c r="M235" i="8"/>
  <c r="K234" i="7"/>
  <c r="M235" i="7"/>
  <c r="C31" i="5"/>
  <c r="J226" i="5"/>
  <c r="L230" i="5"/>
  <c r="I31" i="5"/>
  <c r="F32" i="3"/>
  <c r="I32" i="3" s="1"/>
  <c r="G33" i="3" s="1"/>
  <c r="F31" i="2"/>
  <c r="I31" i="1"/>
  <c r="B31" i="1"/>
  <c r="L232" i="7" l="1"/>
  <c r="C31" i="7"/>
  <c r="F32" i="7" s="1"/>
  <c r="J31" i="7"/>
  <c r="I32" i="8"/>
  <c r="E32" i="8" s="1"/>
  <c r="H32" i="8"/>
  <c r="D32" i="8" s="1"/>
  <c r="G32" i="8"/>
  <c r="J32" i="8"/>
  <c r="F32" i="8"/>
  <c r="N230" i="8"/>
  <c r="L232" i="8"/>
  <c r="K233" i="8"/>
  <c r="M236" i="8"/>
  <c r="M236" i="7"/>
  <c r="F32" i="5"/>
  <c r="B32" i="5" s="1"/>
  <c r="K235" i="7"/>
  <c r="K236" i="7" s="1"/>
  <c r="J227" i="5"/>
  <c r="L231" i="5"/>
  <c r="H32" i="5"/>
  <c r="E32" i="5" s="1"/>
  <c r="G32" i="5"/>
  <c r="D32" i="5" s="1"/>
  <c r="B32" i="3"/>
  <c r="C32" i="3"/>
  <c r="F33" i="3" s="1"/>
  <c r="D33" i="3"/>
  <c r="H33" i="3"/>
  <c r="E33" i="3" s="1"/>
  <c r="B31" i="2"/>
  <c r="I31" i="2"/>
  <c r="F32" i="1"/>
  <c r="C32" i="1" s="1"/>
  <c r="G32" i="1"/>
  <c r="D32" i="1" s="1"/>
  <c r="H32" i="1"/>
  <c r="E32" i="1" s="1"/>
  <c r="C32" i="7" l="1"/>
  <c r="L233" i="7"/>
  <c r="H32" i="7"/>
  <c r="D32" i="7" s="1"/>
  <c r="I32" i="7"/>
  <c r="E32" i="7" s="1"/>
  <c r="G32" i="7"/>
  <c r="I33" i="8"/>
  <c r="H33" i="8"/>
  <c r="D33" i="8" s="1"/>
  <c r="G33" i="8"/>
  <c r="B32" i="8"/>
  <c r="C32" i="8"/>
  <c r="E33" i="8"/>
  <c r="N231" i="8"/>
  <c r="L233" i="8"/>
  <c r="K234" i="8"/>
  <c r="M237" i="8"/>
  <c r="M237" i="7"/>
  <c r="C32" i="5"/>
  <c r="K237" i="7"/>
  <c r="J228" i="5"/>
  <c r="L232" i="5"/>
  <c r="I32" i="5"/>
  <c r="I33" i="3"/>
  <c r="G34" i="3" s="1"/>
  <c r="F32" i="2"/>
  <c r="B32" i="2" s="1"/>
  <c r="H32" i="2"/>
  <c r="G32" i="2"/>
  <c r="B32" i="1"/>
  <c r="I32" i="1"/>
  <c r="H33" i="1" s="1"/>
  <c r="E33" i="1" s="1"/>
  <c r="B32" i="7" l="1"/>
  <c r="L234" i="7"/>
  <c r="J32" i="7"/>
  <c r="H33" i="7" s="1"/>
  <c r="D33" i="7" s="1"/>
  <c r="F33" i="8"/>
  <c r="C33" i="8"/>
  <c r="N232" i="8"/>
  <c r="N233" i="8"/>
  <c r="N234" i="8" s="1"/>
  <c r="L234" i="8"/>
  <c r="K235" i="8"/>
  <c r="M238" i="8"/>
  <c r="M238" i="7"/>
  <c r="K238" i="7"/>
  <c r="J229" i="5"/>
  <c r="L233" i="5"/>
  <c r="G33" i="5"/>
  <c r="D33" i="5" s="1"/>
  <c r="H33" i="5"/>
  <c r="E33" i="5" s="1"/>
  <c r="F33" i="5"/>
  <c r="D34" i="3"/>
  <c r="H34" i="3"/>
  <c r="E34" i="3" s="1"/>
  <c r="B33" i="3"/>
  <c r="C33" i="3"/>
  <c r="F34" i="3" s="1"/>
  <c r="I32" i="2"/>
  <c r="F33" i="1"/>
  <c r="C33" i="1" s="1"/>
  <c r="G33" i="1"/>
  <c r="D33" i="1" s="1"/>
  <c r="F33" i="7" l="1"/>
  <c r="I33" i="7"/>
  <c r="E33" i="7" s="1"/>
  <c r="G33" i="7"/>
  <c r="L235" i="7"/>
  <c r="B33" i="8"/>
  <c r="J33" i="8"/>
  <c r="N235" i="8"/>
  <c r="M239" i="8"/>
  <c r="L235" i="8"/>
  <c r="K236" i="8"/>
  <c r="M239" i="7"/>
  <c r="K239" i="7"/>
  <c r="I33" i="5"/>
  <c r="J230" i="5"/>
  <c r="L234" i="5"/>
  <c r="G34" i="5"/>
  <c r="D34" i="5" s="1"/>
  <c r="H34" i="5"/>
  <c r="E34" i="5" s="1"/>
  <c r="C33" i="5"/>
  <c r="B33" i="5"/>
  <c r="I34" i="3"/>
  <c r="G35" i="3" s="1"/>
  <c r="H33" i="2"/>
  <c r="G33" i="2"/>
  <c r="F33" i="2"/>
  <c r="I33" i="1"/>
  <c r="H34" i="1" s="1"/>
  <c r="E34" i="1" s="1"/>
  <c r="B33" i="1"/>
  <c r="J33" i="7" l="1"/>
  <c r="I34" i="7" s="1"/>
  <c r="E34" i="7" s="1"/>
  <c r="C33" i="7"/>
  <c r="F34" i="7" s="1"/>
  <c r="B33" i="7"/>
  <c r="L236" i="7"/>
  <c r="H34" i="7"/>
  <c r="D34" i="7" s="1"/>
  <c r="F34" i="8"/>
  <c r="C34" i="8" s="1"/>
  <c r="I34" i="8"/>
  <c r="E34" i="8" s="1"/>
  <c r="G34" i="8"/>
  <c r="H34" i="8"/>
  <c r="D34" i="8" s="1"/>
  <c r="B34" i="8"/>
  <c r="N236" i="8"/>
  <c r="M240" i="8"/>
  <c r="L236" i="8"/>
  <c r="K237" i="8"/>
  <c r="M240" i="7"/>
  <c r="K240" i="7"/>
  <c r="K241" i="7" s="1"/>
  <c r="J231" i="5"/>
  <c r="L235" i="5"/>
  <c r="F34" i="5"/>
  <c r="I34" i="5" s="1"/>
  <c r="H35" i="3"/>
  <c r="E35" i="3" s="1"/>
  <c r="D35" i="3"/>
  <c r="C34" i="3"/>
  <c r="B34" i="3"/>
  <c r="B33" i="2"/>
  <c r="I33" i="2"/>
  <c r="F34" i="1"/>
  <c r="C34" i="1" s="1"/>
  <c r="G34" i="1"/>
  <c r="D34" i="1" s="1"/>
  <c r="G34" i="7" l="1"/>
  <c r="L237" i="7"/>
  <c r="C34" i="7"/>
  <c r="J34" i="7"/>
  <c r="B34" i="7"/>
  <c r="J34" i="8"/>
  <c r="F35" i="8" s="1"/>
  <c r="N237" i="8"/>
  <c r="N238" i="8" s="1"/>
  <c r="M241" i="8"/>
  <c r="L237" i="8"/>
  <c r="K238" i="8"/>
  <c r="K242" i="7"/>
  <c r="M241" i="7"/>
  <c r="J232" i="5"/>
  <c r="L236" i="5"/>
  <c r="H35" i="5"/>
  <c r="E35" i="5" s="1"/>
  <c r="G35" i="5"/>
  <c r="D35" i="5" s="1"/>
  <c r="F35" i="3"/>
  <c r="I35" i="3" s="1"/>
  <c r="G36" i="3" s="1"/>
  <c r="C34" i="5"/>
  <c r="B34" i="5"/>
  <c r="F34" i="2"/>
  <c r="B34" i="2" s="1"/>
  <c r="H34" i="2"/>
  <c r="G34" i="2"/>
  <c r="B34" i="1"/>
  <c r="I34" i="1"/>
  <c r="H35" i="1" s="1"/>
  <c r="E35" i="1" s="1"/>
  <c r="G35" i="1"/>
  <c r="D35" i="1" s="1"/>
  <c r="F35" i="7" l="1"/>
  <c r="L238" i="7"/>
  <c r="G35" i="7"/>
  <c r="H35" i="7"/>
  <c r="D35" i="7" s="1"/>
  <c r="I35" i="7"/>
  <c r="E35" i="7" s="1"/>
  <c r="B35" i="8"/>
  <c r="C35" i="8"/>
  <c r="I35" i="8"/>
  <c r="E35" i="8" s="1"/>
  <c r="G35" i="8"/>
  <c r="H35" i="8"/>
  <c r="D35" i="8" s="1"/>
  <c r="N239" i="8"/>
  <c r="M242" i="8"/>
  <c r="L238" i="8"/>
  <c r="K239" i="8"/>
  <c r="K243" i="7"/>
  <c r="M242" i="7"/>
  <c r="J233" i="5"/>
  <c r="L237" i="5"/>
  <c r="F35" i="1"/>
  <c r="C35" i="1" s="1"/>
  <c r="F35" i="5"/>
  <c r="I35" i="5" s="1"/>
  <c r="B35" i="3"/>
  <c r="C35" i="3"/>
  <c r="F36" i="3" s="1"/>
  <c r="D36" i="3"/>
  <c r="H36" i="3"/>
  <c r="E36" i="3" s="1"/>
  <c r="I34" i="2"/>
  <c r="H35" i="2" s="1"/>
  <c r="F35" i="2"/>
  <c r="L239" i="7" l="1"/>
  <c r="C35" i="7"/>
  <c r="F36" i="7" s="1"/>
  <c r="J35" i="7"/>
  <c r="B35" i="7"/>
  <c r="J35" i="8"/>
  <c r="F36" i="8"/>
  <c r="N240" i="8"/>
  <c r="M243" i="8"/>
  <c r="L239" i="8"/>
  <c r="K240" i="8"/>
  <c r="K244" i="7"/>
  <c r="M243" i="7"/>
  <c r="J234" i="5"/>
  <c r="L238" i="5"/>
  <c r="I35" i="1"/>
  <c r="H36" i="1" s="1"/>
  <c r="E36" i="1" s="1"/>
  <c r="B35" i="1"/>
  <c r="H36" i="5"/>
  <c r="E36" i="5" s="1"/>
  <c r="G36" i="5"/>
  <c r="D36" i="5" s="1"/>
  <c r="C35" i="5"/>
  <c r="B35" i="5"/>
  <c r="G35" i="2"/>
  <c r="I35" i="2" s="1"/>
  <c r="H36" i="2" s="1"/>
  <c r="B35" i="2"/>
  <c r="G36" i="1"/>
  <c r="D36" i="1" s="1"/>
  <c r="L240" i="7" l="1"/>
  <c r="I36" i="7"/>
  <c r="E36" i="7" s="1"/>
  <c r="G36" i="7"/>
  <c r="H36" i="7"/>
  <c r="D36" i="7" s="1"/>
  <c r="C36" i="8"/>
  <c r="I36" i="8"/>
  <c r="E36" i="8" s="1"/>
  <c r="H36" i="8"/>
  <c r="D36" i="8" s="1"/>
  <c r="G36" i="8"/>
  <c r="B36" i="8"/>
  <c r="N241" i="8"/>
  <c r="L240" i="8"/>
  <c r="K241" i="8"/>
  <c r="M244" i="8"/>
  <c r="K245" i="7"/>
  <c r="M244" i="7"/>
  <c r="F36" i="1"/>
  <c r="C36" i="1" s="1"/>
  <c r="J235" i="5"/>
  <c r="L239" i="5"/>
  <c r="F36" i="5"/>
  <c r="I36" i="5" s="1"/>
  <c r="B36" i="3"/>
  <c r="I36" i="3"/>
  <c r="G37" i="3" s="1"/>
  <c r="C36" i="3"/>
  <c r="F37" i="3" s="1"/>
  <c r="G36" i="2"/>
  <c r="F36" i="2"/>
  <c r="B36" i="1"/>
  <c r="L241" i="7" l="1"/>
  <c r="C36" i="7"/>
  <c r="F37" i="7" s="1"/>
  <c r="J36" i="7"/>
  <c r="B36" i="7"/>
  <c r="F37" i="8"/>
  <c r="C37" i="8" s="1"/>
  <c r="G37" i="8"/>
  <c r="B37" i="8"/>
  <c r="J36" i="8"/>
  <c r="N242" i="8"/>
  <c r="I36" i="1"/>
  <c r="F37" i="1" s="1"/>
  <c r="M245" i="8"/>
  <c r="L241" i="8"/>
  <c r="K242" i="8"/>
  <c r="K246" i="7"/>
  <c r="M245" i="7"/>
  <c r="J236" i="5"/>
  <c r="L240" i="5"/>
  <c r="C36" i="5"/>
  <c r="G37" i="5"/>
  <c r="D37" i="5" s="1"/>
  <c r="H37" i="5"/>
  <c r="E37" i="5" s="1"/>
  <c r="B36" i="5"/>
  <c r="C37" i="3"/>
  <c r="H37" i="3"/>
  <c r="E37" i="3" s="1"/>
  <c r="D37" i="3"/>
  <c r="I36" i="2"/>
  <c r="H37" i="2" s="1"/>
  <c r="B36" i="2"/>
  <c r="H37" i="1"/>
  <c r="E37" i="1" s="1"/>
  <c r="C37" i="7" l="1"/>
  <c r="L242" i="7"/>
  <c r="I37" i="7"/>
  <c r="E37" i="7" s="1"/>
  <c r="G37" i="7"/>
  <c r="H37" i="7"/>
  <c r="D37" i="7" s="1"/>
  <c r="I37" i="8"/>
  <c r="E37" i="8" s="1"/>
  <c r="H37" i="8"/>
  <c r="D37" i="8" s="1"/>
  <c r="N243" i="8"/>
  <c r="G37" i="1"/>
  <c r="D37" i="1" s="1"/>
  <c r="L242" i="8"/>
  <c r="K243" i="8"/>
  <c r="M246" i="8"/>
  <c r="K247" i="7"/>
  <c r="M246" i="7"/>
  <c r="J237" i="5"/>
  <c r="L241" i="5"/>
  <c r="F37" i="5"/>
  <c r="I37" i="5" s="1"/>
  <c r="B37" i="3"/>
  <c r="I37" i="3"/>
  <c r="G38" i="3" s="1"/>
  <c r="G37" i="2"/>
  <c r="F37" i="2"/>
  <c r="I37" i="1"/>
  <c r="C37" i="1"/>
  <c r="B37" i="1"/>
  <c r="L243" i="7" l="1"/>
  <c r="J37" i="7"/>
  <c r="F38" i="7" s="1"/>
  <c r="B37" i="7"/>
  <c r="J37" i="8"/>
  <c r="N244" i="8"/>
  <c r="M247" i="8"/>
  <c r="L243" i="8"/>
  <c r="K244" i="8"/>
  <c r="M247" i="7"/>
  <c r="K248" i="7"/>
  <c r="J238" i="5"/>
  <c r="L242" i="5"/>
  <c r="C37" i="5"/>
  <c r="B37" i="5"/>
  <c r="G38" i="5"/>
  <c r="D38" i="5" s="1"/>
  <c r="H38" i="5"/>
  <c r="E38" i="5" s="1"/>
  <c r="F38" i="3"/>
  <c r="D38" i="3"/>
  <c r="H38" i="3"/>
  <c r="E38" i="3" s="1"/>
  <c r="I37" i="2"/>
  <c r="H38" i="2" s="1"/>
  <c r="B37" i="2"/>
  <c r="F38" i="1"/>
  <c r="B38" i="1" s="1"/>
  <c r="G38" i="1"/>
  <c r="D38" i="1" s="1"/>
  <c r="H38" i="1"/>
  <c r="E38" i="1" s="1"/>
  <c r="L244" i="7" l="1"/>
  <c r="H38" i="7"/>
  <c r="D38" i="7" s="1"/>
  <c r="I38" i="7"/>
  <c r="E38" i="7" s="1"/>
  <c r="G38" i="7"/>
  <c r="I38" i="8"/>
  <c r="E38" i="8" s="1"/>
  <c r="H38" i="8"/>
  <c r="D38" i="8" s="1"/>
  <c r="G38" i="8"/>
  <c r="J38" i="8"/>
  <c r="F38" i="8"/>
  <c r="N245" i="8"/>
  <c r="L244" i="8"/>
  <c r="K245" i="8"/>
  <c r="M248" i="8"/>
  <c r="K249" i="7"/>
  <c r="K250" i="7" s="1"/>
  <c r="M248" i="7"/>
  <c r="F38" i="5"/>
  <c r="I38" i="5" s="1"/>
  <c r="G39" i="5" s="1"/>
  <c r="D39" i="5" s="1"/>
  <c r="C38" i="5"/>
  <c r="J239" i="5"/>
  <c r="L243" i="5"/>
  <c r="H39" i="5"/>
  <c r="C38" i="3"/>
  <c r="B38" i="3"/>
  <c r="I38" i="3"/>
  <c r="G39" i="3" s="1"/>
  <c r="G38" i="2"/>
  <c r="F38" i="2"/>
  <c r="C38" i="1"/>
  <c r="I38" i="1"/>
  <c r="L245" i="7" l="1"/>
  <c r="J38" i="7"/>
  <c r="B38" i="7"/>
  <c r="C38" i="7"/>
  <c r="F39" i="7" s="1"/>
  <c r="I39" i="8"/>
  <c r="E39" i="8" s="1"/>
  <c r="H39" i="8"/>
  <c r="D39" i="8" s="1"/>
  <c r="C38" i="8"/>
  <c r="F39" i="8" s="1"/>
  <c r="C39" i="8" s="1"/>
  <c r="B38" i="8"/>
  <c r="N246" i="8"/>
  <c r="N247" i="8" s="1"/>
  <c r="M249" i="8"/>
  <c r="M250" i="8"/>
  <c r="L245" i="8"/>
  <c r="K246" i="8"/>
  <c r="K251" i="7"/>
  <c r="K252" i="7" s="1"/>
  <c r="M249" i="7"/>
  <c r="B38" i="5"/>
  <c r="J240" i="5"/>
  <c r="L244" i="5"/>
  <c r="F39" i="1"/>
  <c r="C39" i="1" s="1"/>
  <c r="E39" i="5"/>
  <c r="F39" i="3"/>
  <c r="B39" i="3" s="1"/>
  <c r="D39" i="3"/>
  <c r="H39" i="3"/>
  <c r="E39" i="3" s="1"/>
  <c r="I38" i="2"/>
  <c r="H39" i="2" s="1"/>
  <c r="B38" i="2"/>
  <c r="H39" i="1"/>
  <c r="E39" i="1" s="1"/>
  <c r="G39" i="1"/>
  <c r="D39" i="1" s="1"/>
  <c r="L246" i="7" l="1"/>
  <c r="B39" i="7"/>
  <c r="G39" i="7"/>
  <c r="I39" i="7"/>
  <c r="E39" i="7" s="1"/>
  <c r="H39" i="7"/>
  <c r="D39" i="7" s="1"/>
  <c r="B39" i="8"/>
  <c r="J39" i="8"/>
  <c r="G39" i="8"/>
  <c r="N248" i="8"/>
  <c r="G39" i="2"/>
  <c r="L246" i="8"/>
  <c r="K247" i="8"/>
  <c r="M251" i="8"/>
  <c r="B39" i="1"/>
  <c r="M250" i="7"/>
  <c r="K253" i="7"/>
  <c r="K254" i="7" s="1"/>
  <c r="F39" i="5"/>
  <c r="J241" i="5"/>
  <c r="L245" i="5"/>
  <c r="I39" i="3"/>
  <c r="G40" i="3" s="1"/>
  <c r="D40" i="3" s="1"/>
  <c r="C39" i="3"/>
  <c r="F39" i="2"/>
  <c r="I39" i="2" s="1"/>
  <c r="I39" i="1"/>
  <c r="C39" i="7" l="1"/>
  <c r="L247" i="7"/>
  <c r="J39" i="7"/>
  <c r="I40" i="8"/>
  <c r="E40" i="8" s="1"/>
  <c r="H40" i="8"/>
  <c r="D40" i="8" s="1"/>
  <c r="G40" i="8"/>
  <c r="J40" i="8"/>
  <c r="F40" i="8"/>
  <c r="C40" i="8" s="1"/>
  <c r="N249" i="8"/>
  <c r="L247" i="8"/>
  <c r="K248" i="8"/>
  <c r="M252" i="8"/>
  <c r="M251" i="7"/>
  <c r="K255" i="7"/>
  <c r="K256" i="7" s="1"/>
  <c r="K257" i="7" s="1"/>
  <c r="C39" i="5"/>
  <c r="I39" i="5"/>
  <c r="B39" i="5"/>
  <c r="J242" i="5"/>
  <c r="L246" i="5"/>
  <c r="F40" i="3"/>
  <c r="C40" i="3" s="1"/>
  <c r="H40" i="3"/>
  <c r="E40" i="3" s="1"/>
  <c r="H40" i="2"/>
  <c r="G40" i="2"/>
  <c r="B39" i="2"/>
  <c r="H40" i="1"/>
  <c r="E40" i="1" s="1"/>
  <c r="G40" i="1"/>
  <c r="D40" i="1" s="1"/>
  <c r="F40" i="1"/>
  <c r="F40" i="7" l="1"/>
  <c r="L248" i="7"/>
  <c r="I40" i="7"/>
  <c r="E40" i="7" s="1"/>
  <c r="H40" i="7"/>
  <c r="D40" i="7" s="1"/>
  <c r="G40" i="7"/>
  <c r="I41" i="8"/>
  <c r="H41" i="8"/>
  <c r="D41" i="8" s="1"/>
  <c r="G41" i="8"/>
  <c r="B40" i="8"/>
  <c r="E41" i="8"/>
  <c r="N250" i="8"/>
  <c r="L248" i="8"/>
  <c r="K249" i="8"/>
  <c r="M253" i="8"/>
  <c r="M252" i="7"/>
  <c r="K258" i="7"/>
  <c r="K259" i="7" s="1"/>
  <c r="H40" i="5"/>
  <c r="E40" i="5" s="1"/>
  <c r="G40" i="5"/>
  <c r="D40" i="5" s="1"/>
  <c r="F40" i="5"/>
  <c r="B40" i="5" s="1"/>
  <c r="J243" i="5"/>
  <c r="L247" i="5"/>
  <c r="B40" i="3"/>
  <c r="I40" i="3"/>
  <c r="G41" i="3" s="1"/>
  <c r="F40" i="2"/>
  <c r="I40" i="2" s="1"/>
  <c r="C40" i="1"/>
  <c r="B40" i="1"/>
  <c r="I40" i="1"/>
  <c r="L249" i="7" l="1"/>
  <c r="B40" i="7"/>
  <c r="C40" i="7"/>
  <c r="J40" i="7"/>
  <c r="F41" i="8"/>
  <c r="B41" i="8" s="1"/>
  <c r="N251" i="8"/>
  <c r="L249" i="8"/>
  <c r="K250" i="8"/>
  <c r="M254" i="8"/>
  <c r="K260" i="7"/>
  <c r="K261" i="7"/>
  <c r="M253" i="7"/>
  <c r="I40" i="5"/>
  <c r="C40" i="5"/>
  <c r="J244" i="5"/>
  <c r="L248" i="5"/>
  <c r="F41" i="3"/>
  <c r="C41" i="3" s="1"/>
  <c r="H41" i="3"/>
  <c r="E41" i="3" s="1"/>
  <c r="D41" i="3"/>
  <c r="B40" i="2"/>
  <c r="H41" i="2"/>
  <c r="G41" i="2"/>
  <c r="G41" i="1"/>
  <c r="D41" i="1" s="1"/>
  <c r="H41" i="1"/>
  <c r="E41" i="1" s="1"/>
  <c r="F41" i="1"/>
  <c r="C41" i="1" s="1"/>
  <c r="F41" i="7" l="1"/>
  <c r="L250" i="7"/>
  <c r="I41" i="7"/>
  <c r="E41" i="7" s="1"/>
  <c r="H41" i="7"/>
  <c r="D41" i="7" s="1"/>
  <c r="G41" i="7"/>
  <c r="C41" i="8"/>
  <c r="J41" i="8"/>
  <c r="N252" i="8"/>
  <c r="L250" i="8"/>
  <c r="K251" i="8"/>
  <c r="M255" i="8"/>
  <c r="M254" i="7"/>
  <c r="K262" i="7"/>
  <c r="F41" i="5"/>
  <c r="B41" i="5" s="1"/>
  <c r="G41" i="5"/>
  <c r="D41" i="5" s="1"/>
  <c r="H41" i="5"/>
  <c r="E41" i="5" s="1"/>
  <c r="J245" i="5"/>
  <c r="L249" i="5"/>
  <c r="L250" i="5"/>
  <c r="I41" i="3"/>
  <c r="G42" i="3" s="1"/>
  <c r="D42" i="3" s="1"/>
  <c r="B41" i="3"/>
  <c r="F41" i="2"/>
  <c r="I41" i="1"/>
  <c r="G42" i="1" s="1"/>
  <c r="D42" i="1" s="1"/>
  <c r="B41" i="1"/>
  <c r="L251" i="7" l="1"/>
  <c r="C41" i="7"/>
  <c r="F42" i="7" s="1"/>
  <c r="B41" i="7"/>
  <c r="J41" i="7"/>
  <c r="F42" i="8"/>
  <c r="I42" i="8"/>
  <c r="E42" i="8" s="1"/>
  <c r="G42" i="8"/>
  <c r="H42" i="8"/>
  <c r="D42" i="8" s="1"/>
  <c r="N253" i="8"/>
  <c r="L251" i="8"/>
  <c r="K252" i="8"/>
  <c r="M256" i="8"/>
  <c r="M257" i="8"/>
  <c r="M258" i="8"/>
  <c r="M255" i="7"/>
  <c r="K263" i="7"/>
  <c r="K264" i="7" s="1"/>
  <c r="C41" i="5"/>
  <c r="I41" i="5"/>
  <c r="J246" i="5"/>
  <c r="L251" i="5"/>
  <c r="F42" i="3"/>
  <c r="C42" i="3" s="1"/>
  <c r="H42" i="3"/>
  <c r="E42" i="3" s="1"/>
  <c r="H42" i="1"/>
  <c r="E42" i="1" s="1"/>
  <c r="B41" i="2"/>
  <c r="I41" i="2"/>
  <c r="F42" i="1"/>
  <c r="L252" i="7" l="1"/>
  <c r="I42" i="7"/>
  <c r="E42" i="7" s="1"/>
  <c r="G42" i="7"/>
  <c r="H42" i="7"/>
  <c r="D42" i="7" s="1"/>
  <c r="J42" i="8"/>
  <c r="C42" i="8"/>
  <c r="B42" i="8"/>
  <c r="N254" i="8"/>
  <c r="L252" i="8"/>
  <c r="K253" i="8"/>
  <c r="M259" i="8"/>
  <c r="K265" i="7"/>
  <c r="K266" i="7" s="1"/>
  <c r="K267" i="7" s="1"/>
  <c r="M256" i="7"/>
  <c r="G42" i="5"/>
  <c r="D42" i="5" s="1"/>
  <c r="H42" i="5"/>
  <c r="E42" i="5" s="1"/>
  <c r="F42" i="5"/>
  <c r="B42" i="5" s="1"/>
  <c r="J247" i="5"/>
  <c r="L252" i="5"/>
  <c r="B42" i="3"/>
  <c r="I42" i="3"/>
  <c r="G43" i="3" s="1"/>
  <c r="D43" i="3" s="1"/>
  <c r="G42" i="2"/>
  <c r="H42" i="2"/>
  <c r="F42" i="2"/>
  <c r="C42" i="1"/>
  <c r="I42" i="1"/>
  <c r="B42" i="1"/>
  <c r="L253" i="7" l="1"/>
  <c r="C42" i="7"/>
  <c r="F43" i="7" s="1"/>
  <c r="B42" i="7"/>
  <c r="J42" i="7"/>
  <c r="F43" i="8"/>
  <c r="C43" i="8" s="1"/>
  <c r="H43" i="8"/>
  <c r="D43" i="8" s="1"/>
  <c r="I43" i="8"/>
  <c r="E43" i="8" s="1"/>
  <c r="G43" i="8"/>
  <c r="B43" i="8"/>
  <c r="N255" i="8"/>
  <c r="L253" i="8"/>
  <c r="K254" i="8"/>
  <c r="M260" i="8"/>
  <c r="K268" i="7"/>
  <c r="M257" i="7"/>
  <c r="I42" i="5"/>
  <c r="C42" i="5"/>
  <c r="F43" i="5" s="1"/>
  <c r="C43" i="5" s="1"/>
  <c r="J248" i="5"/>
  <c r="L253" i="5"/>
  <c r="L254" i="5" s="1"/>
  <c r="F43" i="3"/>
  <c r="C43" i="3"/>
  <c r="H43" i="3"/>
  <c r="E43" i="3" s="1"/>
  <c r="I42" i="2"/>
  <c r="G43" i="2" s="1"/>
  <c r="B42" i="2"/>
  <c r="H43" i="1"/>
  <c r="E43" i="1" s="1"/>
  <c r="G43" i="1"/>
  <c r="D43" i="1" s="1"/>
  <c r="F43" i="1"/>
  <c r="C43" i="1" s="1"/>
  <c r="L254" i="7" l="1"/>
  <c r="I43" i="7"/>
  <c r="E43" i="7" s="1"/>
  <c r="H43" i="7"/>
  <c r="D43" i="7" s="1"/>
  <c r="G43" i="7"/>
  <c r="J43" i="8"/>
  <c r="N256" i="8"/>
  <c r="L254" i="8"/>
  <c r="K255" i="8"/>
  <c r="M261" i="8"/>
  <c r="K269" i="7"/>
  <c r="K270" i="7" s="1"/>
  <c r="M258" i="7"/>
  <c r="H43" i="5"/>
  <c r="E43" i="5" s="1"/>
  <c r="G43" i="5"/>
  <c r="D43" i="5" s="1"/>
  <c r="B43" i="5"/>
  <c r="J249" i="5"/>
  <c r="L255" i="5"/>
  <c r="L256" i="5" s="1"/>
  <c r="I43" i="3"/>
  <c r="B43" i="3"/>
  <c r="H43" i="2"/>
  <c r="F43" i="2"/>
  <c r="I43" i="1"/>
  <c r="B43" i="1"/>
  <c r="L255" i="7" l="1"/>
  <c r="J43" i="7"/>
  <c r="H44" i="7" s="1"/>
  <c r="D44" i="7" s="1"/>
  <c r="C43" i="7"/>
  <c r="B43" i="7"/>
  <c r="F44" i="8"/>
  <c r="I44" i="8"/>
  <c r="E44" i="8" s="1"/>
  <c r="H44" i="8"/>
  <c r="D44" i="8" s="1"/>
  <c r="G44" i="8"/>
  <c r="N257" i="8"/>
  <c r="F44" i="3"/>
  <c r="B44" i="3" s="1"/>
  <c r="M262" i="8"/>
  <c r="L255" i="8"/>
  <c r="K256" i="8"/>
  <c r="K271" i="7"/>
  <c r="K272" i="7"/>
  <c r="M259" i="7"/>
  <c r="I43" i="5"/>
  <c r="H44" i="5" s="1"/>
  <c r="E44" i="5" s="1"/>
  <c r="J250" i="5"/>
  <c r="L257" i="5"/>
  <c r="C44" i="3"/>
  <c r="G44" i="3"/>
  <c r="D44" i="3" s="1"/>
  <c r="H44" i="3"/>
  <c r="E44" i="3" s="1"/>
  <c r="I43" i="2"/>
  <c r="B43" i="2"/>
  <c r="F44" i="1"/>
  <c r="C44" i="1" s="1"/>
  <c r="H44" i="1"/>
  <c r="E44" i="1" s="1"/>
  <c r="G44" i="1"/>
  <c r="D44" i="1" s="1"/>
  <c r="F44" i="7" l="1"/>
  <c r="L256" i="7"/>
  <c r="I44" i="7"/>
  <c r="E44" i="7" s="1"/>
  <c r="G44" i="7"/>
  <c r="J44" i="8"/>
  <c r="C44" i="8"/>
  <c r="B44" i="8"/>
  <c r="N258" i="8"/>
  <c r="M263" i="8"/>
  <c r="L256" i="8"/>
  <c r="K257" i="8"/>
  <c r="K273" i="7"/>
  <c r="K274" i="7" s="1"/>
  <c r="M260" i="7"/>
  <c r="F44" i="5"/>
  <c r="B44" i="5" s="1"/>
  <c r="G44" i="5"/>
  <c r="D44" i="5" s="1"/>
  <c r="J251" i="5"/>
  <c r="L258" i="5"/>
  <c r="I44" i="3"/>
  <c r="F45" i="3" s="1"/>
  <c r="G44" i="2"/>
  <c r="H44" i="2"/>
  <c r="F44" i="2"/>
  <c r="I44" i="1"/>
  <c r="H45" i="1" s="1"/>
  <c r="E45" i="1" s="1"/>
  <c r="B44" i="1"/>
  <c r="J44" i="7" l="1"/>
  <c r="I45" i="7" s="1"/>
  <c r="E45" i="7" s="1"/>
  <c r="L257" i="7"/>
  <c r="B44" i="7"/>
  <c r="C44" i="7"/>
  <c r="F45" i="8"/>
  <c r="B45" i="8" s="1"/>
  <c r="C45" i="8"/>
  <c r="I45" i="8"/>
  <c r="E45" i="8" s="1"/>
  <c r="G45" i="8"/>
  <c r="H45" i="8"/>
  <c r="D45" i="8" s="1"/>
  <c r="N259" i="8"/>
  <c r="M264" i="8"/>
  <c r="L257" i="8"/>
  <c r="K258" i="8"/>
  <c r="K275" i="7"/>
  <c r="C44" i="5"/>
  <c r="M261" i="7"/>
  <c r="K276" i="7"/>
  <c r="I44" i="5"/>
  <c r="H45" i="5" s="1"/>
  <c r="E45" i="5" s="1"/>
  <c r="J252" i="5"/>
  <c r="L259" i="5"/>
  <c r="G45" i="3"/>
  <c r="D45" i="3" s="1"/>
  <c r="H45" i="3"/>
  <c r="E45" i="3" s="1"/>
  <c r="B44" i="2"/>
  <c r="I44" i="2"/>
  <c r="G45" i="1"/>
  <c r="D45" i="1" s="1"/>
  <c r="F45" i="1"/>
  <c r="F45" i="7" l="1"/>
  <c r="B45" i="7" s="1"/>
  <c r="H45" i="7"/>
  <c r="D45" i="7" s="1"/>
  <c r="G45" i="7"/>
  <c r="L258" i="7"/>
  <c r="J45" i="8"/>
  <c r="F46" i="8"/>
  <c r="N260" i="8"/>
  <c r="F45" i="5"/>
  <c r="L258" i="8"/>
  <c r="K259" i="8"/>
  <c r="G45" i="5"/>
  <c r="D45" i="5" s="1"/>
  <c r="M265" i="8"/>
  <c r="M262" i="7"/>
  <c r="K277" i="7"/>
  <c r="K278" i="7" s="1"/>
  <c r="I45" i="5"/>
  <c r="C45" i="5"/>
  <c r="B45" i="5"/>
  <c r="J253" i="5"/>
  <c r="L260" i="5"/>
  <c r="B45" i="3"/>
  <c r="C45" i="3"/>
  <c r="I45" i="3"/>
  <c r="G45" i="2"/>
  <c r="H45" i="2"/>
  <c r="F45" i="2"/>
  <c r="C45" i="1"/>
  <c r="I45" i="1"/>
  <c r="B45" i="1"/>
  <c r="J45" i="7" l="1"/>
  <c r="I46" i="7" s="1"/>
  <c r="E46" i="7" s="1"/>
  <c r="C45" i="7"/>
  <c r="F46" i="7" s="1"/>
  <c r="L259" i="7"/>
  <c r="I46" i="8"/>
  <c r="E46" i="8" s="1"/>
  <c r="H46" i="8"/>
  <c r="D46" i="8" s="1"/>
  <c r="G46" i="8"/>
  <c r="C46" i="8"/>
  <c r="B46" i="8"/>
  <c r="N261" i="8"/>
  <c r="M266" i="8"/>
  <c r="L259" i="8"/>
  <c r="K260" i="8"/>
  <c r="M263" i="7"/>
  <c r="K279" i="7"/>
  <c r="F46" i="5"/>
  <c r="B46" i="5" s="1"/>
  <c r="G46" i="5"/>
  <c r="D46" i="5" s="1"/>
  <c r="H46" i="5"/>
  <c r="E46" i="5" s="1"/>
  <c r="J254" i="5"/>
  <c r="L261" i="5"/>
  <c r="F46" i="3"/>
  <c r="C46" i="3" s="1"/>
  <c r="G46" i="3"/>
  <c r="D46" i="3" s="1"/>
  <c r="H46" i="3"/>
  <c r="E46" i="3" s="1"/>
  <c r="B45" i="2"/>
  <c r="I45" i="2"/>
  <c r="H46" i="1"/>
  <c r="E46" i="1" s="1"/>
  <c r="G46" i="1"/>
  <c r="D46" i="1" s="1"/>
  <c r="F46" i="1"/>
  <c r="C46" i="1" s="1"/>
  <c r="H46" i="7" l="1"/>
  <c r="D46" i="7" s="1"/>
  <c r="G46" i="7"/>
  <c r="C46" i="7"/>
  <c r="L260" i="7"/>
  <c r="J46" i="7"/>
  <c r="I47" i="7" s="1"/>
  <c r="E47" i="7" s="1"/>
  <c r="B46" i="7"/>
  <c r="F47" i="8"/>
  <c r="J46" i="8"/>
  <c r="N262" i="8"/>
  <c r="L260" i="8"/>
  <c r="K261" i="8"/>
  <c r="M267" i="8"/>
  <c r="M264" i="7"/>
  <c r="K280" i="7"/>
  <c r="C46" i="5"/>
  <c r="I46" i="5"/>
  <c r="G47" i="5" s="1"/>
  <c r="D47" i="5" s="1"/>
  <c r="J255" i="5"/>
  <c r="L262" i="5"/>
  <c r="B46" i="3"/>
  <c r="I46" i="3"/>
  <c r="G46" i="2"/>
  <c r="H46" i="2"/>
  <c r="F46" i="2"/>
  <c r="I46" i="1"/>
  <c r="B46" i="1"/>
  <c r="F47" i="7" l="1"/>
  <c r="C47" i="7"/>
  <c r="L261" i="7"/>
  <c r="G47" i="7"/>
  <c r="H47" i="7"/>
  <c r="D47" i="7" s="1"/>
  <c r="B47" i="8"/>
  <c r="I47" i="8"/>
  <c r="E47" i="8" s="1"/>
  <c r="H47" i="8"/>
  <c r="D47" i="8" s="1"/>
  <c r="G47" i="8"/>
  <c r="C47" i="8"/>
  <c r="N263" i="8"/>
  <c r="M268" i="8"/>
  <c r="L261" i="8"/>
  <c r="K262" i="8"/>
  <c r="M265" i="7"/>
  <c r="F47" i="5"/>
  <c r="B47" i="5" s="1"/>
  <c r="K281" i="7"/>
  <c r="K282" i="7" s="1"/>
  <c r="H47" i="5"/>
  <c r="E47" i="5" s="1"/>
  <c r="J256" i="5"/>
  <c r="J257" i="5" s="1"/>
  <c r="L263" i="5"/>
  <c r="F47" i="3"/>
  <c r="C47" i="3" s="1"/>
  <c r="G47" i="3"/>
  <c r="D47" i="3" s="1"/>
  <c r="H47" i="3"/>
  <c r="E47" i="3" s="1"/>
  <c r="B46" i="2"/>
  <c r="I46" i="2"/>
  <c r="G47" i="1"/>
  <c r="D47" i="1" s="1"/>
  <c r="H47" i="1"/>
  <c r="E47" i="1" s="1"/>
  <c r="F47" i="1"/>
  <c r="C47" i="1" s="1"/>
  <c r="F48" i="7" l="1"/>
  <c r="B47" i="7"/>
  <c r="J47" i="7"/>
  <c r="L262" i="7"/>
  <c r="J47" i="8"/>
  <c r="N264" i="8"/>
  <c r="L262" i="8"/>
  <c r="K263" i="8"/>
  <c r="M269" i="8"/>
  <c r="C47" i="5"/>
  <c r="M266" i="7"/>
  <c r="K283" i="7"/>
  <c r="I47" i="5"/>
  <c r="H48" i="5"/>
  <c r="E48" i="5" s="1"/>
  <c r="G48" i="5"/>
  <c r="D48" i="5" s="1"/>
  <c r="J258" i="5"/>
  <c r="L264" i="5"/>
  <c r="B47" i="3"/>
  <c r="I47" i="3"/>
  <c r="F48" i="3" s="1"/>
  <c r="G47" i="2"/>
  <c r="H47" i="2"/>
  <c r="F47" i="2"/>
  <c r="I47" i="1"/>
  <c r="B47" i="1"/>
  <c r="C48" i="7" l="1"/>
  <c r="I48" i="7"/>
  <c r="E48" i="7" s="1"/>
  <c r="H48" i="7"/>
  <c r="D48" i="7" s="1"/>
  <c r="G48" i="7"/>
  <c r="L263" i="7"/>
  <c r="I48" i="8"/>
  <c r="E48" i="8" s="1"/>
  <c r="H48" i="8"/>
  <c r="D48" i="8" s="1"/>
  <c r="G48" i="8"/>
  <c r="J48" i="8"/>
  <c r="F48" i="8"/>
  <c r="N265" i="8"/>
  <c r="M270" i="8"/>
  <c r="L263" i="8"/>
  <c r="K264" i="8"/>
  <c r="F48" i="5"/>
  <c r="B48" i="7"/>
  <c r="K284" i="7"/>
  <c r="M267" i="7"/>
  <c r="I48" i="5"/>
  <c r="J259" i="5"/>
  <c r="L265" i="5"/>
  <c r="G48" i="3"/>
  <c r="D48" i="3" s="1"/>
  <c r="H48" i="3"/>
  <c r="E48" i="3" s="1"/>
  <c r="I48" i="3"/>
  <c r="I47" i="2"/>
  <c r="B47" i="2"/>
  <c r="H48" i="1"/>
  <c r="E48" i="1" s="1"/>
  <c r="G48" i="1"/>
  <c r="D48" i="1" s="1"/>
  <c r="F48" i="1"/>
  <c r="C48" i="1" s="1"/>
  <c r="F49" i="7" l="1"/>
  <c r="J48" i="7"/>
  <c r="L264" i="7"/>
  <c r="I49" i="8"/>
  <c r="G49" i="8"/>
  <c r="H49" i="8"/>
  <c r="D49" i="8" s="1"/>
  <c r="B48" i="8"/>
  <c r="C48" i="8"/>
  <c r="E49" i="8"/>
  <c r="N266" i="8"/>
  <c r="L264" i="8"/>
  <c r="K265" i="8"/>
  <c r="C48" i="5"/>
  <c r="B48" i="5"/>
  <c r="M271" i="8"/>
  <c r="I49" i="7"/>
  <c r="E49" i="7" s="1"/>
  <c r="H49" i="7"/>
  <c r="D49" i="7" s="1"/>
  <c r="K285" i="7"/>
  <c r="M268" i="7"/>
  <c r="G49" i="5"/>
  <c r="D49" i="5" s="1"/>
  <c r="H49" i="5"/>
  <c r="E49" i="5" s="1"/>
  <c r="F49" i="5"/>
  <c r="J260" i="5"/>
  <c r="L266" i="5"/>
  <c r="G49" i="3"/>
  <c r="H49" i="3"/>
  <c r="E49" i="3" s="1"/>
  <c r="B48" i="3"/>
  <c r="C48" i="3"/>
  <c r="F49" i="3" s="1"/>
  <c r="D49" i="3"/>
  <c r="G48" i="2"/>
  <c r="H48" i="2"/>
  <c r="F48" i="2"/>
  <c r="I48" i="1"/>
  <c r="B48" i="1"/>
  <c r="C49" i="7" l="1"/>
  <c r="G49" i="7"/>
  <c r="L265" i="7"/>
  <c r="F49" i="8"/>
  <c r="C49" i="8"/>
  <c r="N267" i="8"/>
  <c r="M272" i="8"/>
  <c r="L265" i="8"/>
  <c r="K266" i="8"/>
  <c r="J49" i="7"/>
  <c r="B49" i="7"/>
  <c r="M269" i="7"/>
  <c r="K286" i="7"/>
  <c r="B49" i="5"/>
  <c r="I49" i="5"/>
  <c r="C49" i="5"/>
  <c r="J261" i="5"/>
  <c r="L267" i="5"/>
  <c r="B49" i="3"/>
  <c r="I48" i="2"/>
  <c r="B48" i="2"/>
  <c r="H49" i="1"/>
  <c r="E49" i="1" s="1"/>
  <c r="G49" i="1"/>
  <c r="D49" i="1" s="1"/>
  <c r="F49" i="1"/>
  <c r="C49" i="1" s="1"/>
  <c r="F50" i="7" l="1"/>
  <c r="C50" i="7" s="1"/>
  <c r="L266" i="7"/>
  <c r="B49" i="8"/>
  <c r="J49" i="8"/>
  <c r="N268" i="8"/>
  <c r="M273" i="8"/>
  <c r="L266" i="8"/>
  <c r="K267" i="8"/>
  <c r="I50" i="7"/>
  <c r="E50" i="7" s="1"/>
  <c r="G50" i="7"/>
  <c r="H50" i="7"/>
  <c r="D50" i="7" s="1"/>
  <c r="M270" i="7"/>
  <c r="K287" i="7"/>
  <c r="F50" i="5"/>
  <c r="C50" i="5" s="1"/>
  <c r="G50" i="5"/>
  <c r="D50" i="5" s="1"/>
  <c r="H50" i="5"/>
  <c r="E50" i="5" s="1"/>
  <c r="J262" i="5"/>
  <c r="L268" i="5"/>
  <c r="C49" i="3"/>
  <c r="I49" i="3"/>
  <c r="G49" i="2"/>
  <c r="H49" i="2"/>
  <c r="F49" i="2"/>
  <c r="I49" i="1"/>
  <c r="B49" i="1"/>
  <c r="L267" i="7" l="1"/>
  <c r="F50" i="8"/>
  <c r="C50" i="8" s="1"/>
  <c r="I50" i="8"/>
  <c r="E50" i="8" s="1"/>
  <c r="H50" i="8"/>
  <c r="D50" i="8" s="1"/>
  <c r="G50" i="8"/>
  <c r="B50" i="8"/>
  <c r="N269" i="8"/>
  <c r="M274" i="8"/>
  <c r="L267" i="8"/>
  <c r="K268" i="8"/>
  <c r="J50" i="7"/>
  <c r="H51" i="7" s="1"/>
  <c r="D51" i="7" s="1"/>
  <c r="B50" i="7"/>
  <c r="F51" i="7" s="1"/>
  <c r="M271" i="7"/>
  <c r="K288" i="7"/>
  <c r="B50" i="5"/>
  <c r="I50" i="5"/>
  <c r="F51" i="5" s="1"/>
  <c r="C51" i="5" s="1"/>
  <c r="J263" i="5"/>
  <c r="L269" i="5"/>
  <c r="F50" i="3"/>
  <c r="B50" i="3" s="1"/>
  <c r="H50" i="3"/>
  <c r="E50" i="3" s="1"/>
  <c r="G50" i="3"/>
  <c r="D50" i="3" s="1"/>
  <c r="I49" i="2"/>
  <c r="B49" i="2"/>
  <c r="G50" i="1"/>
  <c r="D50" i="1" s="1"/>
  <c r="H50" i="1"/>
  <c r="E50" i="1" s="1"/>
  <c r="F50" i="1"/>
  <c r="C50" i="1" s="1"/>
  <c r="L268" i="7" l="1"/>
  <c r="I51" i="7"/>
  <c r="E51" i="7" s="1"/>
  <c r="J50" i="8"/>
  <c r="F51" i="8"/>
  <c r="C51" i="8" s="1"/>
  <c r="N270" i="8"/>
  <c r="L268" i="8"/>
  <c r="K269" i="8"/>
  <c r="M275" i="8"/>
  <c r="G51" i="7"/>
  <c r="G51" i="5"/>
  <c r="D51" i="5" s="1"/>
  <c r="K289" i="7"/>
  <c r="M272" i="7"/>
  <c r="F50" i="2"/>
  <c r="B50" i="2" s="1"/>
  <c r="H51" i="5"/>
  <c r="E51" i="5" s="1"/>
  <c r="B51" i="5"/>
  <c r="J264" i="5"/>
  <c r="L270" i="5"/>
  <c r="I50" i="3"/>
  <c r="C50" i="3"/>
  <c r="G50" i="2"/>
  <c r="H50" i="2"/>
  <c r="I50" i="1"/>
  <c r="B50" i="1"/>
  <c r="L269" i="7" l="1"/>
  <c r="I51" i="8"/>
  <c r="E51" i="8" s="1"/>
  <c r="H51" i="8"/>
  <c r="D51" i="8" s="1"/>
  <c r="G51" i="8"/>
  <c r="B51" i="8"/>
  <c r="N271" i="8"/>
  <c r="M276" i="8"/>
  <c r="L269" i="8"/>
  <c r="K270" i="8"/>
  <c r="J51" i="7"/>
  <c r="C51" i="7"/>
  <c r="B51" i="7"/>
  <c r="M273" i="7"/>
  <c r="K290" i="7"/>
  <c r="I51" i="5"/>
  <c r="H52" i="5" s="1"/>
  <c r="E52" i="5" s="1"/>
  <c r="J265" i="5"/>
  <c r="J266" i="5" s="1"/>
  <c r="L271" i="5"/>
  <c r="F51" i="3"/>
  <c r="C51" i="3" s="1"/>
  <c r="G51" i="3"/>
  <c r="D51" i="3" s="1"/>
  <c r="H51" i="3"/>
  <c r="E51" i="3" s="1"/>
  <c r="I50" i="2"/>
  <c r="G51" i="1"/>
  <c r="D51" i="1" s="1"/>
  <c r="H51" i="1"/>
  <c r="E51" i="1" s="1"/>
  <c r="F51" i="1"/>
  <c r="C51" i="1" s="1"/>
  <c r="F52" i="7" l="1"/>
  <c r="C52" i="7" s="1"/>
  <c r="L270" i="7"/>
  <c r="J51" i="8"/>
  <c r="N272" i="8"/>
  <c r="M277" i="8"/>
  <c r="L270" i="8"/>
  <c r="K271" i="8"/>
  <c r="F52" i="5"/>
  <c r="H52" i="7"/>
  <c r="D52" i="7" s="1"/>
  <c r="I52" i="7"/>
  <c r="E52" i="7" s="1"/>
  <c r="G52" i="7"/>
  <c r="K291" i="7"/>
  <c r="G52" i="5"/>
  <c r="D52" i="5" s="1"/>
  <c r="M274" i="7"/>
  <c r="J267" i="5"/>
  <c r="L272" i="5"/>
  <c r="B51" i="3"/>
  <c r="I51" i="3"/>
  <c r="G51" i="2"/>
  <c r="H51" i="2"/>
  <c r="F51" i="2"/>
  <c r="I51" i="1"/>
  <c r="B51" i="1"/>
  <c r="F53" i="7" l="1"/>
  <c r="L271" i="7"/>
  <c r="I52" i="8"/>
  <c r="E52" i="8" s="1"/>
  <c r="G52" i="8"/>
  <c r="H52" i="8"/>
  <c r="D52" i="8" s="1"/>
  <c r="J52" i="8"/>
  <c r="F52" i="8"/>
  <c r="N273" i="8"/>
  <c r="L271" i="8"/>
  <c r="K272" i="8"/>
  <c r="B52" i="5"/>
  <c r="C52" i="5"/>
  <c r="M278" i="8"/>
  <c r="J52" i="7"/>
  <c r="B52" i="7"/>
  <c r="M275" i="7"/>
  <c r="I52" i="5"/>
  <c r="K292" i="7"/>
  <c r="J268" i="5"/>
  <c r="L273" i="5"/>
  <c r="F52" i="3"/>
  <c r="C52" i="3" s="1"/>
  <c r="H52" i="3"/>
  <c r="E52" i="3" s="1"/>
  <c r="G52" i="3"/>
  <c r="D52" i="3" s="1"/>
  <c r="B51" i="2"/>
  <c r="I51" i="2"/>
  <c r="F52" i="1"/>
  <c r="C52" i="1" s="1"/>
  <c r="G52" i="1"/>
  <c r="D52" i="1" s="1"/>
  <c r="H52" i="1"/>
  <c r="E52" i="1" s="1"/>
  <c r="L272" i="7" l="1"/>
  <c r="C53" i="7"/>
  <c r="I53" i="8"/>
  <c r="H53" i="8"/>
  <c r="D53" i="8" s="1"/>
  <c r="C52" i="8"/>
  <c r="B52" i="8"/>
  <c r="G53" i="8" s="1"/>
  <c r="E53" i="8"/>
  <c r="N274" i="8"/>
  <c r="M279" i="8"/>
  <c r="L272" i="8"/>
  <c r="K273" i="8"/>
  <c r="G53" i="7"/>
  <c r="I53" i="7"/>
  <c r="E53" i="7" s="1"/>
  <c r="H53" i="7"/>
  <c r="D53" i="7" s="1"/>
  <c r="F53" i="5"/>
  <c r="G53" i="5"/>
  <c r="D53" i="5" s="1"/>
  <c r="H53" i="5"/>
  <c r="E53" i="5" s="1"/>
  <c r="K293" i="7"/>
  <c r="M276" i="7"/>
  <c r="J269" i="5"/>
  <c r="L274" i="5"/>
  <c r="B52" i="3"/>
  <c r="I52" i="3"/>
  <c r="F53" i="3" s="1"/>
  <c r="G52" i="2"/>
  <c r="H52" i="2"/>
  <c r="F52" i="2"/>
  <c r="I52" i="1"/>
  <c r="B52" i="1"/>
  <c r="L273" i="7" l="1"/>
  <c r="B53" i="7"/>
  <c r="F53" i="8"/>
  <c r="C53" i="8"/>
  <c r="N275" i="8"/>
  <c r="L273" i="8"/>
  <c r="K274" i="8"/>
  <c r="M280" i="8"/>
  <c r="J53" i="7"/>
  <c r="F54" i="7" s="1"/>
  <c r="M277" i="7"/>
  <c r="K294" i="7"/>
  <c r="B53" i="5"/>
  <c r="C53" i="5"/>
  <c r="I53" i="5"/>
  <c r="J270" i="5"/>
  <c r="L275" i="5"/>
  <c r="G53" i="3"/>
  <c r="D53" i="3" s="1"/>
  <c r="H53" i="3"/>
  <c r="E53" i="3" s="1"/>
  <c r="I52" i="2"/>
  <c r="G53" i="2" s="1"/>
  <c r="B52" i="2"/>
  <c r="G53" i="1"/>
  <c r="D53" i="1" s="1"/>
  <c r="H53" i="1"/>
  <c r="E53" i="1" s="1"/>
  <c r="F53" i="1"/>
  <c r="C53" i="1" s="1"/>
  <c r="L274" i="7" l="1"/>
  <c r="G54" i="7"/>
  <c r="C54" i="7"/>
  <c r="B53" i="8"/>
  <c r="J53" i="8"/>
  <c r="N276" i="8"/>
  <c r="M281" i="8"/>
  <c r="H54" i="7"/>
  <c r="D54" i="7" s="1"/>
  <c r="I54" i="7"/>
  <c r="E54" i="7" s="1"/>
  <c r="L274" i="8"/>
  <c r="K275" i="8"/>
  <c r="G54" i="5"/>
  <c r="D54" i="5" s="1"/>
  <c r="H54" i="5"/>
  <c r="E54" i="5" s="1"/>
  <c r="K295" i="7"/>
  <c r="F54" i="5"/>
  <c r="M278" i="7"/>
  <c r="J271" i="5"/>
  <c r="L276" i="5"/>
  <c r="B53" i="3"/>
  <c r="C53" i="3"/>
  <c r="I53" i="3"/>
  <c r="H53" i="2"/>
  <c r="F53" i="2"/>
  <c r="B53" i="1"/>
  <c r="I53" i="1"/>
  <c r="F55" i="7" l="1"/>
  <c r="L275" i="7"/>
  <c r="B54" i="7"/>
  <c r="I54" i="8"/>
  <c r="E54" i="8" s="1"/>
  <c r="H54" i="8"/>
  <c r="D54" i="8" s="1"/>
  <c r="G54" i="8"/>
  <c r="J54" i="8"/>
  <c r="F54" i="8"/>
  <c r="N277" i="8"/>
  <c r="L275" i="8"/>
  <c r="K276" i="8"/>
  <c r="J54" i="7"/>
  <c r="M282" i="8"/>
  <c r="K296" i="7"/>
  <c r="B54" i="5"/>
  <c r="C54" i="5"/>
  <c r="I54" i="5"/>
  <c r="M279" i="7"/>
  <c r="J272" i="5"/>
  <c r="L277" i="5"/>
  <c r="F54" i="3"/>
  <c r="H54" i="3"/>
  <c r="E54" i="3" s="1"/>
  <c r="G54" i="3"/>
  <c r="D54" i="3" s="1"/>
  <c r="I53" i="2"/>
  <c r="B53" i="2"/>
  <c r="H54" i="1"/>
  <c r="E54" i="1" s="1"/>
  <c r="G54" i="1"/>
  <c r="D54" i="1" s="1"/>
  <c r="F54" i="1"/>
  <c r="L276" i="7" l="1"/>
  <c r="I55" i="8"/>
  <c r="G55" i="8"/>
  <c r="H55" i="8"/>
  <c r="D55" i="8" s="1"/>
  <c r="B54" i="8"/>
  <c r="C54" i="8"/>
  <c r="E55" i="8"/>
  <c r="N278" i="8"/>
  <c r="M283" i="8"/>
  <c r="L276" i="8"/>
  <c r="K277" i="8"/>
  <c r="G55" i="7"/>
  <c r="H55" i="7"/>
  <c r="D55" i="7" s="1"/>
  <c r="I55" i="7"/>
  <c r="E55" i="7" s="1"/>
  <c r="M280" i="7"/>
  <c r="F55" i="5"/>
  <c r="K297" i="7"/>
  <c r="H55" i="5"/>
  <c r="E55" i="5" s="1"/>
  <c r="G55" i="5"/>
  <c r="D55" i="5" s="1"/>
  <c r="J273" i="5"/>
  <c r="L278" i="5"/>
  <c r="I54" i="3"/>
  <c r="H55" i="3" s="1"/>
  <c r="E55" i="3" s="1"/>
  <c r="C54" i="3"/>
  <c r="B54" i="3"/>
  <c r="G55" i="3"/>
  <c r="D55" i="3" s="1"/>
  <c r="G54" i="2"/>
  <c r="H54" i="2"/>
  <c r="F54" i="2"/>
  <c r="B54" i="2" s="1"/>
  <c r="C54" i="1"/>
  <c r="B54" i="1"/>
  <c r="I54" i="1"/>
  <c r="L277" i="7" l="1"/>
  <c r="F55" i="8"/>
  <c r="J55" i="8" s="1"/>
  <c r="C55" i="8"/>
  <c r="B55" i="8"/>
  <c r="N279" i="8"/>
  <c r="C55" i="7"/>
  <c r="J55" i="7"/>
  <c r="B55" i="7"/>
  <c r="M284" i="8"/>
  <c r="L277" i="8"/>
  <c r="K278" i="8"/>
  <c r="B55" i="5"/>
  <c r="I55" i="5"/>
  <c r="M281" i="7"/>
  <c r="K298" i="7"/>
  <c r="C55" i="5"/>
  <c r="J274" i="5"/>
  <c r="L279" i="5"/>
  <c r="F55" i="3"/>
  <c r="B55" i="3" s="1"/>
  <c r="I54" i="2"/>
  <c r="G55" i="1"/>
  <c r="D55" i="1" s="1"/>
  <c r="H55" i="1"/>
  <c r="E55" i="1" s="1"/>
  <c r="F55" i="1"/>
  <c r="C55" i="1" s="1"/>
  <c r="F56" i="7" l="1"/>
  <c r="L278" i="7"/>
  <c r="G56" i="7"/>
  <c r="F56" i="8"/>
  <c r="C56" i="8" s="1"/>
  <c r="I56" i="8"/>
  <c r="E56" i="8" s="1"/>
  <c r="H56" i="8"/>
  <c r="D56" i="8" s="1"/>
  <c r="G56" i="8"/>
  <c r="N280" i="8"/>
  <c r="M285" i="8"/>
  <c r="I56" i="7"/>
  <c r="E56" i="7" s="1"/>
  <c r="H56" i="7"/>
  <c r="D56" i="7" s="1"/>
  <c r="L278" i="8"/>
  <c r="K279" i="8"/>
  <c r="B56" i="7"/>
  <c r="K299" i="7"/>
  <c r="M282" i="7"/>
  <c r="F56" i="5"/>
  <c r="G56" i="5"/>
  <c r="D56" i="5" s="1"/>
  <c r="H56" i="5"/>
  <c r="E56" i="5" s="1"/>
  <c r="J275" i="5"/>
  <c r="L280" i="5"/>
  <c r="C55" i="3"/>
  <c r="I55" i="3"/>
  <c r="G55" i="2"/>
  <c r="H55" i="2"/>
  <c r="F55" i="2"/>
  <c r="B55" i="2" s="1"/>
  <c r="I55" i="1"/>
  <c r="B55" i="1"/>
  <c r="L279" i="7" l="1"/>
  <c r="J56" i="8"/>
  <c r="B56" i="8"/>
  <c r="N281" i="8"/>
  <c r="C56" i="7"/>
  <c r="J56" i="7"/>
  <c r="L279" i="8"/>
  <c r="K280" i="8"/>
  <c r="M286" i="8"/>
  <c r="B56" i="5"/>
  <c r="I56" i="5"/>
  <c r="C56" i="5"/>
  <c r="K300" i="7"/>
  <c r="M283" i="7"/>
  <c r="J276" i="5"/>
  <c r="L281" i="5"/>
  <c r="F56" i="3"/>
  <c r="B56" i="3" s="1"/>
  <c r="H56" i="3"/>
  <c r="E56" i="3" s="1"/>
  <c r="G56" i="3"/>
  <c r="D56" i="3" s="1"/>
  <c r="I55" i="2"/>
  <c r="H56" i="1"/>
  <c r="E56" i="1" s="1"/>
  <c r="G56" i="1"/>
  <c r="D56" i="1" s="1"/>
  <c r="F56" i="1"/>
  <c r="C56" i="1" s="1"/>
  <c r="F57" i="7" l="1"/>
  <c r="C57" i="7"/>
  <c r="L280" i="7"/>
  <c r="F57" i="8"/>
  <c r="C57" i="8" s="1"/>
  <c r="I57" i="8"/>
  <c r="E57" i="8" s="1"/>
  <c r="G57" i="8"/>
  <c r="H57" i="8"/>
  <c r="D57" i="8" s="1"/>
  <c r="B57" i="8"/>
  <c r="N282" i="8"/>
  <c r="L280" i="8"/>
  <c r="K281" i="8"/>
  <c r="I57" i="7"/>
  <c r="E57" i="7" s="1"/>
  <c r="H57" i="7"/>
  <c r="D57" i="7" s="1"/>
  <c r="G57" i="7"/>
  <c r="M287" i="8"/>
  <c r="B57" i="7"/>
  <c r="F57" i="5"/>
  <c r="K301" i="7"/>
  <c r="G57" i="5"/>
  <c r="D57" i="5" s="1"/>
  <c r="H57" i="5"/>
  <c r="E57" i="5" s="1"/>
  <c r="M284" i="7"/>
  <c r="C56" i="3"/>
  <c r="J277" i="5"/>
  <c r="L282" i="5"/>
  <c r="I56" i="3"/>
  <c r="G56" i="2"/>
  <c r="H56" i="2"/>
  <c r="F56" i="2"/>
  <c r="B56" i="1"/>
  <c r="I56" i="1"/>
  <c r="L281" i="7" l="1"/>
  <c r="J57" i="8"/>
  <c r="F58" i="8"/>
  <c r="B58" i="8" s="1"/>
  <c r="N283" i="8"/>
  <c r="M288" i="8"/>
  <c r="F57" i="3"/>
  <c r="J57" i="7"/>
  <c r="F58" i="7" s="1"/>
  <c r="L281" i="8"/>
  <c r="K282" i="8"/>
  <c r="K302" i="7"/>
  <c r="M285" i="7"/>
  <c r="C57" i="5"/>
  <c r="B57" i="5"/>
  <c r="I57" i="5"/>
  <c r="J278" i="5"/>
  <c r="L283" i="5"/>
  <c r="G57" i="3"/>
  <c r="D57" i="3" s="1"/>
  <c r="H57" i="3"/>
  <c r="E57" i="3" s="1"/>
  <c r="B56" i="2"/>
  <c r="I56" i="2"/>
  <c r="G57" i="1"/>
  <c r="D57" i="1" s="1"/>
  <c r="H57" i="1"/>
  <c r="E57" i="1" s="1"/>
  <c r="F57" i="1"/>
  <c r="L282" i="7" l="1"/>
  <c r="H58" i="8"/>
  <c r="D58" i="8" s="1"/>
  <c r="I58" i="8"/>
  <c r="E58" i="8" s="1"/>
  <c r="G58" i="8"/>
  <c r="C58" i="8"/>
  <c r="N284" i="8"/>
  <c r="C58" i="7"/>
  <c r="B58" i="7"/>
  <c r="L282" i="8"/>
  <c r="K284" i="8"/>
  <c r="K283" i="8"/>
  <c r="G58" i="7"/>
  <c r="I58" i="7"/>
  <c r="E58" i="7" s="1"/>
  <c r="H58" i="7"/>
  <c r="D58" i="7" s="1"/>
  <c r="M289" i="8"/>
  <c r="H58" i="5"/>
  <c r="E58" i="5" s="1"/>
  <c r="G58" i="5"/>
  <c r="D58" i="5" s="1"/>
  <c r="M286" i="7"/>
  <c r="K303" i="7"/>
  <c r="F58" i="5"/>
  <c r="J279" i="5"/>
  <c r="L284" i="5"/>
  <c r="I57" i="3"/>
  <c r="C57" i="3"/>
  <c r="B57" i="3"/>
  <c r="G57" i="2"/>
  <c r="H57" i="2"/>
  <c r="F57" i="2"/>
  <c r="B57" i="1"/>
  <c r="C57" i="1"/>
  <c r="I57" i="1"/>
  <c r="L283" i="7" l="1"/>
  <c r="J58" i="8"/>
  <c r="N285" i="8"/>
  <c r="M290" i="8"/>
  <c r="L283" i="8"/>
  <c r="L284" i="8"/>
  <c r="K285" i="8"/>
  <c r="J58" i="7"/>
  <c r="F59" i="7" s="1"/>
  <c r="K286" i="8"/>
  <c r="K304" i="7"/>
  <c r="C58" i="5"/>
  <c r="I58" i="5"/>
  <c r="B58" i="5"/>
  <c r="M287" i="7"/>
  <c r="J280" i="5"/>
  <c r="L285" i="5"/>
  <c r="F58" i="3"/>
  <c r="H58" i="3"/>
  <c r="E58" i="3" s="1"/>
  <c r="G58" i="3"/>
  <c r="D58" i="3" s="1"/>
  <c r="B57" i="2"/>
  <c r="I57" i="2"/>
  <c r="H58" i="1"/>
  <c r="E58" i="1" s="1"/>
  <c r="G58" i="1"/>
  <c r="D58" i="1" s="1"/>
  <c r="F58" i="1"/>
  <c r="B58" i="1" s="1"/>
  <c r="L284" i="7" l="1"/>
  <c r="I59" i="8"/>
  <c r="E59" i="8" s="1"/>
  <c r="H59" i="8"/>
  <c r="D59" i="8" s="1"/>
  <c r="G59" i="8"/>
  <c r="F59" i="8"/>
  <c r="N286" i="8"/>
  <c r="I59" i="7"/>
  <c r="E59" i="7" s="1"/>
  <c r="H59" i="7"/>
  <c r="D59" i="7" s="1"/>
  <c r="G59" i="7"/>
  <c r="C59" i="7"/>
  <c r="B59" i="7"/>
  <c r="L286" i="8"/>
  <c r="K287" i="8"/>
  <c r="L285" i="8"/>
  <c r="M291" i="8"/>
  <c r="G59" i="5"/>
  <c r="D59" i="5" s="1"/>
  <c r="H59" i="5"/>
  <c r="E59" i="5" s="1"/>
  <c r="F59" i="5"/>
  <c r="I59" i="5" s="1"/>
  <c r="M288" i="7"/>
  <c r="K305" i="7"/>
  <c r="J281" i="5"/>
  <c r="L286" i="5"/>
  <c r="B58" i="3"/>
  <c r="I58" i="3"/>
  <c r="C58" i="3"/>
  <c r="G58" i="2"/>
  <c r="H58" i="2"/>
  <c r="F58" i="2"/>
  <c r="C58" i="1"/>
  <c r="I58" i="1"/>
  <c r="L285" i="7" l="1"/>
  <c r="J59" i="8"/>
  <c r="B59" i="8"/>
  <c r="C59" i="8"/>
  <c r="N287" i="8"/>
  <c r="M292" i="8"/>
  <c r="L287" i="8"/>
  <c r="J59" i="7"/>
  <c r="F60" i="7" s="1"/>
  <c r="K288" i="8"/>
  <c r="H60" i="5"/>
  <c r="E60" i="5" s="1"/>
  <c r="G60" i="5"/>
  <c r="D60" i="5" s="1"/>
  <c r="K306" i="7"/>
  <c r="M289" i="7"/>
  <c r="C59" i="5"/>
  <c r="B59" i="5"/>
  <c r="J282" i="5"/>
  <c r="L287" i="5"/>
  <c r="F59" i="3"/>
  <c r="C59" i="3" s="1"/>
  <c r="G59" i="3"/>
  <c r="D59" i="3" s="1"/>
  <c r="H59" i="3"/>
  <c r="E59" i="3" s="1"/>
  <c r="B58" i="2"/>
  <c r="I58" i="2"/>
  <c r="H59" i="1"/>
  <c r="E59" i="1" s="1"/>
  <c r="G59" i="1"/>
  <c r="D59" i="1" s="1"/>
  <c r="F59" i="1"/>
  <c r="B59" i="1" s="1"/>
  <c r="L286" i="7" l="1"/>
  <c r="I60" i="8"/>
  <c r="E60" i="8" s="1"/>
  <c r="H60" i="8"/>
  <c r="D60" i="8" s="1"/>
  <c r="G60" i="8"/>
  <c r="F60" i="8"/>
  <c r="J60" i="8" s="1"/>
  <c r="N288" i="8"/>
  <c r="L288" i="8"/>
  <c r="B59" i="3"/>
  <c r="H60" i="7"/>
  <c r="D60" i="7" s="1"/>
  <c r="I60" i="7"/>
  <c r="E60" i="7" s="1"/>
  <c r="G60" i="7"/>
  <c r="M293" i="8"/>
  <c r="K289" i="8"/>
  <c r="F59" i="2"/>
  <c r="B59" i="2" s="1"/>
  <c r="M290" i="7"/>
  <c r="F60" i="5"/>
  <c r="K307" i="7"/>
  <c r="J283" i="5"/>
  <c r="L288" i="5"/>
  <c r="I59" i="3"/>
  <c r="H60" i="3" s="1"/>
  <c r="E60" i="3" s="1"/>
  <c r="H59" i="2"/>
  <c r="G59" i="2"/>
  <c r="C59" i="1"/>
  <c r="I59" i="1"/>
  <c r="L287" i="7" l="1"/>
  <c r="J60" i="7"/>
  <c r="I61" i="7" s="1"/>
  <c r="E61" i="7" s="1"/>
  <c r="B60" i="8"/>
  <c r="I61" i="8"/>
  <c r="G61" i="8"/>
  <c r="H61" i="8"/>
  <c r="D61" i="8" s="1"/>
  <c r="C60" i="8"/>
  <c r="E61" i="8"/>
  <c r="N289" i="8"/>
  <c r="L289" i="8"/>
  <c r="K290" i="8"/>
  <c r="H61" i="7"/>
  <c r="D61" i="7" s="1"/>
  <c r="C60" i="7"/>
  <c r="F61" i="7" s="1"/>
  <c r="B60" i="7"/>
  <c r="G61" i="7" s="1"/>
  <c r="M294" i="8"/>
  <c r="C60" i="5"/>
  <c r="I60" i="5"/>
  <c r="K308" i="7"/>
  <c r="M291" i="7"/>
  <c r="B60" i="5"/>
  <c r="J284" i="5"/>
  <c r="L289" i="5"/>
  <c r="G60" i="3"/>
  <c r="D60" i="3" s="1"/>
  <c r="F60" i="3"/>
  <c r="I60" i="3" s="1"/>
  <c r="I59" i="2"/>
  <c r="F60" i="2" s="1"/>
  <c r="B60" i="2" s="1"/>
  <c r="H60" i="1"/>
  <c r="E60" i="1" s="1"/>
  <c r="G60" i="1"/>
  <c r="D60" i="1" s="1"/>
  <c r="F60" i="1"/>
  <c r="J61" i="7" l="1"/>
  <c r="L288" i="7"/>
  <c r="F61" i="8"/>
  <c r="C61" i="8"/>
  <c r="N290" i="8"/>
  <c r="M295" i="8"/>
  <c r="L290" i="8"/>
  <c r="K291" i="8"/>
  <c r="K309" i="7"/>
  <c r="F61" i="5"/>
  <c r="B61" i="5" s="1"/>
  <c r="C61" i="5"/>
  <c r="H61" i="5"/>
  <c r="E61" i="5" s="1"/>
  <c r="G61" i="5"/>
  <c r="D61" i="5" s="1"/>
  <c r="M292" i="7"/>
  <c r="J285" i="5"/>
  <c r="L290" i="5"/>
  <c r="C60" i="3"/>
  <c r="B60" i="3"/>
  <c r="G61" i="3"/>
  <c r="D61" i="3" s="1"/>
  <c r="H61" i="3"/>
  <c r="E61" i="3" s="1"/>
  <c r="H60" i="2"/>
  <c r="G60" i="2"/>
  <c r="I60" i="1"/>
  <c r="G61" i="1" s="1"/>
  <c r="D61" i="1" s="1"/>
  <c r="C60" i="1"/>
  <c r="B60" i="1"/>
  <c r="L289" i="7" l="1"/>
  <c r="L291" i="7"/>
  <c r="L290" i="7"/>
  <c r="L292" i="7"/>
  <c r="B61" i="7"/>
  <c r="G62" i="7" s="1"/>
  <c r="C61" i="7"/>
  <c r="F62" i="7" s="1"/>
  <c r="B61" i="8"/>
  <c r="J61" i="8"/>
  <c r="N291" i="8"/>
  <c r="F61" i="3"/>
  <c r="I61" i="5"/>
  <c r="H61" i="1"/>
  <c r="E61" i="1" s="1"/>
  <c r="H62" i="7"/>
  <c r="D62" i="7" s="1"/>
  <c r="I62" i="7"/>
  <c r="E62" i="7" s="1"/>
  <c r="M296" i="8"/>
  <c r="L291" i="8"/>
  <c r="K292" i="8"/>
  <c r="K310" i="7"/>
  <c r="H62" i="5"/>
  <c r="E62" i="5" s="1"/>
  <c r="G62" i="5"/>
  <c r="D62" i="5" s="1"/>
  <c r="F62" i="5"/>
  <c r="C62" i="5"/>
  <c r="B62" i="5"/>
  <c r="M293" i="7"/>
  <c r="J286" i="5"/>
  <c r="L291" i="5"/>
  <c r="I61" i="3"/>
  <c r="H62" i="3" s="1"/>
  <c r="E62" i="3" s="1"/>
  <c r="B61" i="3"/>
  <c r="C61" i="3"/>
  <c r="I60" i="2"/>
  <c r="F61" i="2" s="1"/>
  <c r="B61" i="2" s="1"/>
  <c r="F61" i="1"/>
  <c r="I61" i="1" s="1"/>
  <c r="B62" i="7" l="1"/>
  <c r="L293" i="7"/>
  <c r="I62" i="8"/>
  <c r="E62" i="8" s="1"/>
  <c r="H62" i="8"/>
  <c r="D62" i="8" s="1"/>
  <c r="G62" i="8"/>
  <c r="J62" i="8"/>
  <c r="F62" i="8"/>
  <c r="C62" i="8" s="1"/>
  <c r="N292" i="8"/>
  <c r="L292" i="8"/>
  <c r="K293" i="8"/>
  <c r="M297" i="8"/>
  <c r="G62" i="3"/>
  <c r="D62" i="3" s="1"/>
  <c r="I62" i="5"/>
  <c r="F63" i="5" s="1"/>
  <c r="K311" i="7"/>
  <c r="M294" i="7"/>
  <c r="J287" i="5"/>
  <c r="L292" i="5"/>
  <c r="F62" i="3"/>
  <c r="B62" i="3" s="1"/>
  <c r="B61" i="1"/>
  <c r="C61" i="1"/>
  <c r="H61" i="2"/>
  <c r="G61" i="2"/>
  <c r="G62" i="1"/>
  <c r="D62" i="1" s="1"/>
  <c r="H62" i="1"/>
  <c r="E62" i="1" s="1"/>
  <c r="C62" i="7" l="1"/>
  <c r="F63" i="7" s="1"/>
  <c r="J62" i="7"/>
  <c r="H63" i="7" s="1"/>
  <c r="D63" i="7" s="1"/>
  <c r="L294" i="7"/>
  <c r="H63" i="8"/>
  <c r="D63" i="8" s="1"/>
  <c r="I63" i="8"/>
  <c r="G63" i="8"/>
  <c r="F63" i="8"/>
  <c r="J63" i="8" s="1"/>
  <c r="B62" i="8"/>
  <c r="E63" i="8"/>
  <c r="N293" i="8"/>
  <c r="F62" i="1"/>
  <c r="B62" i="1" s="1"/>
  <c r="G63" i="7"/>
  <c r="M298" i="8"/>
  <c r="L293" i="8"/>
  <c r="K294" i="8"/>
  <c r="I63" i="7"/>
  <c r="E63" i="7" s="1"/>
  <c r="M295" i="7"/>
  <c r="G63" i="5"/>
  <c r="D63" i="5" s="1"/>
  <c r="H63" i="5"/>
  <c r="E63" i="5" s="1"/>
  <c r="C63" i="5"/>
  <c r="B63" i="5"/>
  <c r="K312" i="7"/>
  <c r="J288" i="5"/>
  <c r="L293" i="5"/>
  <c r="C62" i="3"/>
  <c r="I62" i="3"/>
  <c r="C62" i="1"/>
  <c r="I61" i="2"/>
  <c r="F62" i="2" s="1"/>
  <c r="B62" i="2" s="1"/>
  <c r="I62" i="1"/>
  <c r="L296" i="7" l="1"/>
  <c r="L295" i="7"/>
  <c r="B63" i="8"/>
  <c r="I64" i="8"/>
  <c r="E64" i="8" s="1"/>
  <c r="H64" i="8"/>
  <c r="D64" i="8" s="1"/>
  <c r="C63" i="8"/>
  <c r="N294" i="8"/>
  <c r="C63" i="7"/>
  <c r="F64" i="7" s="1"/>
  <c r="B63" i="7"/>
  <c r="M299" i="8"/>
  <c r="J63" i="7"/>
  <c r="L294" i="8"/>
  <c r="K295" i="8"/>
  <c r="K313" i="7"/>
  <c r="M296" i="7"/>
  <c r="F63" i="1"/>
  <c r="B63" i="1" s="1"/>
  <c r="I63" i="5"/>
  <c r="J289" i="5"/>
  <c r="L294" i="5"/>
  <c r="G63" i="1"/>
  <c r="D63" i="1" s="1"/>
  <c r="H63" i="1"/>
  <c r="E63" i="1" s="1"/>
  <c r="H63" i="3"/>
  <c r="E63" i="3" s="1"/>
  <c r="G63" i="3"/>
  <c r="D63" i="3" s="1"/>
  <c r="F63" i="3"/>
  <c r="H62" i="2"/>
  <c r="G62" i="2"/>
  <c r="C63" i="1"/>
  <c r="L297" i="7" l="1"/>
  <c r="G64" i="8"/>
  <c r="F64" i="8"/>
  <c r="J64" i="8" s="1"/>
  <c r="N295" i="8"/>
  <c r="I63" i="3"/>
  <c r="H64" i="3" s="1"/>
  <c r="E64" i="3" s="1"/>
  <c r="M300" i="8"/>
  <c r="L295" i="8"/>
  <c r="K296" i="8"/>
  <c r="H64" i="7"/>
  <c r="D64" i="7" s="1"/>
  <c r="I64" i="7"/>
  <c r="E64" i="7" s="1"/>
  <c r="G64" i="7"/>
  <c r="B64" i="7"/>
  <c r="M297" i="7"/>
  <c r="I63" i="1"/>
  <c r="G64" i="1" s="1"/>
  <c r="D64" i="1" s="1"/>
  <c r="K314" i="7"/>
  <c r="G64" i="5"/>
  <c r="D64" i="5" s="1"/>
  <c r="H64" i="5"/>
  <c r="E64" i="5" s="1"/>
  <c r="F64" i="5"/>
  <c r="J290" i="5"/>
  <c r="L295" i="5"/>
  <c r="B63" i="3"/>
  <c r="C63" i="3"/>
  <c r="F64" i="3" s="1"/>
  <c r="G64" i="3"/>
  <c r="D64" i="3" s="1"/>
  <c r="I62" i="2"/>
  <c r="F63" i="2" s="1"/>
  <c r="B63" i="2" s="1"/>
  <c r="L299" i="7" l="1"/>
  <c r="L298" i="7"/>
  <c r="I65" i="8"/>
  <c r="E65" i="8" s="1"/>
  <c r="H65" i="8"/>
  <c r="D65" i="8" s="1"/>
  <c r="B64" i="8"/>
  <c r="C64" i="8"/>
  <c r="N296" i="8"/>
  <c r="J64" i="7"/>
  <c r="L296" i="8"/>
  <c r="K297" i="8"/>
  <c r="M301" i="8"/>
  <c r="I64" i="3"/>
  <c r="G65" i="3" s="1"/>
  <c r="D65" i="3" s="1"/>
  <c r="C64" i="7"/>
  <c r="F65" i="7" s="1"/>
  <c r="H64" i="1"/>
  <c r="E64" i="1" s="1"/>
  <c r="F64" i="1"/>
  <c r="B64" i="3"/>
  <c r="B64" i="5"/>
  <c r="C64" i="5"/>
  <c r="I64" i="5"/>
  <c r="K315" i="7"/>
  <c r="M298" i="7"/>
  <c r="J291" i="5"/>
  <c r="L296" i="5"/>
  <c r="C64" i="3"/>
  <c r="F65" i="3" s="1"/>
  <c r="H63" i="2"/>
  <c r="G63" i="2"/>
  <c r="B64" i="1"/>
  <c r="C64" i="1"/>
  <c r="L300" i="7" l="1"/>
  <c r="F65" i="8"/>
  <c r="J65" i="8" s="1"/>
  <c r="C65" i="8"/>
  <c r="G65" i="8"/>
  <c r="B65" i="8"/>
  <c r="N297" i="8"/>
  <c r="H65" i="3"/>
  <c r="E65" i="3" s="1"/>
  <c r="F65" i="5"/>
  <c r="C65" i="5" s="1"/>
  <c r="I64" i="1"/>
  <c r="M302" i="8"/>
  <c r="I65" i="7"/>
  <c r="E65" i="7" s="1"/>
  <c r="H65" i="7"/>
  <c r="D65" i="7" s="1"/>
  <c r="G65" i="7"/>
  <c r="L297" i="8"/>
  <c r="K298" i="8"/>
  <c r="H65" i="5"/>
  <c r="E65" i="5" s="1"/>
  <c r="I65" i="5"/>
  <c r="G65" i="5"/>
  <c r="D65" i="5" s="1"/>
  <c r="B65" i="5"/>
  <c r="F65" i="1"/>
  <c r="C65" i="1" s="1"/>
  <c r="K316" i="7"/>
  <c r="M299" i="7"/>
  <c r="J292" i="5"/>
  <c r="L297" i="5"/>
  <c r="I65" i="3"/>
  <c r="B65" i="3"/>
  <c r="C65" i="3"/>
  <c r="F66" i="3" s="1"/>
  <c r="I63" i="2"/>
  <c r="F64" i="2" s="1"/>
  <c r="B64" i="2" s="1"/>
  <c r="L301" i="7" l="1"/>
  <c r="G66" i="8"/>
  <c r="F66" i="8"/>
  <c r="J66" i="8" s="1"/>
  <c r="C66" i="8"/>
  <c r="H66" i="8"/>
  <c r="D66" i="8" s="1"/>
  <c r="I66" i="8"/>
  <c r="E66" i="8" s="1"/>
  <c r="N298" i="8"/>
  <c r="J65" i="7"/>
  <c r="B65" i="7"/>
  <c r="G65" i="1"/>
  <c r="D65" i="1" s="1"/>
  <c r="H65" i="1"/>
  <c r="E65" i="1" s="1"/>
  <c r="L298" i="8"/>
  <c r="K299" i="8"/>
  <c r="M303" i="8"/>
  <c r="B65" i="1"/>
  <c r="I65" i="1"/>
  <c r="G66" i="1" s="1"/>
  <c r="D66" i="1" s="1"/>
  <c r="C65" i="7"/>
  <c r="M300" i="7"/>
  <c r="F66" i="5"/>
  <c r="C66" i="5" s="1"/>
  <c r="H66" i="5"/>
  <c r="E66" i="5" s="1"/>
  <c r="G66" i="5"/>
  <c r="D66" i="5" s="1"/>
  <c r="K317" i="7"/>
  <c r="B66" i="5"/>
  <c r="J293" i="5"/>
  <c r="L298" i="5"/>
  <c r="B66" i="3"/>
  <c r="C66" i="3"/>
  <c r="G66" i="3"/>
  <c r="D66" i="3" s="1"/>
  <c r="H66" i="3"/>
  <c r="E66" i="3" s="1"/>
  <c r="H66" i="1"/>
  <c r="E66" i="1" s="1"/>
  <c r="H64" i="2"/>
  <c r="G64" i="2"/>
  <c r="F66" i="1"/>
  <c r="F66" i="7" l="1"/>
  <c r="C66" i="7" s="1"/>
  <c r="L302" i="7"/>
  <c r="I67" i="8"/>
  <c r="H67" i="8"/>
  <c r="D67" i="8" s="1"/>
  <c r="G67" i="8"/>
  <c r="E67" i="8"/>
  <c r="B66" i="8"/>
  <c r="F67" i="8"/>
  <c r="J67" i="8" s="1"/>
  <c r="N299" i="8"/>
  <c r="L299" i="8"/>
  <c r="K300" i="8"/>
  <c r="M304" i="8"/>
  <c r="H66" i="7"/>
  <c r="D66" i="7" s="1"/>
  <c r="I66" i="7"/>
  <c r="E66" i="7" s="1"/>
  <c r="G66" i="7"/>
  <c r="I66" i="5"/>
  <c r="M301" i="7"/>
  <c r="K318" i="7"/>
  <c r="F67" i="5"/>
  <c r="C67" i="5" s="1"/>
  <c r="J294" i="5"/>
  <c r="L299" i="5"/>
  <c r="I66" i="3"/>
  <c r="F67" i="3" s="1"/>
  <c r="I64" i="2"/>
  <c r="F65" i="2" s="1"/>
  <c r="B65" i="2" s="1"/>
  <c r="I66" i="1"/>
  <c r="C66" i="1"/>
  <c r="B66" i="1"/>
  <c r="L303" i="7" l="1"/>
  <c r="J66" i="7"/>
  <c r="F67" i="7" s="1"/>
  <c r="B66" i="7"/>
  <c r="I68" i="8"/>
  <c r="H68" i="8"/>
  <c r="D68" i="8" s="1"/>
  <c r="G68" i="8"/>
  <c r="B67" i="8"/>
  <c r="C67" i="8"/>
  <c r="F68" i="8" s="1"/>
  <c r="C68" i="8" s="1"/>
  <c r="E68" i="8"/>
  <c r="N300" i="8"/>
  <c r="M305" i="8"/>
  <c r="L300" i="8"/>
  <c r="K301" i="8"/>
  <c r="M302" i="7"/>
  <c r="B67" i="5"/>
  <c r="K319" i="7"/>
  <c r="G67" i="5"/>
  <c r="D67" i="5" s="1"/>
  <c r="H67" i="5"/>
  <c r="E67" i="5" s="1"/>
  <c r="J295" i="5"/>
  <c r="L300" i="5"/>
  <c r="G67" i="3"/>
  <c r="D67" i="3" s="1"/>
  <c r="H67" i="3"/>
  <c r="E67" i="3" s="1"/>
  <c r="H65" i="2"/>
  <c r="G65" i="2"/>
  <c r="F67" i="1"/>
  <c r="C67" i="1" s="1"/>
  <c r="G67" i="1"/>
  <c r="D67" i="1" s="1"/>
  <c r="H67" i="1"/>
  <c r="E67" i="1" s="1"/>
  <c r="L304" i="7" l="1"/>
  <c r="G67" i="7"/>
  <c r="B67" i="7"/>
  <c r="H67" i="7"/>
  <c r="D67" i="7" s="1"/>
  <c r="I67" i="7"/>
  <c r="E67" i="7" s="1"/>
  <c r="J68" i="8"/>
  <c r="B68" i="8"/>
  <c r="N301" i="8"/>
  <c r="M306" i="8"/>
  <c r="I67" i="5"/>
  <c r="G68" i="5" s="1"/>
  <c r="D68" i="5" s="1"/>
  <c r="L301" i="8"/>
  <c r="K302" i="8"/>
  <c r="M303" i="7"/>
  <c r="K320" i="7"/>
  <c r="H68" i="5"/>
  <c r="E68" i="5" s="1"/>
  <c r="F68" i="5"/>
  <c r="C68" i="5" s="1"/>
  <c r="J296" i="5"/>
  <c r="L301" i="5"/>
  <c r="I67" i="3"/>
  <c r="B67" i="3"/>
  <c r="C67" i="3"/>
  <c r="I65" i="2"/>
  <c r="I67" i="1"/>
  <c r="B67" i="1"/>
  <c r="L305" i="7" l="1"/>
  <c r="C67" i="7"/>
  <c r="J67" i="7"/>
  <c r="I69" i="8"/>
  <c r="E69" i="8" s="1"/>
  <c r="H69" i="8"/>
  <c r="D69" i="8" s="1"/>
  <c r="G69" i="8"/>
  <c r="J69" i="8"/>
  <c r="F69" i="8"/>
  <c r="C69" i="8" s="1"/>
  <c r="N302" i="8"/>
  <c r="L302" i="8"/>
  <c r="K303" i="8"/>
  <c r="M307" i="8"/>
  <c r="M304" i="7"/>
  <c r="K321" i="7"/>
  <c r="I68" i="5"/>
  <c r="B68" i="5"/>
  <c r="J297" i="5"/>
  <c r="L302" i="5"/>
  <c r="F68" i="3"/>
  <c r="B68" i="3" s="1"/>
  <c r="G68" i="3"/>
  <c r="D68" i="3" s="1"/>
  <c r="H68" i="3"/>
  <c r="E68" i="3" s="1"/>
  <c r="H66" i="2"/>
  <c r="G66" i="2"/>
  <c r="F66" i="2"/>
  <c r="H68" i="1"/>
  <c r="E68" i="1" s="1"/>
  <c r="G68" i="1"/>
  <c r="D68" i="1" s="1"/>
  <c r="F68" i="1"/>
  <c r="F68" i="7" l="1"/>
  <c r="C68" i="7" s="1"/>
  <c r="L306" i="7"/>
  <c r="I68" i="7"/>
  <c r="E68" i="7" s="1"/>
  <c r="H68" i="7"/>
  <c r="D68" i="7" s="1"/>
  <c r="G68" i="7"/>
  <c r="B69" i="8"/>
  <c r="I70" i="8"/>
  <c r="H70" i="8"/>
  <c r="D70" i="8" s="1"/>
  <c r="G70" i="8"/>
  <c r="F70" i="8"/>
  <c r="J70" i="8" s="1"/>
  <c r="E70" i="8"/>
  <c r="N303" i="8"/>
  <c r="B68" i="7"/>
  <c r="M308" i="8"/>
  <c r="L303" i="8"/>
  <c r="K304" i="8"/>
  <c r="K322" i="7"/>
  <c r="F69" i="5"/>
  <c r="C69" i="5" s="1"/>
  <c r="H69" i="5"/>
  <c r="E69" i="5" s="1"/>
  <c r="G69" i="5"/>
  <c r="D69" i="5" s="1"/>
  <c r="M305" i="7"/>
  <c r="J298" i="5"/>
  <c r="L303" i="5"/>
  <c r="C68" i="3"/>
  <c r="I68" i="3"/>
  <c r="B66" i="2"/>
  <c r="I66" i="2"/>
  <c r="I68" i="1"/>
  <c r="C68" i="1"/>
  <c r="B68" i="1"/>
  <c r="L307" i="7" l="1"/>
  <c r="J68" i="7"/>
  <c r="F69" i="7" s="1"/>
  <c r="I71" i="8"/>
  <c r="H71" i="8"/>
  <c r="D71" i="8" s="1"/>
  <c r="E71" i="8"/>
  <c r="C70" i="8"/>
  <c r="B70" i="8"/>
  <c r="N304" i="8"/>
  <c r="M309" i="8"/>
  <c r="L304" i="8"/>
  <c r="K305" i="8"/>
  <c r="B69" i="5"/>
  <c r="K323" i="7"/>
  <c r="F70" i="5"/>
  <c r="M306" i="7"/>
  <c r="I69" i="5"/>
  <c r="J299" i="5"/>
  <c r="L304" i="5"/>
  <c r="F69" i="3"/>
  <c r="H69" i="3"/>
  <c r="E69" i="3" s="1"/>
  <c r="G69" i="3"/>
  <c r="D69" i="3" s="1"/>
  <c r="H67" i="2"/>
  <c r="G67" i="2"/>
  <c r="F67" i="2"/>
  <c r="F69" i="1"/>
  <c r="B69" i="1" s="1"/>
  <c r="H69" i="1"/>
  <c r="E69" i="1" s="1"/>
  <c r="G69" i="1"/>
  <c r="D69" i="1" s="1"/>
  <c r="G69" i="7" l="1"/>
  <c r="H69" i="7"/>
  <c r="D69" i="7" s="1"/>
  <c r="L308" i="7"/>
  <c r="I69" i="7"/>
  <c r="E69" i="7" s="1"/>
  <c r="G71" i="8"/>
  <c r="F71" i="8"/>
  <c r="J71" i="8" s="1"/>
  <c r="N305" i="8"/>
  <c r="L305" i="8"/>
  <c r="K306" i="8"/>
  <c r="M310" i="8"/>
  <c r="B69" i="7"/>
  <c r="C69" i="7"/>
  <c r="H70" i="5"/>
  <c r="E70" i="5" s="1"/>
  <c r="G70" i="5"/>
  <c r="D70" i="5" s="1"/>
  <c r="M307" i="7"/>
  <c r="K324" i="7"/>
  <c r="B70" i="5"/>
  <c r="C70" i="5"/>
  <c r="J300" i="5"/>
  <c r="L305" i="5"/>
  <c r="C69" i="3"/>
  <c r="B69" i="3"/>
  <c r="I69" i="3"/>
  <c r="I67" i="2"/>
  <c r="H68" i="2" s="1"/>
  <c r="B67" i="2"/>
  <c r="I69" i="1"/>
  <c r="G70" i="1" s="1"/>
  <c r="D70" i="1" s="1"/>
  <c r="C69" i="1"/>
  <c r="L309" i="7" l="1"/>
  <c r="J69" i="7"/>
  <c r="F70" i="7" s="1"/>
  <c r="B71" i="8"/>
  <c r="I72" i="8"/>
  <c r="E72" i="8" s="1"/>
  <c r="H72" i="8"/>
  <c r="D72" i="8" s="1"/>
  <c r="G72" i="8"/>
  <c r="C71" i="8"/>
  <c r="N306" i="8"/>
  <c r="L306" i="8"/>
  <c r="K307" i="8"/>
  <c r="M311" i="8"/>
  <c r="K325" i="7"/>
  <c r="I70" i="5"/>
  <c r="M308" i="7"/>
  <c r="J301" i="5"/>
  <c r="L306" i="5"/>
  <c r="G68" i="2"/>
  <c r="H70" i="1"/>
  <c r="E70" i="1" s="1"/>
  <c r="F70" i="3"/>
  <c r="C70" i="3" s="1"/>
  <c r="H70" i="3"/>
  <c r="E70" i="3" s="1"/>
  <c r="G70" i="3"/>
  <c r="D70" i="3" s="1"/>
  <c r="F70" i="1"/>
  <c r="B70" i="1" s="1"/>
  <c r="F68" i="2"/>
  <c r="B68" i="2" s="1"/>
  <c r="L310" i="7" l="1"/>
  <c r="C70" i="7"/>
  <c r="B70" i="7"/>
  <c r="H70" i="7"/>
  <c r="I70" i="7"/>
  <c r="E70" i="7" s="1"/>
  <c r="G70" i="7"/>
  <c r="F72" i="8"/>
  <c r="J72" i="8" s="1"/>
  <c r="C72" i="8"/>
  <c r="B72" i="8"/>
  <c r="N307" i="8"/>
  <c r="I68" i="2"/>
  <c r="L307" i="8"/>
  <c r="K308" i="8"/>
  <c r="M312" i="8"/>
  <c r="H71" i="5"/>
  <c r="E71" i="5" s="1"/>
  <c r="G71" i="5"/>
  <c r="D71" i="5" s="1"/>
  <c r="K326" i="7"/>
  <c r="M309" i="7"/>
  <c r="F71" i="5"/>
  <c r="C70" i="1"/>
  <c r="J302" i="5"/>
  <c r="L307" i="5"/>
  <c r="F69" i="2"/>
  <c r="B69" i="2" s="1"/>
  <c r="I70" i="1"/>
  <c r="H71" i="1" s="1"/>
  <c r="E71" i="1" s="1"/>
  <c r="B70" i="3"/>
  <c r="I70" i="3"/>
  <c r="F71" i="3" s="1"/>
  <c r="H69" i="2"/>
  <c r="G69" i="2"/>
  <c r="G71" i="1"/>
  <c r="D71" i="1" s="1"/>
  <c r="L311" i="7" l="1"/>
  <c r="D70" i="7"/>
  <c r="J70" i="7"/>
  <c r="F71" i="7" s="1"/>
  <c r="F73" i="8"/>
  <c r="B73" i="8" s="1"/>
  <c r="I73" i="8"/>
  <c r="E73" i="8" s="1"/>
  <c r="H73" i="8"/>
  <c r="D73" i="8" s="1"/>
  <c r="G73" i="8"/>
  <c r="N308" i="8"/>
  <c r="M313" i="8"/>
  <c r="L308" i="8"/>
  <c r="K309" i="8"/>
  <c r="B71" i="5"/>
  <c r="C71" i="5"/>
  <c r="M310" i="7"/>
  <c r="F71" i="1"/>
  <c r="C71" i="1" s="1"/>
  <c r="I71" i="5"/>
  <c r="K327" i="7"/>
  <c r="J303" i="5"/>
  <c r="L308" i="5"/>
  <c r="G71" i="3"/>
  <c r="D71" i="3" s="1"/>
  <c r="H71" i="3"/>
  <c r="E71" i="3" s="1"/>
  <c r="I69" i="2"/>
  <c r="B71" i="1"/>
  <c r="I71" i="1"/>
  <c r="L312" i="7" l="1"/>
  <c r="I71" i="7"/>
  <c r="E71" i="7" s="1"/>
  <c r="H71" i="7"/>
  <c r="D71" i="7" s="1"/>
  <c r="G71" i="7"/>
  <c r="J73" i="8"/>
  <c r="C73" i="8"/>
  <c r="F74" i="8" s="1"/>
  <c r="C74" i="8" s="1"/>
  <c r="N309" i="8"/>
  <c r="L309" i="8"/>
  <c r="K310" i="8"/>
  <c r="M314" i="8"/>
  <c r="H72" i="5"/>
  <c r="E72" i="5" s="1"/>
  <c r="G72" i="5"/>
  <c r="D72" i="5" s="1"/>
  <c r="K328" i="7"/>
  <c r="M311" i="7"/>
  <c r="F72" i="5"/>
  <c r="C72" i="5" s="1"/>
  <c r="J304" i="5"/>
  <c r="L309" i="5"/>
  <c r="C71" i="3"/>
  <c r="I71" i="3"/>
  <c r="B71" i="3"/>
  <c r="H70" i="2"/>
  <c r="G70" i="2"/>
  <c r="F70" i="2"/>
  <c r="G72" i="1"/>
  <c r="D72" i="1" s="1"/>
  <c r="H72" i="1"/>
  <c r="E72" i="1" s="1"/>
  <c r="F72" i="1"/>
  <c r="L313" i="7" l="1"/>
  <c r="C71" i="7"/>
  <c r="J71" i="7"/>
  <c r="B71" i="7"/>
  <c r="I74" i="8"/>
  <c r="E74" i="8" s="1"/>
  <c r="H74" i="8"/>
  <c r="D74" i="8" s="1"/>
  <c r="G74" i="8"/>
  <c r="J74" i="8"/>
  <c r="B74" i="8"/>
  <c r="N310" i="8"/>
  <c r="M315" i="8"/>
  <c r="L310" i="8"/>
  <c r="K311" i="8"/>
  <c r="K329" i="7"/>
  <c r="B72" i="5"/>
  <c r="M312" i="7"/>
  <c r="I72" i="5"/>
  <c r="J305" i="5"/>
  <c r="L310" i="5"/>
  <c r="F72" i="3"/>
  <c r="C72" i="3" s="1"/>
  <c r="H72" i="3"/>
  <c r="E72" i="3" s="1"/>
  <c r="G72" i="3"/>
  <c r="D72" i="3" s="1"/>
  <c r="B70" i="2"/>
  <c r="I70" i="2"/>
  <c r="I72" i="1"/>
  <c r="G73" i="1" s="1"/>
  <c r="D73" i="1" s="1"/>
  <c r="B72" i="1"/>
  <c r="C72" i="1"/>
  <c r="F72" i="7" l="1"/>
  <c r="L314" i="7"/>
  <c r="C72" i="7"/>
  <c r="G72" i="7"/>
  <c r="H72" i="7"/>
  <c r="D72" i="7" s="1"/>
  <c r="I72" i="7"/>
  <c r="E72" i="7" s="1"/>
  <c r="I75" i="8"/>
  <c r="H75" i="8"/>
  <c r="D75" i="8" s="1"/>
  <c r="G75" i="8"/>
  <c r="B75" i="8"/>
  <c r="F75" i="8"/>
  <c r="E75" i="8"/>
  <c r="N311" i="8"/>
  <c r="L311" i="8"/>
  <c r="K312" i="8"/>
  <c r="M316" i="8"/>
  <c r="H73" i="1"/>
  <c r="E73" i="1" s="1"/>
  <c r="K330" i="7"/>
  <c r="G73" i="5"/>
  <c r="D73" i="5" s="1"/>
  <c r="H73" i="5"/>
  <c r="E73" i="5" s="1"/>
  <c r="M313" i="7"/>
  <c r="M314" i="7" s="1"/>
  <c r="F73" i="5"/>
  <c r="C73" i="5" s="1"/>
  <c r="J306" i="5"/>
  <c r="L311" i="5"/>
  <c r="I72" i="3"/>
  <c r="H73" i="3" s="1"/>
  <c r="E73" i="3" s="1"/>
  <c r="B72" i="3"/>
  <c r="H71" i="2"/>
  <c r="G71" i="2"/>
  <c r="F73" i="1"/>
  <c r="B73" i="1" s="1"/>
  <c r="F71" i="2"/>
  <c r="B72" i="7" l="1"/>
  <c r="L315" i="7"/>
  <c r="J72" i="7"/>
  <c r="F73" i="7" s="1"/>
  <c r="J75" i="8"/>
  <c r="C75" i="8"/>
  <c r="N312" i="8"/>
  <c r="L312" i="8"/>
  <c r="K313" i="8"/>
  <c r="M317" i="8"/>
  <c r="I73" i="5"/>
  <c r="B73" i="5"/>
  <c r="F74" i="5" s="1"/>
  <c r="C74" i="5" s="1"/>
  <c r="K331" i="7"/>
  <c r="M315" i="7"/>
  <c r="M316" i="7" s="1"/>
  <c r="J307" i="5"/>
  <c r="L312" i="5"/>
  <c r="F73" i="3"/>
  <c r="B73" i="3" s="1"/>
  <c r="G73" i="3"/>
  <c r="D73" i="3" s="1"/>
  <c r="I73" i="1"/>
  <c r="G74" i="1" s="1"/>
  <c r="D74" i="1" s="1"/>
  <c r="C73" i="1"/>
  <c r="B71" i="2"/>
  <c r="I71" i="2"/>
  <c r="L316" i="7" l="1"/>
  <c r="H73" i="7"/>
  <c r="D73" i="7" s="1"/>
  <c r="G73" i="7"/>
  <c r="I73" i="7"/>
  <c r="E73" i="7" s="1"/>
  <c r="I76" i="8"/>
  <c r="E76" i="8" s="1"/>
  <c r="H76" i="8"/>
  <c r="D76" i="8" s="1"/>
  <c r="G76" i="8"/>
  <c r="F76" i="8"/>
  <c r="N313" i="8"/>
  <c r="H74" i="1"/>
  <c r="E74" i="1" s="1"/>
  <c r="F72" i="2"/>
  <c r="M318" i="8"/>
  <c r="L313" i="8"/>
  <c r="K314" i="8"/>
  <c r="K332" i="7"/>
  <c r="H74" i="5"/>
  <c r="E74" i="5" s="1"/>
  <c r="G74" i="5"/>
  <c r="D74" i="5" s="1"/>
  <c r="F74" i="1"/>
  <c r="B74" i="1" s="1"/>
  <c r="B74" i="5"/>
  <c r="M317" i="7"/>
  <c r="J308" i="5"/>
  <c r="L313" i="5"/>
  <c r="C73" i="3"/>
  <c r="I73" i="3"/>
  <c r="H74" i="3" s="1"/>
  <c r="E74" i="3" s="1"/>
  <c r="H72" i="2"/>
  <c r="G72" i="2"/>
  <c r="B72" i="2"/>
  <c r="C74" i="1"/>
  <c r="L317" i="7" l="1"/>
  <c r="C73" i="7"/>
  <c r="B73" i="7"/>
  <c r="J73" i="7"/>
  <c r="J76" i="8"/>
  <c r="B76" i="8"/>
  <c r="C76" i="8"/>
  <c r="N314" i="8"/>
  <c r="L314" i="8"/>
  <c r="K315" i="8"/>
  <c r="I74" i="1"/>
  <c r="I74" i="5"/>
  <c r="M319" i="8"/>
  <c r="M318" i="7"/>
  <c r="M319" i="7" s="1"/>
  <c r="G75" i="5"/>
  <c r="D75" i="5" s="1"/>
  <c r="H75" i="5"/>
  <c r="E75" i="5" s="1"/>
  <c r="F75" i="5"/>
  <c r="F74" i="3"/>
  <c r="I74" i="3" s="1"/>
  <c r="K333" i="7"/>
  <c r="K334" i="7" s="1"/>
  <c r="J309" i="5"/>
  <c r="L314" i="5"/>
  <c r="B74" i="3"/>
  <c r="G74" i="3"/>
  <c r="D74" i="3" s="1"/>
  <c r="I72" i="2"/>
  <c r="G75" i="1"/>
  <c r="D75" i="1" s="1"/>
  <c r="H75" i="1"/>
  <c r="E75" i="1" s="1"/>
  <c r="F75" i="1"/>
  <c r="B75" i="1" s="1"/>
  <c r="F74" i="7" l="1"/>
  <c r="B74" i="7" s="1"/>
  <c r="L318" i="7"/>
  <c r="G74" i="7"/>
  <c r="I74" i="7"/>
  <c r="E74" i="7" s="1"/>
  <c r="H74" i="7"/>
  <c r="D74" i="7" s="1"/>
  <c r="F77" i="8"/>
  <c r="C77" i="8" s="1"/>
  <c r="B77" i="8"/>
  <c r="I77" i="8"/>
  <c r="E77" i="8" s="1"/>
  <c r="H77" i="8"/>
  <c r="D77" i="8" s="1"/>
  <c r="G77" i="8"/>
  <c r="N315" i="8"/>
  <c r="M320" i="8"/>
  <c r="C74" i="3"/>
  <c r="L315" i="8"/>
  <c r="K316" i="8"/>
  <c r="M320" i="7"/>
  <c r="K335" i="7"/>
  <c r="I75" i="5"/>
  <c r="C75" i="5"/>
  <c r="B75" i="5"/>
  <c r="J310" i="5"/>
  <c r="L315" i="5"/>
  <c r="F75" i="3"/>
  <c r="C75" i="3" s="1"/>
  <c r="H75" i="3"/>
  <c r="E75" i="3" s="1"/>
  <c r="G75" i="3"/>
  <c r="D75" i="3" s="1"/>
  <c r="H73" i="2"/>
  <c r="G73" i="2"/>
  <c r="F73" i="2"/>
  <c r="I75" i="1"/>
  <c r="C75" i="1"/>
  <c r="F76" i="1" s="1"/>
  <c r="C76" i="1" s="1"/>
  <c r="C74" i="7" l="1"/>
  <c r="L319" i="7"/>
  <c r="J74" i="7"/>
  <c r="G75" i="7" s="1"/>
  <c r="J77" i="8"/>
  <c r="N316" i="8"/>
  <c r="L316" i="8"/>
  <c r="K317" i="8"/>
  <c r="M321" i="8"/>
  <c r="F76" i="5"/>
  <c r="M321" i="7"/>
  <c r="K336" i="7"/>
  <c r="G76" i="5"/>
  <c r="D76" i="5" s="1"/>
  <c r="H76" i="5"/>
  <c r="E76" i="5" s="1"/>
  <c r="J311" i="5"/>
  <c r="L316" i="5"/>
  <c r="I75" i="3"/>
  <c r="B75" i="3"/>
  <c r="B73" i="2"/>
  <c r="I73" i="2"/>
  <c r="B76" i="1"/>
  <c r="H76" i="1"/>
  <c r="E76" i="1" s="1"/>
  <c r="G76" i="1"/>
  <c r="D76" i="1" s="1"/>
  <c r="F75" i="7" l="1"/>
  <c r="L320" i="7"/>
  <c r="H75" i="7"/>
  <c r="D75" i="7" s="1"/>
  <c r="I75" i="7"/>
  <c r="E75" i="7" s="1"/>
  <c r="I78" i="8"/>
  <c r="E78" i="8" s="1"/>
  <c r="H78" i="8"/>
  <c r="D78" i="8" s="1"/>
  <c r="G78" i="8"/>
  <c r="F78" i="8"/>
  <c r="N317" i="8"/>
  <c r="F76" i="3"/>
  <c r="L317" i="8"/>
  <c r="K318" i="8"/>
  <c r="M322" i="8"/>
  <c r="K337" i="7"/>
  <c r="B76" i="5"/>
  <c r="I76" i="5"/>
  <c r="C76" i="5"/>
  <c r="M322" i="7"/>
  <c r="J312" i="5"/>
  <c r="L317" i="5"/>
  <c r="G76" i="3"/>
  <c r="D76" i="3" s="1"/>
  <c r="H76" i="3"/>
  <c r="E76" i="3" s="1"/>
  <c r="C76" i="3"/>
  <c r="H74" i="2"/>
  <c r="G74" i="2"/>
  <c r="F74" i="2"/>
  <c r="I76" i="1"/>
  <c r="H77" i="1" s="1"/>
  <c r="E77" i="1" s="1"/>
  <c r="L321" i="7" l="1"/>
  <c r="C75" i="7"/>
  <c r="J75" i="7"/>
  <c r="B75" i="7"/>
  <c r="J78" i="8"/>
  <c r="C78" i="8"/>
  <c r="B78" i="8"/>
  <c r="N318" i="8"/>
  <c r="M323" i="8"/>
  <c r="L318" i="8"/>
  <c r="K319" i="8"/>
  <c r="F77" i="5"/>
  <c r="C77" i="5"/>
  <c r="M323" i="7"/>
  <c r="G77" i="5"/>
  <c r="D77" i="5" s="1"/>
  <c r="H77" i="5"/>
  <c r="E77" i="5" s="1"/>
  <c r="K338" i="7"/>
  <c r="J313" i="5"/>
  <c r="L318" i="5"/>
  <c r="B76" i="3"/>
  <c r="I76" i="3"/>
  <c r="B74" i="2"/>
  <c r="I74" i="2"/>
  <c r="G77" i="1"/>
  <c r="D77" i="1" s="1"/>
  <c r="F77" i="1"/>
  <c r="C77" i="1" s="1"/>
  <c r="F76" i="7" l="1"/>
  <c r="L322" i="7"/>
  <c r="H76" i="7"/>
  <c r="D76" i="7" s="1"/>
  <c r="I76" i="7"/>
  <c r="E76" i="7" s="1"/>
  <c r="G76" i="7"/>
  <c r="F79" i="8"/>
  <c r="C79" i="8" s="1"/>
  <c r="I79" i="8"/>
  <c r="E79" i="8" s="1"/>
  <c r="G79" i="8"/>
  <c r="H79" i="8"/>
  <c r="D79" i="8" s="1"/>
  <c r="N319" i="8"/>
  <c r="L319" i="8"/>
  <c r="K320" i="8"/>
  <c r="M324" i="8"/>
  <c r="K339" i="7"/>
  <c r="M324" i="7"/>
  <c r="B77" i="5"/>
  <c r="I77" i="5"/>
  <c r="F78" i="5" s="1"/>
  <c r="J314" i="5"/>
  <c r="L319" i="5"/>
  <c r="F77" i="3"/>
  <c r="C77" i="3" s="1"/>
  <c r="H77" i="3"/>
  <c r="E77" i="3" s="1"/>
  <c r="G77" i="3"/>
  <c r="D77" i="3" s="1"/>
  <c r="H75" i="2"/>
  <c r="G75" i="2"/>
  <c r="I77" i="1"/>
  <c r="F75" i="2"/>
  <c r="B77" i="1"/>
  <c r="L323" i="7" l="1"/>
  <c r="J76" i="7"/>
  <c r="C76" i="7"/>
  <c r="F77" i="7" s="1"/>
  <c r="B76" i="7"/>
  <c r="J79" i="8"/>
  <c r="B79" i="8"/>
  <c r="N320" i="8"/>
  <c r="B78" i="5"/>
  <c r="L320" i="8"/>
  <c r="K321" i="8"/>
  <c r="M325" i="8"/>
  <c r="C78" i="5"/>
  <c r="H78" i="5"/>
  <c r="E78" i="5" s="1"/>
  <c r="G78" i="5"/>
  <c r="D78" i="5" s="1"/>
  <c r="M325" i="7"/>
  <c r="K340" i="7"/>
  <c r="J315" i="5"/>
  <c r="L320" i="5"/>
  <c r="B77" i="3"/>
  <c r="F78" i="1"/>
  <c r="C78" i="1" s="1"/>
  <c r="I77" i="3"/>
  <c r="F78" i="3" s="1"/>
  <c r="C78" i="3" s="1"/>
  <c r="H78" i="1"/>
  <c r="E78" i="1" s="1"/>
  <c r="G78" i="1"/>
  <c r="D78" i="1" s="1"/>
  <c r="I75" i="2"/>
  <c r="B75" i="2"/>
  <c r="L324" i="7" l="1"/>
  <c r="I77" i="7"/>
  <c r="E77" i="7" s="1"/>
  <c r="G77" i="7"/>
  <c r="H77" i="7"/>
  <c r="D77" i="7" s="1"/>
  <c r="I80" i="8"/>
  <c r="E80" i="8" s="1"/>
  <c r="H80" i="8"/>
  <c r="D80" i="8" s="1"/>
  <c r="G80" i="8"/>
  <c r="J80" i="8"/>
  <c r="F80" i="8"/>
  <c r="C80" i="8" s="1"/>
  <c r="N321" i="8"/>
  <c r="L321" i="8"/>
  <c r="K322" i="8"/>
  <c r="G78" i="3"/>
  <c r="D78" i="3" s="1"/>
  <c r="M326" i="8"/>
  <c r="I78" i="5"/>
  <c r="F79" i="5" s="1"/>
  <c r="M326" i="7"/>
  <c r="I78" i="1"/>
  <c r="H79" i="1" s="1"/>
  <c r="E79" i="1" s="1"/>
  <c r="J316" i="5"/>
  <c r="L321" i="5"/>
  <c r="B78" i="1"/>
  <c r="H78" i="3"/>
  <c r="E78" i="3" s="1"/>
  <c r="B78" i="3"/>
  <c r="F76" i="2"/>
  <c r="B76" i="2" s="1"/>
  <c r="H76" i="2"/>
  <c r="G76" i="2"/>
  <c r="G79" i="1"/>
  <c r="D79" i="1" s="1"/>
  <c r="L325" i="7" l="1"/>
  <c r="C77" i="7"/>
  <c r="J77" i="7"/>
  <c r="B77" i="7"/>
  <c r="I81" i="8"/>
  <c r="H81" i="8"/>
  <c r="D81" i="8" s="1"/>
  <c r="B80" i="8"/>
  <c r="F81" i="8" s="1"/>
  <c r="E81" i="8"/>
  <c r="N322" i="8"/>
  <c r="M327" i="8"/>
  <c r="L322" i="8"/>
  <c r="K323" i="8"/>
  <c r="F79" i="1"/>
  <c r="M327" i="7"/>
  <c r="C79" i="5"/>
  <c r="B79" i="5"/>
  <c r="G79" i="5"/>
  <c r="D79" i="5" s="1"/>
  <c r="H79" i="5"/>
  <c r="E79" i="5" s="1"/>
  <c r="J317" i="5"/>
  <c r="L322" i="5"/>
  <c r="I78" i="3"/>
  <c r="F79" i="3" s="1"/>
  <c r="I76" i="2"/>
  <c r="F77" i="2" s="1"/>
  <c r="I79" i="1"/>
  <c r="H80" i="1" s="1"/>
  <c r="E80" i="1" s="1"/>
  <c r="B79" i="1"/>
  <c r="C79" i="1"/>
  <c r="F78" i="7" l="1"/>
  <c r="L326" i="7"/>
  <c r="I78" i="7"/>
  <c r="E78" i="7" s="1"/>
  <c r="G78" i="7"/>
  <c r="H78" i="7"/>
  <c r="D78" i="7" s="1"/>
  <c r="C78" i="7"/>
  <c r="C81" i="8"/>
  <c r="J81" i="8"/>
  <c r="B81" i="8"/>
  <c r="G81" i="8"/>
  <c r="N323" i="8"/>
  <c r="L323" i="8"/>
  <c r="K324" i="8"/>
  <c r="M328" i="8"/>
  <c r="M328" i="7"/>
  <c r="I79" i="5"/>
  <c r="J318" i="5"/>
  <c r="L323" i="5"/>
  <c r="G79" i="3"/>
  <c r="D79" i="3" s="1"/>
  <c r="H79" i="3"/>
  <c r="E79" i="3" s="1"/>
  <c r="B79" i="3"/>
  <c r="C79" i="3"/>
  <c r="G80" i="1"/>
  <c r="D80" i="1" s="1"/>
  <c r="B77" i="2"/>
  <c r="H77" i="2"/>
  <c r="G77" i="2"/>
  <c r="F80" i="1"/>
  <c r="I80" i="1" s="1"/>
  <c r="L327" i="7" l="1"/>
  <c r="J78" i="7"/>
  <c r="F79" i="7" s="1"/>
  <c r="B78" i="7"/>
  <c r="I82" i="8"/>
  <c r="E82" i="8" s="1"/>
  <c r="H82" i="8"/>
  <c r="D82" i="8" s="1"/>
  <c r="G82" i="8"/>
  <c r="F82" i="8"/>
  <c r="B82" i="8" s="1"/>
  <c r="C82" i="8"/>
  <c r="N324" i="8"/>
  <c r="M329" i="8"/>
  <c r="L324" i="8"/>
  <c r="K325" i="8"/>
  <c r="M329" i="7"/>
  <c r="H80" i="5"/>
  <c r="E80" i="5" s="1"/>
  <c r="G80" i="5"/>
  <c r="D80" i="5" s="1"/>
  <c r="F80" i="5"/>
  <c r="I79" i="3"/>
  <c r="F80" i="3" s="1"/>
  <c r="B80" i="3" s="1"/>
  <c r="J319" i="5"/>
  <c r="L324" i="5"/>
  <c r="C80" i="1"/>
  <c r="H80" i="3"/>
  <c r="E80" i="3" s="1"/>
  <c r="G80" i="3"/>
  <c r="D80" i="3" s="1"/>
  <c r="B80" i="1"/>
  <c r="I77" i="2"/>
  <c r="F78" i="2" s="1"/>
  <c r="H81" i="1"/>
  <c r="E81" i="1" s="1"/>
  <c r="G81" i="1"/>
  <c r="D81" i="1" s="1"/>
  <c r="C79" i="7" l="1"/>
  <c r="L328" i="7"/>
  <c r="G79" i="7"/>
  <c r="H79" i="7"/>
  <c r="D79" i="7" s="1"/>
  <c r="I79" i="7"/>
  <c r="E79" i="7" s="1"/>
  <c r="J82" i="8"/>
  <c r="N325" i="8"/>
  <c r="L325" i="8"/>
  <c r="K326" i="8"/>
  <c r="M330" i="8"/>
  <c r="F81" i="1"/>
  <c r="B81" i="1" s="1"/>
  <c r="C80" i="5"/>
  <c r="B80" i="5"/>
  <c r="M330" i="7"/>
  <c r="I80" i="5"/>
  <c r="J320" i="5"/>
  <c r="L325" i="5"/>
  <c r="C80" i="3"/>
  <c r="I80" i="3"/>
  <c r="B78" i="2"/>
  <c r="H78" i="2"/>
  <c r="G78" i="2"/>
  <c r="L329" i="7" l="1"/>
  <c r="B79" i="7"/>
  <c r="J79" i="7"/>
  <c r="F80" i="7" s="1"/>
  <c r="F83" i="8"/>
  <c r="I83" i="8"/>
  <c r="E83" i="8" s="1"/>
  <c r="G83" i="8"/>
  <c r="H83" i="8"/>
  <c r="D83" i="8" s="1"/>
  <c r="N326" i="8"/>
  <c r="C81" i="1"/>
  <c r="M331" i="8"/>
  <c r="M332" i="8" s="1"/>
  <c r="M333" i="8" s="1"/>
  <c r="M334" i="8" s="1"/>
  <c r="M335" i="8" s="1"/>
  <c r="I81" i="1"/>
  <c r="H82" i="1" s="1"/>
  <c r="E82" i="1" s="1"/>
  <c r="L326" i="8"/>
  <c r="K327" i="8"/>
  <c r="F81" i="5"/>
  <c r="C81" i="5" s="1"/>
  <c r="G81" i="5"/>
  <c r="D81" i="5" s="1"/>
  <c r="H81" i="5"/>
  <c r="E81" i="5" s="1"/>
  <c r="M331" i="7"/>
  <c r="J321" i="5"/>
  <c r="L326" i="5"/>
  <c r="G82" i="1"/>
  <c r="D82" i="1" s="1"/>
  <c r="F81" i="3"/>
  <c r="H81" i="3"/>
  <c r="E81" i="3" s="1"/>
  <c r="G81" i="3"/>
  <c r="D81" i="3" s="1"/>
  <c r="I78" i="2"/>
  <c r="L330" i="7" l="1"/>
  <c r="G80" i="7"/>
  <c r="H80" i="7"/>
  <c r="D80" i="7" s="1"/>
  <c r="I80" i="7"/>
  <c r="E80" i="7" s="1"/>
  <c r="J83" i="8"/>
  <c r="C83" i="8"/>
  <c r="B83" i="8"/>
  <c r="N327" i="8"/>
  <c r="F82" i="1"/>
  <c r="M336" i="8"/>
  <c r="I81" i="5"/>
  <c r="L327" i="8"/>
  <c r="K328" i="8"/>
  <c r="M337" i="8"/>
  <c r="M338" i="8" s="1"/>
  <c r="M339" i="8" s="1"/>
  <c r="M332" i="7"/>
  <c r="M333" i="7" s="1"/>
  <c r="M334" i="7" s="1"/>
  <c r="B81" i="5"/>
  <c r="F82" i="5" s="1"/>
  <c r="G82" i="5"/>
  <c r="D82" i="5" s="1"/>
  <c r="H82" i="5"/>
  <c r="E82" i="5" s="1"/>
  <c r="J322" i="5"/>
  <c r="L327" i="5"/>
  <c r="L328" i="5" s="1"/>
  <c r="I81" i="3"/>
  <c r="B81" i="3"/>
  <c r="C81" i="3"/>
  <c r="H79" i="2"/>
  <c r="G79" i="2"/>
  <c r="F79" i="2"/>
  <c r="L331" i="7" l="1"/>
  <c r="L332" i="7"/>
  <c r="L333" i="7" s="1"/>
  <c r="L334" i="7" s="1"/>
  <c r="L335" i="7" s="1"/>
  <c r="B80" i="7"/>
  <c r="C80" i="7"/>
  <c r="F81" i="7" s="1"/>
  <c r="J80" i="7"/>
  <c r="F84" i="8"/>
  <c r="C84" i="8"/>
  <c r="I84" i="8"/>
  <c r="E84" i="8" s="1"/>
  <c r="G84" i="8"/>
  <c r="H84" i="8"/>
  <c r="D84" i="8" s="1"/>
  <c r="J84" i="8"/>
  <c r="B84" i="8"/>
  <c r="N328" i="8"/>
  <c r="B82" i="1"/>
  <c r="I82" i="1"/>
  <c r="C82" i="1"/>
  <c r="F83" i="1" s="1"/>
  <c r="L328" i="8"/>
  <c r="K329" i="8"/>
  <c r="M340" i="8"/>
  <c r="B82" i="5"/>
  <c r="C82" i="5"/>
  <c r="I82" i="5"/>
  <c r="M335" i="7"/>
  <c r="M336" i="7" s="1"/>
  <c r="J323" i="5"/>
  <c r="L329" i="5"/>
  <c r="F82" i="3"/>
  <c r="B82" i="3" s="1"/>
  <c r="G82" i="3"/>
  <c r="H82" i="3"/>
  <c r="E82" i="3" s="1"/>
  <c r="B79" i="2"/>
  <c r="I79" i="2"/>
  <c r="C83" i="1"/>
  <c r="B83" i="1"/>
  <c r="L336" i="7" l="1"/>
  <c r="H81" i="7"/>
  <c r="D81" i="7" s="1"/>
  <c r="G81" i="7"/>
  <c r="I81" i="7"/>
  <c r="E81" i="7" s="1"/>
  <c r="I85" i="8"/>
  <c r="E85" i="8" s="1"/>
  <c r="H85" i="8"/>
  <c r="F85" i="8"/>
  <c r="J85" i="8" s="1"/>
  <c r="G85" i="8"/>
  <c r="D85" i="8"/>
  <c r="N329" i="8"/>
  <c r="L329" i="8"/>
  <c r="K330" i="8"/>
  <c r="G83" i="1"/>
  <c r="H83" i="1"/>
  <c r="E83" i="1" s="1"/>
  <c r="M337" i="7"/>
  <c r="H83" i="5"/>
  <c r="E83" i="5" s="1"/>
  <c r="G83" i="5"/>
  <c r="D83" i="5" s="1"/>
  <c r="F83" i="5"/>
  <c r="J324" i="5"/>
  <c r="L330" i="5"/>
  <c r="C82" i="3"/>
  <c r="D82" i="3"/>
  <c r="I82" i="3"/>
  <c r="H80" i="2"/>
  <c r="G80" i="2"/>
  <c r="F80" i="2"/>
  <c r="B80" i="2" s="1"/>
  <c r="L338" i="7" l="1"/>
  <c r="L339" i="7" s="1"/>
  <c r="L337" i="7"/>
  <c r="L340" i="7" s="1"/>
  <c r="C81" i="7"/>
  <c r="B81" i="7"/>
  <c r="J81" i="7"/>
  <c r="B85" i="8"/>
  <c r="I86" i="8"/>
  <c r="E86" i="8" s="1"/>
  <c r="H86" i="8"/>
  <c r="D86" i="8" s="1"/>
  <c r="C85" i="8"/>
  <c r="N330" i="8"/>
  <c r="L330" i="8"/>
  <c r="K331" i="8"/>
  <c r="D83" i="1"/>
  <c r="I83" i="1"/>
  <c r="M338" i="7"/>
  <c r="M339" i="7" s="1"/>
  <c r="B83" i="5"/>
  <c r="C83" i="5"/>
  <c r="I83" i="5"/>
  <c r="F83" i="3"/>
  <c r="J325" i="5"/>
  <c r="L331" i="5"/>
  <c r="L332" i="5" s="1"/>
  <c r="L333" i="5" s="1"/>
  <c r="H83" i="3"/>
  <c r="E83" i="3" s="1"/>
  <c r="G83" i="3"/>
  <c r="D83" i="3" s="1"/>
  <c r="I80" i="2"/>
  <c r="H81" i="2" s="1"/>
  <c r="F82" i="7" l="1"/>
  <c r="I82" i="7"/>
  <c r="E82" i="7" s="1"/>
  <c r="G82" i="7"/>
  <c r="H82" i="7"/>
  <c r="D82" i="7" s="1"/>
  <c r="G86" i="8"/>
  <c r="F86" i="8"/>
  <c r="J86" i="8" s="1"/>
  <c r="N331" i="8"/>
  <c r="L331" i="8"/>
  <c r="K332" i="8"/>
  <c r="F84" i="1"/>
  <c r="H84" i="1"/>
  <c r="E84" i="1" s="1"/>
  <c r="G84" i="1"/>
  <c r="D84" i="1" s="1"/>
  <c r="M340" i="7"/>
  <c r="H84" i="5"/>
  <c r="E84" i="5" s="1"/>
  <c r="G84" i="5"/>
  <c r="D84" i="5" s="1"/>
  <c r="F84" i="5"/>
  <c r="J326" i="5"/>
  <c r="L334" i="5"/>
  <c r="B83" i="3"/>
  <c r="C83" i="3"/>
  <c r="F84" i="3" s="1"/>
  <c r="I83" i="3"/>
  <c r="G81" i="2"/>
  <c r="F81" i="2"/>
  <c r="J82" i="7" l="1"/>
  <c r="H83" i="7" s="1"/>
  <c r="D83" i="7" s="1"/>
  <c r="C82" i="7"/>
  <c r="B82" i="7"/>
  <c r="G83" i="7" s="1"/>
  <c r="I87" i="8"/>
  <c r="E87" i="8" s="1"/>
  <c r="G87" i="8"/>
  <c r="H87" i="8"/>
  <c r="D87" i="8" s="1"/>
  <c r="J87" i="8"/>
  <c r="B86" i="8"/>
  <c r="C86" i="8"/>
  <c r="F87" i="8" s="1"/>
  <c r="C87" i="8" s="1"/>
  <c r="N332" i="8"/>
  <c r="B84" i="1"/>
  <c r="C84" i="1"/>
  <c r="I84" i="1"/>
  <c r="L332" i="8"/>
  <c r="K333" i="8"/>
  <c r="B84" i="5"/>
  <c r="C84" i="5"/>
  <c r="I84" i="5"/>
  <c r="J327" i="5"/>
  <c r="L335" i="5"/>
  <c r="G84" i="3"/>
  <c r="D84" i="3" s="1"/>
  <c r="H84" i="3"/>
  <c r="E84" i="3" s="1"/>
  <c r="B81" i="2"/>
  <c r="I81" i="2"/>
  <c r="F83" i="7" l="1"/>
  <c r="I83" i="7"/>
  <c r="E83" i="7" s="1"/>
  <c r="B83" i="7"/>
  <c r="I88" i="8"/>
  <c r="H88" i="8"/>
  <c r="D88" i="8" s="1"/>
  <c r="G88" i="8"/>
  <c r="B87" i="8"/>
  <c r="E88" i="8"/>
  <c r="N333" i="8"/>
  <c r="L333" i="8"/>
  <c r="K334" i="8"/>
  <c r="G85" i="1"/>
  <c r="D85" i="1" s="1"/>
  <c r="H85" i="1"/>
  <c r="E85" i="1" s="1"/>
  <c r="F85" i="1"/>
  <c r="H85" i="5"/>
  <c r="E85" i="5" s="1"/>
  <c r="G85" i="5"/>
  <c r="D85" i="5" s="1"/>
  <c r="F85" i="5"/>
  <c r="L336" i="5"/>
  <c r="J328" i="5"/>
  <c r="B84" i="3"/>
  <c r="I84" i="3"/>
  <c r="C84" i="3"/>
  <c r="H82" i="2"/>
  <c r="G82" i="2"/>
  <c r="F82" i="2"/>
  <c r="B82" i="2" s="1"/>
  <c r="J83" i="7" l="1"/>
  <c r="G84" i="7" s="1"/>
  <c r="C83" i="7"/>
  <c r="F84" i="7" s="1"/>
  <c r="F88" i="8"/>
  <c r="N334" i="8"/>
  <c r="N335" i="8" s="1"/>
  <c r="N336" i="8" s="1"/>
  <c r="L334" i="8"/>
  <c r="K335" i="8"/>
  <c r="C85" i="1"/>
  <c r="B85" i="1"/>
  <c r="I85" i="1"/>
  <c r="I85" i="5"/>
  <c r="B85" i="5"/>
  <c r="C85" i="5"/>
  <c r="F86" i="5" s="1"/>
  <c r="C86" i="5" s="1"/>
  <c r="L337" i="5"/>
  <c r="L338" i="5" s="1"/>
  <c r="J329" i="5"/>
  <c r="F85" i="3"/>
  <c r="C85" i="3" s="1"/>
  <c r="G85" i="3"/>
  <c r="D85" i="3" s="1"/>
  <c r="H85" i="3"/>
  <c r="E85" i="3" s="1"/>
  <c r="I82" i="2"/>
  <c r="H83" i="2" s="1"/>
  <c r="H84" i="7" l="1"/>
  <c r="D84" i="7" s="1"/>
  <c r="I84" i="7"/>
  <c r="E84" i="7" s="1"/>
  <c r="B84" i="7"/>
  <c r="C84" i="7"/>
  <c r="C88" i="8"/>
  <c r="J88" i="8"/>
  <c r="B88" i="8"/>
  <c r="N337" i="8"/>
  <c r="N338" i="8" s="1"/>
  <c r="F86" i="1"/>
  <c r="C86" i="1" s="1"/>
  <c r="H86" i="1"/>
  <c r="E86" i="1" s="1"/>
  <c r="G86" i="1"/>
  <c r="D86" i="1" s="1"/>
  <c r="B86" i="1"/>
  <c r="L335" i="8"/>
  <c r="K336" i="8"/>
  <c r="B86" i="5"/>
  <c r="G86" i="5"/>
  <c r="D86" i="5" s="1"/>
  <c r="H86" i="5"/>
  <c r="E86" i="5" s="1"/>
  <c r="F83" i="2"/>
  <c r="B83" i="2" s="1"/>
  <c r="L339" i="5"/>
  <c r="L340" i="5" s="1"/>
  <c r="J330" i="5"/>
  <c r="B85" i="3"/>
  <c r="I85" i="3"/>
  <c r="G83" i="2"/>
  <c r="I83" i="2" s="1"/>
  <c r="J84" i="7" l="1"/>
  <c r="F85" i="7" s="1"/>
  <c r="I89" i="8"/>
  <c r="E89" i="8" s="1"/>
  <c r="G89" i="8"/>
  <c r="H89" i="8"/>
  <c r="D89" i="8" s="1"/>
  <c r="F89" i="8"/>
  <c r="C89" i="8"/>
  <c r="N339" i="8"/>
  <c r="N340" i="8" s="1"/>
  <c r="L336" i="8"/>
  <c r="K337" i="8"/>
  <c r="I86" i="1"/>
  <c r="I86" i="5"/>
  <c r="J331" i="5"/>
  <c r="F86" i="3"/>
  <c r="G86" i="3"/>
  <c r="D86" i="3" s="1"/>
  <c r="H86" i="3"/>
  <c r="E86" i="3" s="1"/>
  <c r="F84" i="2"/>
  <c r="B84" i="2" s="1"/>
  <c r="H84" i="2"/>
  <c r="G84" i="2"/>
  <c r="I85" i="7" l="1"/>
  <c r="E85" i="7" s="1"/>
  <c r="H85" i="7"/>
  <c r="D85" i="7" s="1"/>
  <c r="G85" i="7"/>
  <c r="J89" i="8"/>
  <c r="B89" i="8"/>
  <c r="G87" i="1"/>
  <c r="D87" i="1" s="1"/>
  <c r="H87" i="1"/>
  <c r="E87" i="1" s="1"/>
  <c r="L337" i="8"/>
  <c r="K338" i="8"/>
  <c r="F87" i="1"/>
  <c r="H87" i="5"/>
  <c r="E87" i="5" s="1"/>
  <c r="G87" i="5"/>
  <c r="D87" i="5" s="1"/>
  <c r="F87" i="5"/>
  <c r="J332" i="5"/>
  <c r="C86" i="3"/>
  <c r="B86" i="3"/>
  <c r="I86" i="3"/>
  <c r="I84" i="2"/>
  <c r="C85" i="7" l="1"/>
  <c r="B85" i="7"/>
  <c r="J85" i="7"/>
  <c r="I90" i="8"/>
  <c r="E90" i="8" s="1"/>
  <c r="H90" i="8"/>
  <c r="D90" i="8" s="1"/>
  <c r="G90" i="8"/>
  <c r="F90" i="8"/>
  <c r="L338" i="8"/>
  <c r="K339" i="8"/>
  <c r="I87" i="5"/>
  <c r="C87" i="1"/>
  <c r="B87" i="1"/>
  <c r="F88" i="1" s="1"/>
  <c r="B88" i="1" s="1"/>
  <c r="I87" i="1"/>
  <c r="C87" i="5"/>
  <c r="F88" i="5" s="1"/>
  <c r="B87" i="5"/>
  <c r="G88" i="5"/>
  <c r="D88" i="5" s="1"/>
  <c r="H88" i="5"/>
  <c r="E88" i="5" s="1"/>
  <c r="J333" i="5"/>
  <c r="F87" i="3"/>
  <c r="H87" i="3"/>
  <c r="E87" i="3" s="1"/>
  <c r="G87" i="3"/>
  <c r="D87" i="3" s="1"/>
  <c r="H85" i="2"/>
  <c r="G85" i="2"/>
  <c r="F85" i="2"/>
  <c r="B85" i="2" s="1"/>
  <c r="F86" i="7" l="1"/>
  <c r="C86" i="7"/>
  <c r="I86" i="7"/>
  <c r="E86" i="7" s="1"/>
  <c r="H86" i="7"/>
  <c r="D86" i="7" s="1"/>
  <c r="G86" i="7"/>
  <c r="J90" i="8"/>
  <c r="C90" i="8"/>
  <c r="B90" i="8"/>
  <c r="C88" i="1"/>
  <c r="L339" i="8"/>
  <c r="K340" i="8"/>
  <c r="L340" i="8" s="1"/>
  <c r="G88" i="1"/>
  <c r="D88" i="1" s="1"/>
  <c r="H88" i="1"/>
  <c r="E88" i="1" s="1"/>
  <c r="I88" i="1"/>
  <c r="C88" i="5"/>
  <c r="I88" i="5"/>
  <c r="B88" i="5"/>
  <c r="J334" i="5"/>
  <c r="I87" i="3"/>
  <c r="G88" i="3" s="1"/>
  <c r="D88" i="3" s="1"/>
  <c r="C87" i="3"/>
  <c r="B87" i="3"/>
  <c r="I85" i="2"/>
  <c r="H86" i="2" s="1"/>
  <c r="B86" i="7" l="1"/>
  <c r="J86" i="7"/>
  <c r="F87" i="7" s="1"/>
  <c r="F91" i="8"/>
  <c r="C91" i="8" s="1"/>
  <c r="B91" i="8"/>
  <c r="I91" i="8"/>
  <c r="E91" i="8" s="1"/>
  <c r="H91" i="8"/>
  <c r="D91" i="8" s="1"/>
  <c r="G91" i="8"/>
  <c r="H89" i="1"/>
  <c r="E89" i="1" s="1"/>
  <c r="G89" i="1"/>
  <c r="D89" i="1" s="1"/>
  <c r="H88" i="3"/>
  <c r="E88" i="3" s="1"/>
  <c r="F89" i="1"/>
  <c r="G89" i="5"/>
  <c r="D89" i="5" s="1"/>
  <c r="H89" i="5"/>
  <c r="E89" i="5" s="1"/>
  <c r="F89" i="5"/>
  <c r="C89" i="5" s="1"/>
  <c r="J335" i="5"/>
  <c r="F88" i="3"/>
  <c r="G86" i="2"/>
  <c r="F86" i="2"/>
  <c r="H87" i="7" l="1"/>
  <c r="D87" i="7" s="1"/>
  <c r="I87" i="7"/>
  <c r="E87" i="7" s="1"/>
  <c r="J87" i="7"/>
  <c r="G87" i="7"/>
  <c r="J91" i="8"/>
  <c r="B89" i="1"/>
  <c r="C89" i="1"/>
  <c r="I88" i="3"/>
  <c r="G89" i="3" s="1"/>
  <c r="D89" i="3" s="1"/>
  <c r="I89" i="1"/>
  <c r="B89" i="5"/>
  <c r="I89" i="5"/>
  <c r="J336" i="5"/>
  <c r="H89" i="3"/>
  <c r="E89" i="3" s="1"/>
  <c r="C88" i="3"/>
  <c r="B88" i="3"/>
  <c r="I86" i="2"/>
  <c r="B86" i="2"/>
  <c r="H88" i="7" l="1"/>
  <c r="D88" i="7" s="1"/>
  <c r="I88" i="7"/>
  <c r="E88" i="7" s="1"/>
  <c r="C87" i="7"/>
  <c r="B87" i="7"/>
  <c r="F92" i="8"/>
  <c r="I92" i="8"/>
  <c r="E92" i="8" s="1"/>
  <c r="G92" i="8"/>
  <c r="H92" i="8"/>
  <c r="D92" i="8" s="1"/>
  <c r="H90" i="1"/>
  <c r="E90" i="1" s="1"/>
  <c r="G90" i="1"/>
  <c r="D90" i="1" s="1"/>
  <c r="F90" i="1"/>
  <c r="H90" i="5"/>
  <c r="E90" i="5" s="1"/>
  <c r="G90" i="5"/>
  <c r="D90" i="5" s="1"/>
  <c r="F90" i="5"/>
  <c r="J337" i="5"/>
  <c r="F89" i="3"/>
  <c r="I89" i="3" s="1"/>
  <c r="C89" i="3"/>
  <c r="F87" i="2"/>
  <c r="B87" i="2" s="1"/>
  <c r="H87" i="2"/>
  <c r="G87" i="2"/>
  <c r="F88" i="7" l="1"/>
  <c r="C88" i="7" s="1"/>
  <c r="J88" i="7"/>
  <c r="G88" i="7"/>
  <c r="J92" i="8"/>
  <c r="C92" i="8"/>
  <c r="B92" i="8"/>
  <c r="B90" i="1"/>
  <c r="I90" i="1"/>
  <c r="C90" i="1"/>
  <c r="B90" i="5"/>
  <c r="C90" i="5"/>
  <c r="I90" i="5"/>
  <c r="J338" i="5"/>
  <c r="B89" i="3"/>
  <c r="H90" i="3"/>
  <c r="E90" i="3" s="1"/>
  <c r="G90" i="3"/>
  <c r="D90" i="3" s="1"/>
  <c r="I87" i="2"/>
  <c r="B88" i="7" l="1"/>
  <c r="F89" i="7" s="1"/>
  <c r="H89" i="7"/>
  <c r="D89" i="7" s="1"/>
  <c r="G89" i="7"/>
  <c r="I89" i="7"/>
  <c r="E89" i="7" s="1"/>
  <c r="I93" i="8"/>
  <c r="E93" i="8" s="1"/>
  <c r="G93" i="8"/>
  <c r="H93" i="8"/>
  <c r="D93" i="8" s="1"/>
  <c r="J93" i="8"/>
  <c r="F93" i="8"/>
  <c r="B93" i="8" s="1"/>
  <c r="C93" i="8"/>
  <c r="F91" i="1"/>
  <c r="H91" i="1"/>
  <c r="E91" i="1" s="1"/>
  <c r="G91" i="1"/>
  <c r="D91" i="1" s="1"/>
  <c r="F91" i="5"/>
  <c r="H91" i="5"/>
  <c r="E91" i="5" s="1"/>
  <c r="G91" i="5"/>
  <c r="D91" i="5" s="1"/>
  <c r="B91" i="5"/>
  <c r="J339" i="5"/>
  <c r="F90" i="3"/>
  <c r="C90" i="3" s="1"/>
  <c r="F88" i="2"/>
  <c r="B88" i="2" s="1"/>
  <c r="H88" i="2"/>
  <c r="G88" i="2"/>
  <c r="B89" i="7" l="1"/>
  <c r="C89" i="7"/>
  <c r="J89" i="7"/>
  <c r="I94" i="8"/>
  <c r="H94" i="8"/>
  <c r="D94" i="8" s="1"/>
  <c r="G94" i="8"/>
  <c r="J94" i="8"/>
  <c r="F94" i="8"/>
  <c r="B94" i="8" s="1"/>
  <c r="C94" i="8"/>
  <c r="E94" i="8"/>
  <c r="C91" i="1"/>
  <c r="I91" i="1"/>
  <c r="I91" i="5"/>
  <c r="B91" i="1"/>
  <c r="H92" i="5"/>
  <c r="E92" i="5" s="1"/>
  <c r="G92" i="5"/>
  <c r="D92" i="5" s="1"/>
  <c r="I90" i="3"/>
  <c r="H91" i="3" s="1"/>
  <c r="E91" i="3" s="1"/>
  <c r="C91" i="5"/>
  <c r="J340" i="5"/>
  <c r="B90" i="3"/>
  <c r="F91" i="3"/>
  <c r="B91" i="3" s="1"/>
  <c r="G91" i="3"/>
  <c r="D91" i="3" s="1"/>
  <c r="I88" i="2"/>
  <c r="F90" i="7" l="1"/>
  <c r="G90" i="7"/>
  <c r="H90" i="7"/>
  <c r="D90" i="7" s="1"/>
  <c r="I90" i="7"/>
  <c r="E90" i="7" s="1"/>
  <c r="C90" i="7"/>
  <c r="B90" i="7"/>
  <c r="F95" i="8"/>
  <c r="C95" i="8" s="1"/>
  <c r="I95" i="8"/>
  <c r="J95" i="8" s="1"/>
  <c r="G95" i="8"/>
  <c r="H95" i="8"/>
  <c r="D95" i="8" s="1"/>
  <c r="E95" i="8"/>
  <c r="B95" i="8"/>
  <c r="H92" i="1"/>
  <c r="E92" i="1" s="1"/>
  <c r="G92" i="1"/>
  <c r="D92" i="1" s="1"/>
  <c r="F92" i="1"/>
  <c r="F92" i="5"/>
  <c r="I91" i="3"/>
  <c r="H92" i="3" s="1"/>
  <c r="E92" i="3" s="1"/>
  <c r="C91" i="3"/>
  <c r="F92" i="3" s="1"/>
  <c r="H89" i="2"/>
  <c r="G89" i="2"/>
  <c r="F89" i="2"/>
  <c r="B89" i="2" s="1"/>
  <c r="J90" i="7" l="1"/>
  <c r="F91" i="7" s="1"/>
  <c r="C91" i="7" s="1"/>
  <c r="I91" i="7"/>
  <c r="E91" i="7" s="1"/>
  <c r="H91" i="7"/>
  <c r="D91" i="7" s="1"/>
  <c r="I96" i="8"/>
  <c r="G96" i="8"/>
  <c r="H96" i="8"/>
  <c r="D96" i="8" s="1"/>
  <c r="F96" i="8"/>
  <c r="B96" i="8" s="1"/>
  <c r="C96" i="8"/>
  <c r="E96" i="8"/>
  <c r="B92" i="1"/>
  <c r="C92" i="1"/>
  <c r="I92" i="1"/>
  <c r="I92" i="5"/>
  <c r="B92" i="5"/>
  <c r="C92" i="5"/>
  <c r="G92" i="3"/>
  <c r="D92" i="3" s="1"/>
  <c r="C92" i="3"/>
  <c r="B92" i="3"/>
  <c r="I89" i="2"/>
  <c r="G91" i="7" l="1"/>
  <c r="J91" i="7"/>
  <c r="F92" i="7" s="1"/>
  <c r="B91" i="7"/>
  <c r="J96" i="8"/>
  <c r="H93" i="1"/>
  <c r="E93" i="1" s="1"/>
  <c r="G93" i="1"/>
  <c r="D93" i="1" s="1"/>
  <c r="F93" i="1"/>
  <c r="F93" i="5"/>
  <c r="C93" i="5" s="1"/>
  <c r="I92" i="3"/>
  <c r="F93" i="3" s="1"/>
  <c r="G93" i="5"/>
  <c r="D93" i="5" s="1"/>
  <c r="H93" i="5"/>
  <c r="E93" i="5" s="1"/>
  <c r="H93" i="3"/>
  <c r="E93" i="3" s="1"/>
  <c r="F90" i="2"/>
  <c r="B90" i="2" s="1"/>
  <c r="H90" i="2"/>
  <c r="G90" i="2"/>
  <c r="I92" i="7" l="1"/>
  <c r="E92" i="7" s="1"/>
  <c r="H92" i="7"/>
  <c r="D92" i="7" s="1"/>
  <c r="G92" i="7"/>
  <c r="I97" i="8"/>
  <c r="E97" i="8" s="1"/>
  <c r="H97" i="8"/>
  <c r="D97" i="8" s="1"/>
  <c r="G97" i="8"/>
  <c r="F97" i="8"/>
  <c r="C93" i="1"/>
  <c r="B93" i="1"/>
  <c r="I93" i="1"/>
  <c r="G93" i="3"/>
  <c r="D93" i="3" s="1"/>
  <c r="B93" i="5"/>
  <c r="I93" i="5"/>
  <c r="C93" i="3"/>
  <c r="I93" i="3"/>
  <c r="B93" i="3"/>
  <c r="I90" i="2"/>
  <c r="B92" i="7" l="1"/>
  <c r="C92" i="7"/>
  <c r="J92" i="7"/>
  <c r="B97" i="8"/>
  <c r="C97" i="8"/>
  <c r="J97" i="8"/>
  <c r="H94" i="1"/>
  <c r="E94" i="1" s="1"/>
  <c r="G94" i="1"/>
  <c r="D94" i="1" s="1"/>
  <c r="F94" i="1"/>
  <c r="C94" i="1" s="1"/>
  <c r="G94" i="5"/>
  <c r="D94" i="5" s="1"/>
  <c r="H94" i="5"/>
  <c r="E94" i="5" s="1"/>
  <c r="F94" i="5"/>
  <c r="I94" i="5" s="1"/>
  <c r="F94" i="3"/>
  <c r="G94" i="3"/>
  <c r="D94" i="3" s="1"/>
  <c r="H94" i="3"/>
  <c r="E94" i="3" s="1"/>
  <c r="H91" i="2"/>
  <c r="G91" i="2"/>
  <c r="F91" i="2"/>
  <c r="B91" i="2" s="1"/>
  <c r="F93" i="7" l="1"/>
  <c r="G93" i="7"/>
  <c r="H93" i="7"/>
  <c r="D93" i="7" s="1"/>
  <c r="I93" i="7"/>
  <c r="E93" i="7" s="1"/>
  <c r="C93" i="7"/>
  <c r="F98" i="8"/>
  <c r="I98" i="8"/>
  <c r="E98" i="8" s="1"/>
  <c r="H98" i="8"/>
  <c r="D98" i="8" s="1"/>
  <c r="G98" i="8"/>
  <c r="B94" i="1"/>
  <c r="I94" i="1"/>
  <c r="H95" i="5"/>
  <c r="E95" i="5" s="1"/>
  <c r="G95" i="5"/>
  <c r="D95" i="5" s="1"/>
  <c r="C94" i="5"/>
  <c r="B94" i="5"/>
  <c r="C94" i="3"/>
  <c r="B94" i="3"/>
  <c r="I94" i="3"/>
  <c r="I91" i="2"/>
  <c r="F92" i="2" s="1"/>
  <c r="B92" i="2" s="1"/>
  <c r="B93" i="7" l="1"/>
  <c r="J93" i="7"/>
  <c r="F94" i="7" s="1"/>
  <c r="J98" i="8"/>
  <c r="B98" i="8"/>
  <c r="C98" i="8"/>
  <c r="F99" i="8" s="1"/>
  <c r="B99" i="8" s="1"/>
  <c r="F95" i="1"/>
  <c r="H95" i="1"/>
  <c r="E95" i="1" s="1"/>
  <c r="G95" i="1"/>
  <c r="D95" i="1" s="1"/>
  <c r="I95" i="1"/>
  <c r="G96" i="1" s="1"/>
  <c r="D96" i="1" s="1"/>
  <c r="F95" i="5"/>
  <c r="I95" i="5" s="1"/>
  <c r="B95" i="5"/>
  <c r="F95" i="3"/>
  <c r="C95" i="3" s="1"/>
  <c r="G95" i="3"/>
  <c r="D95" i="3" s="1"/>
  <c r="H95" i="3"/>
  <c r="E95" i="3" s="1"/>
  <c r="H92" i="2"/>
  <c r="G92" i="2"/>
  <c r="H96" i="1"/>
  <c r="E96" i="1" s="1"/>
  <c r="H94" i="7" l="1"/>
  <c r="D94" i="7" s="1"/>
  <c r="G94" i="7"/>
  <c r="I94" i="7"/>
  <c r="E94" i="7" s="1"/>
  <c r="C99" i="8"/>
  <c r="I99" i="8"/>
  <c r="E99" i="8" s="1"/>
  <c r="H99" i="8"/>
  <c r="D99" i="8" s="1"/>
  <c r="G99" i="8"/>
  <c r="C95" i="1"/>
  <c r="B95" i="1"/>
  <c r="C95" i="5"/>
  <c r="F96" i="5" s="1"/>
  <c r="C96" i="5" s="1"/>
  <c r="H96" i="5"/>
  <c r="E96" i="5" s="1"/>
  <c r="G96" i="5"/>
  <c r="D96" i="5" s="1"/>
  <c r="I95" i="3"/>
  <c r="H96" i="3" s="1"/>
  <c r="E96" i="3" s="1"/>
  <c r="B95" i="3"/>
  <c r="I92" i="2"/>
  <c r="F93" i="2" s="1"/>
  <c r="B93" i="2" s="1"/>
  <c r="C94" i="7" l="1"/>
  <c r="F95" i="7" s="1"/>
  <c r="B94" i="7"/>
  <c r="J94" i="7"/>
  <c r="J99" i="8"/>
  <c r="F96" i="1"/>
  <c r="I96" i="5"/>
  <c r="B96" i="5"/>
  <c r="F97" i="5" s="1"/>
  <c r="C97" i="5" s="1"/>
  <c r="F96" i="3"/>
  <c r="C96" i="3" s="1"/>
  <c r="G96" i="3"/>
  <c r="D96" i="3" s="1"/>
  <c r="H93" i="2"/>
  <c r="G93" i="2"/>
  <c r="I95" i="7" l="1"/>
  <c r="E95" i="7" s="1"/>
  <c r="H95" i="7"/>
  <c r="D95" i="7" s="1"/>
  <c r="G95" i="7"/>
  <c r="B95" i="7"/>
  <c r="C95" i="7"/>
  <c r="I100" i="8"/>
  <c r="E100" i="8" s="1"/>
  <c r="G100" i="8"/>
  <c r="H100" i="8"/>
  <c r="D100" i="8" s="1"/>
  <c r="F100" i="8"/>
  <c r="B96" i="1"/>
  <c r="I96" i="1"/>
  <c r="C96" i="1"/>
  <c r="G97" i="5"/>
  <c r="D97" i="5" s="1"/>
  <c r="H97" i="5"/>
  <c r="E97" i="5" s="1"/>
  <c r="B97" i="5"/>
  <c r="B96" i="3"/>
  <c r="I96" i="3"/>
  <c r="H97" i="3" s="1"/>
  <c r="E97" i="3" s="1"/>
  <c r="I93" i="2"/>
  <c r="F94" i="2" s="1"/>
  <c r="B94" i="2" s="1"/>
  <c r="J95" i="7" l="1"/>
  <c r="F96" i="7" s="1"/>
  <c r="C100" i="8"/>
  <c r="B100" i="8"/>
  <c r="J100" i="8"/>
  <c r="F97" i="1"/>
  <c r="B97" i="1" s="1"/>
  <c r="H97" i="1"/>
  <c r="E97" i="1" s="1"/>
  <c r="G97" i="1"/>
  <c r="D97" i="1" s="1"/>
  <c r="I97" i="5"/>
  <c r="F97" i="3"/>
  <c r="C97" i="3" s="1"/>
  <c r="G97" i="3"/>
  <c r="D97" i="3" s="1"/>
  <c r="H94" i="2"/>
  <c r="G94" i="2"/>
  <c r="H96" i="7" l="1"/>
  <c r="D96" i="7" s="1"/>
  <c r="G96" i="7"/>
  <c r="I96" i="7"/>
  <c r="E96" i="7" s="1"/>
  <c r="F101" i="8"/>
  <c r="I101" i="8"/>
  <c r="E101" i="8" s="1"/>
  <c r="G101" i="8"/>
  <c r="H101" i="8"/>
  <c r="D101" i="8" s="1"/>
  <c r="B101" i="8"/>
  <c r="I97" i="1"/>
  <c r="C97" i="1"/>
  <c r="G98" i="5"/>
  <c r="D98" i="5" s="1"/>
  <c r="H98" i="5"/>
  <c r="E98" i="5" s="1"/>
  <c r="F98" i="5"/>
  <c r="B97" i="3"/>
  <c r="F98" i="3" s="1"/>
  <c r="I97" i="3"/>
  <c r="G98" i="3" s="1"/>
  <c r="D98" i="3" s="1"/>
  <c r="I94" i="2"/>
  <c r="J96" i="7" l="1"/>
  <c r="C96" i="7"/>
  <c r="B96" i="7"/>
  <c r="C101" i="8"/>
  <c r="J101" i="8"/>
  <c r="G98" i="1"/>
  <c r="D98" i="1" s="1"/>
  <c r="H98" i="1"/>
  <c r="E98" i="1" s="1"/>
  <c r="I98" i="1"/>
  <c r="F98" i="1"/>
  <c r="B98" i="1" s="1"/>
  <c r="C98" i="1"/>
  <c r="C98" i="5"/>
  <c r="B98" i="5"/>
  <c r="I98" i="5"/>
  <c r="C98" i="3"/>
  <c r="H98" i="3"/>
  <c r="E98" i="3" s="1"/>
  <c r="H95" i="2"/>
  <c r="G95" i="2"/>
  <c r="F95" i="2"/>
  <c r="F97" i="7" l="1"/>
  <c r="C97" i="7" s="1"/>
  <c r="G97" i="7"/>
  <c r="I97" i="7"/>
  <c r="E97" i="7" s="1"/>
  <c r="H97" i="7"/>
  <c r="D97" i="7" s="1"/>
  <c r="F102" i="8"/>
  <c r="I102" i="8"/>
  <c r="E102" i="8" s="1"/>
  <c r="H102" i="8"/>
  <c r="D102" i="8" s="1"/>
  <c r="G102" i="8"/>
  <c r="G99" i="1"/>
  <c r="D99" i="1" s="1"/>
  <c r="H99" i="1"/>
  <c r="E99" i="1" s="1"/>
  <c r="F99" i="1"/>
  <c r="F99" i="5"/>
  <c r="B99" i="5" s="1"/>
  <c r="C99" i="5"/>
  <c r="H99" i="5"/>
  <c r="E99" i="5" s="1"/>
  <c r="G99" i="5"/>
  <c r="D99" i="5" s="1"/>
  <c r="B98" i="3"/>
  <c r="I98" i="3"/>
  <c r="I95" i="2"/>
  <c r="H96" i="2" s="1"/>
  <c r="B95" i="2"/>
  <c r="B97" i="7" l="1"/>
  <c r="J97" i="7"/>
  <c r="F98" i="7" s="1"/>
  <c r="C102" i="8"/>
  <c r="J102" i="8"/>
  <c r="B102" i="8"/>
  <c r="B99" i="1"/>
  <c r="B100" i="1" s="1"/>
  <c r="I99" i="1"/>
  <c r="C99" i="1"/>
  <c r="F100" i="1" s="1"/>
  <c r="I99" i="5"/>
  <c r="F100" i="5" s="1"/>
  <c r="B100" i="5" s="1"/>
  <c r="G96" i="2"/>
  <c r="F99" i="3"/>
  <c r="C99" i="3" s="1"/>
  <c r="H99" i="3"/>
  <c r="E99" i="3" s="1"/>
  <c r="G99" i="3"/>
  <c r="D99" i="3" s="1"/>
  <c r="F96" i="2"/>
  <c r="I96" i="2" s="1"/>
  <c r="I98" i="7" l="1"/>
  <c r="E98" i="7" s="1"/>
  <c r="G98" i="7"/>
  <c r="H98" i="7"/>
  <c r="D98" i="7" s="1"/>
  <c r="I103" i="8"/>
  <c r="E103" i="8" s="1"/>
  <c r="G103" i="8"/>
  <c r="H103" i="8"/>
  <c r="D103" i="8" s="1"/>
  <c r="C103" i="8"/>
  <c r="F103" i="8"/>
  <c r="H100" i="1"/>
  <c r="E100" i="1" s="1"/>
  <c r="G100" i="1"/>
  <c r="C100" i="1"/>
  <c r="H100" i="5"/>
  <c r="E100" i="5" s="1"/>
  <c r="G100" i="5"/>
  <c r="D100" i="5" s="1"/>
  <c r="B99" i="3"/>
  <c r="C100" i="5"/>
  <c r="I99" i="3"/>
  <c r="F100" i="3" s="1"/>
  <c r="H97" i="2"/>
  <c r="G97" i="2"/>
  <c r="B96" i="2"/>
  <c r="B98" i="7" l="1"/>
  <c r="C98" i="7"/>
  <c r="J98" i="7"/>
  <c r="B103" i="8"/>
  <c r="J103" i="8"/>
  <c r="D100" i="1"/>
  <c r="I100" i="1"/>
  <c r="F101" i="5"/>
  <c r="B101" i="5" s="1"/>
  <c r="I100" i="5"/>
  <c r="H100" i="3"/>
  <c r="E100" i="3" s="1"/>
  <c r="G100" i="3"/>
  <c r="D100" i="3" s="1"/>
  <c r="C100" i="3"/>
  <c r="B100" i="3"/>
  <c r="F97" i="2"/>
  <c r="I97" i="2" s="1"/>
  <c r="F99" i="7" l="1"/>
  <c r="I99" i="7"/>
  <c r="E99" i="7" s="1"/>
  <c r="H99" i="7"/>
  <c r="D99" i="7" s="1"/>
  <c r="G99" i="7"/>
  <c r="C99" i="7"/>
  <c r="B99" i="7"/>
  <c r="I104" i="8"/>
  <c r="E104" i="8" s="1"/>
  <c r="H104" i="8"/>
  <c r="D104" i="8" s="1"/>
  <c r="G104" i="8"/>
  <c r="F104" i="8"/>
  <c r="C104" i="8" s="1"/>
  <c r="G101" i="1"/>
  <c r="D101" i="1" s="1"/>
  <c r="H101" i="1"/>
  <c r="E101" i="1" s="1"/>
  <c r="F101" i="1"/>
  <c r="C101" i="5"/>
  <c r="G101" i="5"/>
  <c r="D101" i="5" s="1"/>
  <c r="H101" i="5"/>
  <c r="E101" i="5" s="1"/>
  <c r="I100" i="3"/>
  <c r="F101" i="3" s="1"/>
  <c r="B97" i="2"/>
  <c r="H98" i="2"/>
  <c r="G98" i="2"/>
  <c r="J99" i="7" l="1"/>
  <c r="F100" i="7" s="1"/>
  <c r="B104" i="8"/>
  <c r="J104" i="8"/>
  <c r="C101" i="1"/>
  <c r="B101" i="1"/>
  <c r="I101" i="1"/>
  <c r="G101" i="3"/>
  <c r="D101" i="3" s="1"/>
  <c r="I101" i="5"/>
  <c r="F102" i="5"/>
  <c r="B102" i="5" s="1"/>
  <c r="H101" i="3"/>
  <c r="E101" i="3" s="1"/>
  <c r="C101" i="3"/>
  <c r="B101" i="3"/>
  <c r="F98" i="2"/>
  <c r="I98" i="2" s="1"/>
  <c r="H100" i="7" l="1"/>
  <c r="D100" i="7" s="1"/>
  <c r="I100" i="7"/>
  <c r="E100" i="7" s="1"/>
  <c r="G100" i="7"/>
  <c r="I105" i="8"/>
  <c r="E105" i="8" s="1"/>
  <c r="G105" i="8"/>
  <c r="H105" i="8"/>
  <c r="D105" i="8" s="1"/>
  <c r="J105" i="8"/>
  <c r="F105" i="8"/>
  <c r="C105" i="8" s="1"/>
  <c r="F102" i="1"/>
  <c r="C102" i="1" s="1"/>
  <c r="G102" i="1"/>
  <c r="D102" i="1" s="1"/>
  <c r="H102" i="1"/>
  <c r="E102" i="1" s="1"/>
  <c r="C102" i="5"/>
  <c r="G102" i="5"/>
  <c r="D102" i="5" s="1"/>
  <c r="H102" i="5"/>
  <c r="E102" i="5" s="1"/>
  <c r="I101" i="3"/>
  <c r="F102" i="3" s="1"/>
  <c r="B102" i="3" s="1"/>
  <c r="B98" i="2"/>
  <c r="H99" i="2"/>
  <c r="G99" i="2"/>
  <c r="B100" i="7" l="1"/>
  <c r="C100" i="7"/>
  <c r="F101" i="7" s="1"/>
  <c r="J100" i="7"/>
  <c r="I106" i="8"/>
  <c r="E106" i="8" s="1"/>
  <c r="H106" i="8"/>
  <c r="D106" i="8" s="1"/>
  <c r="B105" i="8"/>
  <c r="I102" i="1"/>
  <c r="B102" i="1"/>
  <c r="H102" i="3"/>
  <c r="E102" i="3" s="1"/>
  <c r="G102" i="3"/>
  <c r="D102" i="3" s="1"/>
  <c r="I102" i="5"/>
  <c r="C102" i="3"/>
  <c r="F99" i="2"/>
  <c r="I99" i="2" s="1"/>
  <c r="H101" i="7" l="1"/>
  <c r="D101" i="7" s="1"/>
  <c r="G101" i="7"/>
  <c r="I101" i="7"/>
  <c r="E101" i="7" s="1"/>
  <c r="C101" i="7"/>
  <c r="B101" i="7"/>
  <c r="F106" i="8"/>
  <c r="G106" i="8"/>
  <c r="B103" i="1"/>
  <c r="F103" i="1"/>
  <c r="C103" i="1" s="1"/>
  <c r="H103" i="1"/>
  <c r="E103" i="1" s="1"/>
  <c r="G103" i="1"/>
  <c r="D103" i="1" s="1"/>
  <c r="I103" i="1"/>
  <c r="H103" i="5"/>
  <c r="E103" i="5" s="1"/>
  <c r="G103" i="5"/>
  <c r="D103" i="5" s="1"/>
  <c r="F103" i="5"/>
  <c r="I102" i="3"/>
  <c r="H103" i="3" s="1"/>
  <c r="E103" i="3" s="1"/>
  <c r="H100" i="2"/>
  <c r="G100" i="2"/>
  <c r="B99" i="2"/>
  <c r="J101" i="7" l="1"/>
  <c r="F102" i="7" s="1"/>
  <c r="C106" i="8"/>
  <c r="J106" i="8"/>
  <c r="B106" i="8"/>
  <c r="G104" i="1"/>
  <c r="D104" i="1" s="1"/>
  <c r="H104" i="1"/>
  <c r="E104" i="1" s="1"/>
  <c r="G103" i="3"/>
  <c r="D103" i="3" s="1"/>
  <c r="F103" i="3"/>
  <c r="F104" i="1"/>
  <c r="B103" i="5"/>
  <c r="C103" i="5"/>
  <c r="I103" i="5"/>
  <c r="C103" i="3"/>
  <c r="B103" i="3"/>
  <c r="I103" i="3"/>
  <c r="F100" i="2"/>
  <c r="I100" i="2" s="1"/>
  <c r="G102" i="7" l="1"/>
  <c r="H102" i="7"/>
  <c r="D102" i="7" s="1"/>
  <c r="I102" i="7"/>
  <c r="E102" i="7" s="1"/>
  <c r="F107" i="8"/>
  <c r="B107" i="8" s="1"/>
  <c r="I107" i="8"/>
  <c r="E107" i="8" s="1"/>
  <c r="G107" i="8"/>
  <c r="H107" i="8"/>
  <c r="D107" i="8" s="1"/>
  <c r="C107" i="8"/>
  <c r="C104" i="1"/>
  <c r="I104" i="1"/>
  <c r="B104" i="1"/>
  <c r="H104" i="5"/>
  <c r="E104" i="5" s="1"/>
  <c r="G104" i="5"/>
  <c r="D104" i="5" s="1"/>
  <c r="F104" i="5"/>
  <c r="B104" i="5" s="1"/>
  <c r="C104" i="5"/>
  <c r="F104" i="3"/>
  <c r="B104" i="3" s="1"/>
  <c r="H104" i="3"/>
  <c r="E104" i="3" s="1"/>
  <c r="G104" i="3"/>
  <c r="D104" i="3" s="1"/>
  <c r="B100" i="2"/>
  <c r="H101" i="2"/>
  <c r="G101" i="2"/>
  <c r="C102" i="7" l="1"/>
  <c r="B102" i="7"/>
  <c r="J102" i="7"/>
  <c r="J107" i="8"/>
  <c r="H105" i="1"/>
  <c r="E105" i="1" s="1"/>
  <c r="G105" i="1"/>
  <c r="D105" i="1" s="1"/>
  <c r="F105" i="1"/>
  <c r="I104" i="5"/>
  <c r="F105" i="5" s="1"/>
  <c r="I104" i="3"/>
  <c r="H105" i="3" s="1"/>
  <c r="E105" i="3" s="1"/>
  <c r="C104" i="3"/>
  <c r="F101" i="2"/>
  <c r="F103" i="7" l="1"/>
  <c r="I103" i="7"/>
  <c r="E103" i="7" s="1"/>
  <c r="H103" i="7"/>
  <c r="D103" i="7" s="1"/>
  <c r="G103" i="7"/>
  <c r="F108" i="8"/>
  <c r="J108" i="8" s="1"/>
  <c r="I108" i="8"/>
  <c r="E108" i="8" s="1"/>
  <c r="H108" i="8"/>
  <c r="D108" i="8" s="1"/>
  <c r="G108" i="8"/>
  <c r="C105" i="1"/>
  <c r="F106" i="1" s="1"/>
  <c r="I105" i="1"/>
  <c r="B105" i="1"/>
  <c r="C105" i="5"/>
  <c r="B105" i="5"/>
  <c r="G105" i="5"/>
  <c r="D105" i="5" s="1"/>
  <c r="H105" i="5"/>
  <c r="E105" i="5" s="1"/>
  <c r="F105" i="3"/>
  <c r="C105" i="3" s="1"/>
  <c r="G105" i="3"/>
  <c r="D105" i="3" s="1"/>
  <c r="B101" i="2"/>
  <c r="I101" i="2"/>
  <c r="B106" i="1"/>
  <c r="C103" i="7" l="1"/>
  <c r="J103" i="7"/>
  <c r="B103" i="7"/>
  <c r="I109" i="8"/>
  <c r="H109" i="8"/>
  <c r="D109" i="8" s="1"/>
  <c r="G109" i="8"/>
  <c r="C108" i="8"/>
  <c r="B108" i="8"/>
  <c r="E109" i="8"/>
  <c r="C106" i="1"/>
  <c r="I105" i="5"/>
  <c r="G106" i="5" s="1"/>
  <c r="D106" i="5" s="1"/>
  <c r="G106" i="1"/>
  <c r="D106" i="1" s="1"/>
  <c r="H106" i="1"/>
  <c r="E106" i="1" s="1"/>
  <c r="H106" i="5"/>
  <c r="E106" i="5" s="1"/>
  <c r="F106" i="5"/>
  <c r="B106" i="5" s="1"/>
  <c r="B105" i="3"/>
  <c r="I105" i="3"/>
  <c r="H102" i="2"/>
  <c r="G102" i="2"/>
  <c r="F102" i="2"/>
  <c r="F104" i="7" l="1"/>
  <c r="H104" i="7"/>
  <c r="D104" i="7" s="1"/>
  <c r="I104" i="7"/>
  <c r="E104" i="7" s="1"/>
  <c r="G104" i="7"/>
  <c r="F109" i="8"/>
  <c r="J109" i="8" s="1"/>
  <c r="I106" i="1"/>
  <c r="I106" i="5"/>
  <c r="C106" i="5"/>
  <c r="F106" i="3"/>
  <c r="C106" i="3" s="1"/>
  <c r="H106" i="3"/>
  <c r="E106" i="3" s="1"/>
  <c r="G106" i="3"/>
  <c r="D106" i="3" s="1"/>
  <c r="I102" i="2"/>
  <c r="H103" i="2" s="1"/>
  <c r="B102" i="2"/>
  <c r="C104" i="7" l="1"/>
  <c r="B104" i="7"/>
  <c r="J104" i="7"/>
  <c r="C109" i="8"/>
  <c r="B109" i="8"/>
  <c r="I110" i="8"/>
  <c r="E110" i="8" s="1"/>
  <c r="G110" i="8"/>
  <c r="H110" i="8"/>
  <c r="D110" i="8" s="1"/>
  <c r="F107" i="1"/>
  <c r="H107" i="1"/>
  <c r="E107" i="1" s="1"/>
  <c r="G107" i="1"/>
  <c r="D107" i="1" s="1"/>
  <c r="G107" i="5"/>
  <c r="D107" i="5" s="1"/>
  <c r="H107" i="5"/>
  <c r="E107" i="5" s="1"/>
  <c r="F107" i="5"/>
  <c r="B107" i="5" s="1"/>
  <c r="G103" i="2"/>
  <c r="B106" i="3"/>
  <c r="I106" i="3"/>
  <c r="F103" i="2"/>
  <c r="B103" i="2" s="1"/>
  <c r="I103" i="2"/>
  <c r="H104" i="2" s="1"/>
  <c r="F105" i="7" l="1"/>
  <c r="B105" i="7" s="1"/>
  <c r="H105" i="7"/>
  <c r="D105" i="7" s="1"/>
  <c r="I105" i="7"/>
  <c r="E105" i="7" s="1"/>
  <c r="G105" i="7"/>
  <c r="C105" i="7"/>
  <c r="F110" i="8"/>
  <c r="C110" i="8"/>
  <c r="B107" i="1"/>
  <c r="I107" i="1"/>
  <c r="C107" i="1"/>
  <c r="F108" i="1" s="1"/>
  <c r="F104" i="2"/>
  <c r="B104" i="2" s="1"/>
  <c r="C107" i="5"/>
  <c r="F107" i="3"/>
  <c r="I107" i="5"/>
  <c r="H107" i="3"/>
  <c r="E107" i="3" s="1"/>
  <c r="G107" i="3"/>
  <c r="D107" i="3" s="1"/>
  <c r="G104" i="2"/>
  <c r="I104" i="2"/>
  <c r="G105" i="2" s="1"/>
  <c r="C108" i="1"/>
  <c r="J105" i="7" l="1"/>
  <c r="F106" i="7" s="1"/>
  <c r="H106" i="7"/>
  <c r="D106" i="7" s="1"/>
  <c r="G106" i="7"/>
  <c r="B110" i="8"/>
  <c r="J110" i="8"/>
  <c r="F111" i="8"/>
  <c r="B111" i="8" s="1"/>
  <c r="B108" i="1"/>
  <c r="G108" i="1"/>
  <c r="D108" i="1" s="1"/>
  <c r="H108" i="1"/>
  <c r="E108" i="1" s="1"/>
  <c r="F108" i="5"/>
  <c r="I108" i="5" s="1"/>
  <c r="H108" i="5"/>
  <c r="E108" i="5" s="1"/>
  <c r="G108" i="5"/>
  <c r="D108" i="5" s="1"/>
  <c r="I107" i="3"/>
  <c r="B107" i="3"/>
  <c r="C107" i="3"/>
  <c r="H105" i="2"/>
  <c r="F105" i="2"/>
  <c r="B105" i="2" s="1"/>
  <c r="B106" i="7" l="1"/>
  <c r="C106" i="7"/>
  <c r="I106" i="7"/>
  <c r="E106" i="7" s="1"/>
  <c r="J106" i="7"/>
  <c r="C111" i="8"/>
  <c r="I111" i="8"/>
  <c r="E111" i="8" s="1"/>
  <c r="H111" i="8"/>
  <c r="D111" i="8" s="1"/>
  <c r="G111" i="8"/>
  <c r="I108" i="1"/>
  <c r="F108" i="3"/>
  <c r="C108" i="3" s="1"/>
  <c r="C108" i="5"/>
  <c r="B108" i="5"/>
  <c r="H109" i="5"/>
  <c r="E109" i="5" s="1"/>
  <c r="G109" i="5"/>
  <c r="D109" i="5" s="1"/>
  <c r="H108" i="3"/>
  <c r="E108" i="3" s="1"/>
  <c r="G108" i="3"/>
  <c r="D108" i="3" s="1"/>
  <c r="I105" i="2"/>
  <c r="H106" i="2" s="1"/>
  <c r="F106" i="2"/>
  <c r="B106" i="2" s="1"/>
  <c r="F107" i="7" l="1"/>
  <c r="H107" i="7"/>
  <c r="D107" i="7" s="1"/>
  <c r="G107" i="7"/>
  <c r="I107" i="7"/>
  <c r="E107" i="7" s="1"/>
  <c r="J111" i="8"/>
  <c r="B108" i="3"/>
  <c r="G109" i="1"/>
  <c r="D109" i="1" s="1"/>
  <c r="H109" i="1"/>
  <c r="E109" i="1" s="1"/>
  <c r="F109" i="1"/>
  <c r="F109" i="5"/>
  <c r="I109" i="5" s="1"/>
  <c r="G106" i="2"/>
  <c r="I106" i="2" s="1"/>
  <c r="I108" i="3"/>
  <c r="F109" i="3" s="1"/>
  <c r="C107" i="7" l="1"/>
  <c r="B107" i="7"/>
  <c r="J107" i="7"/>
  <c r="F112" i="8"/>
  <c r="I112" i="8"/>
  <c r="E112" i="8" s="1"/>
  <c r="G112" i="8"/>
  <c r="H112" i="8"/>
  <c r="D112" i="8" s="1"/>
  <c r="C109" i="5"/>
  <c r="I109" i="1"/>
  <c r="C109" i="1"/>
  <c r="B109" i="1"/>
  <c r="B109" i="5"/>
  <c r="G110" i="5"/>
  <c r="D110" i="5" s="1"/>
  <c r="H110" i="5"/>
  <c r="E110" i="5" s="1"/>
  <c r="G109" i="3"/>
  <c r="D109" i="3" s="1"/>
  <c r="H109" i="3"/>
  <c r="E109" i="3" s="1"/>
  <c r="C109" i="3"/>
  <c r="B109" i="3"/>
  <c r="H107" i="2"/>
  <c r="G107" i="2"/>
  <c r="F107" i="2"/>
  <c r="F108" i="7" l="1"/>
  <c r="I108" i="7"/>
  <c r="E108" i="7" s="1"/>
  <c r="G108" i="7"/>
  <c r="H108" i="7"/>
  <c r="D108" i="7" s="1"/>
  <c r="B108" i="7"/>
  <c r="J112" i="8"/>
  <c r="B112" i="8"/>
  <c r="C112" i="8"/>
  <c r="F110" i="1"/>
  <c r="G110" i="1"/>
  <c r="D110" i="1" s="1"/>
  <c r="H110" i="1"/>
  <c r="E110" i="1" s="1"/>
  <c r="F110" i="5"/>
  <c r="I109" i="3"/>
  <c r="F110" i="3" s="1"/>
  <c r="B107" i="2"/>
  <c r="I107" i="2"/>
  <c r="J108" i="7" l="1"/>
  <c r="C108" i="7"/>
  <c r="F109" i="7" s="1"/>
  <c r="I113" i="8"/>
  <c r="E113" i="8" s="1"/>
  <c r="G113" i="8"/>
  <c r="H113" i="8"/>
  <c r="D113" i="8" s="1"/>
  <c r="F113" i="8"/>
  <c r="J113" i="8" s="1"/>
  <c r="C110" i="1"/>
  <c r="B110" i="1"/>
  <c r="I110" i="1"/>
  <c r="C110" i="5"/>
  <c r="I110" i="5"/>
  <c r="B110" i="5"/>
  <c r="H110" i="3"/>
  <c r="E110" i="3" s="1"/>
  <c r="G110" i="3"/>
  <c r="D110" i="3" s="1"/>
  <c r="H108" i="2"/>
  <c r="G108" i="2"/>
  <c r="F108" i="2"/>
  <c r="I109" i="7" l="1"/>
  <c r="E109" i="7" s="1"/>
  <c r="H109" i="7"/>
  <c r="D109" i="7" s="1"/>
  <c r="G109" i="7"/>
  <c r="B113" i="8"/>
  <c r="I114" i="8"/>
  <c r="E114" i="8" s="1"/>
  <c r="H114" i="8"/>
  <c r="D114" i="8" s="1"/>
  <c r="C113" i="8"/>
  <c r="F111" i="1"/>
  <c r="B111" i="1" s="1"/>
  <c r="G111" i="1"/>
  <c r="D111" i="1" s="1"/>
  <c r="H111" i="1"/>
  <c r="E111" i="1" s="1"/>
  <c r="C111" i="1"/>
  <c r="H111" i="5"/>
  <c r="E111" i="5" s="1"/>
  <c r="G111" i="5"/>
  <c r="D111" i="5" s="1"/>
  <c r="B111" i="5"/>
  <c r="F111" i="5"/>
  <c r="C110" i="3"/>
  <c r="B110" i="3"/>
  <c r="I110" i="3"/>
  <c r="I108" i="2"/>
  <c r="H109" i="2" s="1"/>
  <c r="B108" i="2"/>
  <c r="F109" i="2" s="1"/>
  <c r="J109" i="7" l="1"/>
  <c r="C109" i="7"/>
  <c r="F110" i="7" s="1"/>
  <c r="B109" i="7"/>
  <c r="G114" i="8"/>
  <c r="F114" i="8"/>
  <c r="J114" i="8" s="1"/>
  <c r="I111" i="5"/>
  <c r="H112" i="5" s="1"/>
  <c r="E112" i="5" s="1"/>
  <c r="I111" i="1"/>
  <c r="G112" i="5"/>
  <c r="D112" i="5" s="1"/>
  <c r="C111" i="5"/>
  <c r="F112" i="5" s="1"/>
  <c r="F111" i="3"/>
  <c r="C111" i="3" s="1"/>
  <c r="G111" i="3"/>
  <c r="D111" i="3" s="1"/>
  <c r="H111" i="3"/>
  <c r="E111" i="3" s="1"/>
  <c r="B111" i="3"/>
  <c r="G109" i="2"/>
  <c r="I109" i="2" s="1"/>
  <c r="B109" i="2"/>
  <c r="H110" i="7" l="1"/>
  <c r="D110" i="7" s="1"/>
  <c r="G110" i="7"/>
  <c r="I110" i="7"/>
  <c r="E110" i="7" s="1"/>
  <c r="B110" i="7"/>
  <c r="I115" i="8"/>
  <c r="E115" i="8" s="1"/>
  <c r="H115" i="8"/>
  <c r="D115" i="8" s="1"/>
  <c r="B114" i="8"/>
  <c r="C114" i="8"/>
  <c r="H112" i="1"/>
  <c r="E112" i="1" s="1"/>
  <c r="G112" i="1"/>
  <c r="D112" i="1" s="1"/>
  <c r="F112" i="1"/>
  <c r="I112" i="1" s="1"/>
  <c r="C112" i="5"/>
  <c r="B112" i="5"/>
  <c r="I112" i="5"/>
  <c r="I111" i="3"/>
  <c r="G112" i="3" s="1"/>
  <c r="D112" i="3" s="1"/>
  <c r="H110" i="2"/>
  <c r="G110" i="2"/>
  <c r="F110" i="2"/>
  <c r="C110" i="7" l="1"/>
  <c r="J110" i="7"/>
  <c r="F115" i="8"/>
  <c r="J115" i="8" s="1"/>
  <c r="G115" i="8"/>
  <c r="B115" i="8"/>
  <c r="G113" i="1"/>
  <c r="D113" i="1" s="1"/>
  <c r="H113" i="1"/>
  <c r="E113" i="1" s="1"/>
  <c r="F112" i="3"/>
  <c r="C112" i="3" s="1"/>
  <c r="C112" i="1"/>
  <c r="B112" i="1"/>
  <c r="H113" i="5"/>
  <c r="E113" i="5" s="1"/>
  <c r="G113" i="5"/>
  <c r="D113" i="5" s="1"/>
  <c r="H112" i="3"/>
  <c r="E112" i="3" s="1"/>
  <c r="F113" i="5"/>
  <c r="B112" i="3"/>
  <c r="I112" i="3"/>
  <c r="I110" i="2"/>
  <c r="H111" i="2" s="1"/>
  <c r="B110" i="2"/>
  <c r="F111" i="7" l="1"/>
  <c r="G111" i="7"/>
  <c r="I111" i="7"/>
  <c r="E111" i="7" s="1"/>
  <c r="H111" i="7"/>
  <c r="D111" i="7" s="1"/>
  <c r="B111" i="7"/>
  <c r="G116" i="8"/>
  <c r="C115" i="8"/>
  <c r="I116" i="8"/>
  <c r="E116" i="8" s="1"/>
  <c r="H116" i="8"/>
  <c r="D116" i="8" s="1"/>
  <c r="F113" i="1"/>
  <c r="I113" i="1" s="1"/>
  <c r="C113" i="1"/>
  <c r="I113" i="5"/>
  <c r="C113" i="5"/>
  <c r="B113" i="5"/>
  <c r="F113" i="3"/>
  <c r="G113" i="3"/>
  <c r="D113" i="3" s="1"/>
  <c r="H113" i="3"/>
  <c r="E113" i="3" s="1"/>
  <c r="G111" i="2"/>
  <c r="F111" i="2"/>
  <c r="I111" i="2" s="1"/>
  <c r="C111" i="7" l="1"/>
  <c r="J111" i="7"/>
  <c r="F116" i="8"/>
  <c r="C116" i="8"/>
  <c r="F114" i="1"/>
  <c r="C114" i="1" s="1"/>
  <c r="G114" i="1"/>
  <c r="D114" i="1" s="1"/>
  <c r="H114" i="1"/>
  <c r="E114" i="1" s="1"/>
  <c r="I114" i="1"/>
  <c r="B113" i="1"/>
  <c r="F114" i="5"/>
  <c r="C114" i="5" s="1"/>
  <c r="H114" i="5"/>
  <c r="E114" i="5" s="1"/>
  <c r="G114" i="5"/>
  <c r="D114" i="5" s="1"/>
  <c r="I113" i="3"/>
  <c r="G114" i="3" s="1"/>
  <c r="D114" i="3" s="1"/>
  <c r="H114" i="3"/>
  <c r="E114" i="3" s="1"/>
  <c r="C113" i="3"/>
  <c r="B113" i="3"/>
  <c r="B111" i="2"/>
  <c r="F112" i="2"/>
  <c r="B112" i="2" s="1"/>
  <c r="H112" i="2"/>
  <c r="G112" i="2"/>
  <c r="F112" i="7" l="1"/>
  <c r="G112" i="7"/>
  <c r="I112" i="7"/>
  <c r="E112" i="7" s="1"/>
  <c r="H112" i="7"/>
  <c r="D112" i="7" s="1"/>
  <c r="B112" i="7"/>
  <c r="J116" i="8"/>
  <c r="B116" i="8"/>
  <c r="F117" i="8"/>
  <c r="H115" i="1"/>
  <c r="E115" i="1" s="1"/>
  <c r="G115" i="1"/>
  <c r="D115" i="1" s="1"/>
  <c r="B114" i="5"/>
  <c r="B114" i="1"/>
  <c r="I114" i="5"/>
  <c r="F114" i="3"/>
  <c r="I114" i="3"/>
  <c r="I112" i="2"/>
  <c r="F113" i="2" s="1"/>
  <c r="J112" i="7" l="1"/>
  <c r="C112" i="7"/>
  <c r="F113" i="7" s="1"/>
  <c r="B117" i="8"/>
  <c r="C117" i="8"/>
  <c r="I117" i="8"/>
  <c r="E117" i="8" s="1"/>
  <c r="H117" i="8"/>
  <c r="D117" i="8" s="1"/>
  <c r="G117" i="8"/>
  <c r="F115" i="1"/>
  <c r="B115" i="1" s="1"/>
  <c r="G115" i="5"/>
  <c r="D115" i="5" s="1"/>
  <c r="F115" i="5"/>
  <c r="H115" i="5"/>
  <c r="E115" i="5" s="1"/>
  <c r="C114" i="3"/>
  <c r="H115" i="3"/>
  <c r="E115" i="3" s="1"/>
  <c r="G115" i="3"/>
  <c r="D115" i="3" s="1"/>
  <c r="B114" i="3"/>
  <c r="H113" i="2"/>
  <c r="G113" i="2"/>
  <c r="B113" i="2"/>
  <c r="B113" i="7" l="1"/>
  <c r="C113" i="7"/>
  <c r="I113" i="7"/>
  <c r="E113" i="7" s="1"/>
  <c r="G113" i="7"/>
  <c r="H113" i="7"/>
  <c r="D113" i="7" s="1"/>
  <c r="J117" i="8"/>
  <c r="I115" i="1"/>
  <c r="C115" i="1"/>
  <c r="C115" i="5"/>
  <c r="B115" i="5"/>
  <c r="I115" i="5"/>
  <c r="F115" i="3"/>
  <c r="I113" i="2"/>
  <c r="J113" i="7" l="1"/>
  <c r="F114" i="7" s="1"/>
  <c r="C114" i="7" s="1"/>
  <c r="I118" i="8"/>
  <c r="E118" i="8" s="1"/>
  <c r="G118" i="8"/>
  <c r="H118" i="8"/>
  <c r="D118" i="8" s="1"/>
  <c r="F118" i="8"/>
  <c r="J118" i="8" s="1"/>
  <c r="F116" i="1"/>
  <c r="B116" i="1" s="1"/>
  <c r="H116" i="1"/>
  <c r="E116" i="1" s="1"/>
  <c r="G116" i="1"/>
  <c r="D116" i="1" s="1"/>
  <c r="F116" i="5"/>
  <c r="C116" i="5" s="1"/>
  <c r="H116" i="5"/>
  <c r="E116" i="5" s="1"/>
  <c r="G116" i="5"/>
  <c r="D116" i="5" s="1"/>
  <c r="C115" i="3"/>
  <c r="I115" i="3"/>
  <c r="B115" i="3"/>
  <c r="H114" i="2"/>
  <c r="G114" i="2"/>
  <c r="F114" i="2"/>
  <c r="I114" i="7" l="1"/>
  <c r="E114" i="7" s="1"/>
  <c r="G114" i="7"/>
  <c r="H114" i="7"/>
  <c r="D114" i="7" s="1"/>
  <c r="B114" i="7"/>
  <c r="I119" i="8"/>
  <c r="H119" i="8"/>
  <c r="D119" i="8" s="1"/>
  <c r="G119" i="8"/>
  <c r="C118" i="8"/>
  <c r="F119" i="8" s="1"/>
  <c r="B118" i="8"/>
  <c r="E119" i="8"/>
  <c r="C116" i="1"/>
  <c r="I116" i="5"/>
  <c r="B116" i="5"/>
  <c r="I116" i="1"/>
  <c r="F117" i="5"/>
  <c r="C117" i="5" s="1"/>
  <c r="H117" i="5"/>
  <c r="E117" i="5" s="1"/>
  <c r="G117" i="5"/>
  <c r="D117" i="5" s="1"/>
  <c r="I114" i="2"/>
  <c r="F116" i="3"/>
  <c r="B116" i="3" s="1"/>
  <c r="H116" i="3"/>
  <c r="E116" i="3" s="1"/>
  <c r="G116" i="3"/>
  <c r="D116" i="3" s="1"/>
  <c r="H115" i="2"/>
  <c r="G115" i="2"/>
  <c r="B114" i="2"/>
  <c r="J114" i="7" l="1"/>
  <c r="F115" i="7" s="1"/>
  <c r="C119" i="8"/>
  <c r="J119" i="8"/>
  <c r="B119" i="8"/>
  <c r="B117" i="5"/>
  <c r="H117" i="1"/>
  <c r="E117" i="1" s="1"/>
  <c r="G117" i="1"/>
  <c r="D117" i="1" s="1"/>
  <c r="F117" i="1"/>
  <c r="I117" i="1" s="1"/>
  <c r="I117" i="5"/>
  <c r="I116" i="3"/>
  <c r="C116" i="3"/>
  <c r="F115" i="2"/>
  <c r="I115" i="2" s="1"/>
  <c r="H115" i="7" l="1"/>
  <c r="D115" i="7" s="1"/>
  <c r="G115" i="7"/>
  <c r="I115" i="7"/>
  <c r="E115" i="7" s="1"/>
  <c r="I120" i="8"/>
  <c r="E120" i="8" s="1"/>
  <c r="G120" i="8"/>
  <c r="H120" i="8"/>
  <c r="D120" i="8" s="1"/>
  <c r="J120" i="8"/>
  <c r="F120" i="8"/>
  <c r="B120" i="8" s="1"/>
  <c r="C120" i="8"/>
  <c r="G118" i="1"/>
  <c r="D118" i="1" s="1"/>
  <c r="H118" i="1"/>
  <c r="E118" i="1" s="1"/>
  <c r="C117" i="1"/>
  <c r="F118" i="1" s="1"/>
  <c r="C118" i="1" s="1"/>
  <c r="B117" i="1"/>
  <c r="G118" i="5"/>
  <c r="D118" i="5" s="1"/>
  <c r="H118" i="5"/>
  <c r="E118" i="5" s="1"/>
  <c r="F118" i="5"/>
  <c r="F117" i="3"/>
  <c r="C117" i="3" s="1"/>
  <c r="H117" i="3"/>
  <c r="E117" i="3" s="1"/>
  <c r="G117" i="3"/>
  <c r="D117" i="3" s="1"/>
  <c r="B115" i="2"/>
  <c r="H116" i="2"/>
  <c r="G116" i="2"/>
  <c r="J115" i="7" l="1"/>
  <c r="C115" i="7"/>
  <c r="F116" i="7" s="1"/>
  <c r="B115" i="7"/>
  <c r="F121" i="8"/>
  <c r="B121" i="8" s="1"/>
  <c r="I121" i="8"/>
  <c r="H121" i="8"/>
  <c r="D121" i="8" s="1"/>
  <c r="G121" i="8"/>
  <c r="E121" i="8"/>
  <c r="I118" i="5"/>
  <c r="G119" i="5" s="1"/>
  <c r="D119" i="5" s="1"/>
  <c r="I118" i="1"/>
  <c r="B118" i="1"/>
  <c r="B118" i="5"/>
  <c r="C118" i="5"/>
  <c r="F119" i="5" s="1"/>
  <c r="C119" i="5" s="1"/>
  <c r="H119" i="5"/>
  <c r="E119" i="5" s="1"/>
  <c r="B117" i="3"/>
  <c r="I117" i="3"/>
  <c r="F116" i="2"/>
  <c r="B116" i="7" l="1"/>
  <c r="C116" i="7"/>
  <c r="I116" i="7"/>
  <c r="E116" i="7" s="1"/>
  <c r="H116" i="7"/>
  <c r="D116" i="7" s="1"/>
  <c r="G116" i="7"/>
  <c r="J121" i="8"/>
  <c r="C121" i="8"/>
  <c r="F122" i="8" s="1"/>
  <c r="B122" i="8" s="1"/>
  <c r="I119" i="5"/>
  <c r="G119" i="1"/>
  <c r="D119" i="1" s="1"/>
  <c r="H119" i="1"/>
  <c r="E119" i="1" s="1"/>
  <c r="F119" i="1"/>
  <c r="F118" i="3"/>
  <c r="B119" i="5"/>
  <c r="F120" i="5" s="1"/>
  <c r="H118" i="3"/>
  <c r="E118" i="3" s="1"/>
  <c r="G118" i="3"/>
  <c r="D118" i="3" s="1"/>
  <c r="B116" i="2"/>
  <c r="I116" i="2"/>
  <c r="J116" i="7" l="1"/>
  <c r="F117" i="7" s="1"/>
  <c r="C122" i="8"/>
  <c r="I122" i="8"/>
  <c r="E122" i="8" s="1"/>
  <c r="H122" i="8"/>
  <c r="D122" i="8" s="1"/>
  <c r="G122" i="8"/>
  <c r="B119" i="1"/>
  <c r="C119" i="1"/>
  <c r="I119" i="1"/>
  <c r="H120" i="5"/>
  <c r="E120" i="5" s="1"/>
  <c r="G120" i="5"/>
  <c r="D120" i="5" s="1"/>
  <c r="C120" i="5"/>
  <c r="B120" i="5"/>
  <c r="C118" i="3"/>
  <c r="B118" i="3"/>
  <c r="I118" i="3"/>
  <c r="F117" i="2"/>
  <c r="B117" i="2" s="1"/>
  <c r="H117" i="2"/>
  <c r="G117" i="2"/>
  <c r="I117" i="7" l="1"/>
  <c r="E117" i="7" s="1"/>
  <c r="G117" i="7"/>
  <c r="H117" i="7"/>
  <c r="D117" i="7" s="1"/>
  <c r="J117" i="7"/>
  <c r="J122" i="8"/>
  <c r="H120" i="1"/>
  <c r="E120" i="1" s="1"/>
  <c r="G120" i="1"/>
  <c r="D120" i="1" s="1"/>
  <c r="I120" i="5"/>
  <c r="F121" i="5" s="1"/>
  <c r="F120" i="1"/>
  <c r="G121" i="5"/>
  <c r="F119" i="3"/>
  <c r="C119" i="3" s="1"/>
  <c r="H119" i="3"/>
  <c r="E119" i="3" s="1"/>
  <c r="G119" i="3"/>
  <c r="D119" i="3" s="1"/>
  <c r="I117" i="2"/>
  <c r="H118" i="7" l="1"/>
  <c r="D118" i="7" s="1"/>
  <c r="I118" i="7"/>
  <c r="E118" i="7" s="1"/>
  <c r="B117" i="7"/>
  <c r="G118" i="7" s="1"/>
  <c r="C117" i="7"/>
  <c r="F118" i="7" s="1"/>
  <c r="I123" i="8"/>
  <c r="E123" i="8" s="1"/>
  <c r="G123" i="8"/>
  <c r="H123" i="8"/>
  <c r="D123" i="8" s="1"/>
  <c r="F123" i="8"/>
  <c r="B121" i="5"/>
  <c r="C121" i="5"/>
  <c r="B119" i="3"/>
  <c r="H121" i="5"/>
  <c r="E121" i="5" s="1"/>
  <c r="C120" i="1"/>
  <c r="B120" i="1"/>
  <c r="I120" i="1"/>
  <c r="D121" i="5"/>
  <c r="I119" i="3"/>
  <c r="F120" i="3" s="1"/>
  <c r="F118" i="2"/>
  <c r="B118" i="2" s="1"/>
  <c r="H118" i="2"/>
  <c r="G118" i="2"/>
  <c r="J118" i="7" l="1"/>
  <c r="B123" i="8"/>
  <c r="J123" i="8"/>
  <c r="C123" i="8"/>
  <c r="F124" i="8" s="1"/>
  <c r="B124" i="8" s="1"/>
  <c r="I121" i="5"/>
  <c r="H121" i="1"/>
  <c r="E121" i="1" s="1"/>
  <c r="G121" i="1"/>
  <c r="D121" i="1" s="1"/>
  <c r="I121" i="1"/>
  <c r="F121" i="1"/>
  <c r="C121" i="1" s="1"/>
  <c r="B121" i="1"/>
  <c r="C124" i="8"/>
  <c r="H122" i="5"/>
  <c r="E122" i="5" s="1"/>
  <c r="G122" i="5"/>
  <c r="D122" i="5" s="1"/>
  <c r="F122" i="5"/>
  <c r="I122" i="5" s="1"/>
  <c r="G120" i="3"/>
  <c r="D120" i="3" s="1"/>
  <c r="H120" i="3"/>
  <c r="E120" i="3" s="1"/>
  <c r="I118" i="2"/>
  <c r="B118" i="7" l="1"/>
  <c r="C118" i="7"/>
  <c r="F119" i="7" s="1"/>
  <c r="G119" i="7"/>
  <c r="I119" i="7"/>
  <c r="E119" i="7" s="1"/>
  <c r="H119" i="7"/>
  <c r="D119" i="7" s="1"/>
  <c r="I124" i="8"/>
  <c r="E124" i="8" s="1"/>
  <c r="G124" i="8"/>
  <c r="H124" i="8"/>
  <c r="D124" i="8" s="1"/>
  <c r="F122" i="1"/>
  <c r="H122" i="1"/>
  <c r="E122" i="1" s="1"/>
  <c r="G122" i="1"/>
  <c r="D122" i="1" s="1"/>
  <c r="H123" i="5"/>
  <c r="E123" i="5" s="1"/>
  <c r="G123" i="5"/>
  <c r="D123" i="5" s="1"/>
  <c r="C122" i="5"/>
  <c r="B122" i="5"/>
  <c r="C120" i="3"/>
  <c r="B120" i="3"/>
  <c r="I120" i="3"/>
  <c r="H119" i="2"/>
  <c r="G119" i="2"/>
  <c r="F119" i="2"/>
  <c r="B119" i="2" s="1"/>
  <c r="J119" i="7" l="1"/>
  <c r="C119" i="7"/>
  <c r="J124" i="8"/>
  <c r="C122" i="1"/>
  <c r="B122" i="1"/>
  <c r="I122" i="1"/>
  <c r="F123" i="5"/>
  <c r="C123" i="5" s="1"/>
  <c r="B123" i="5"/>
  <c r="I123" i="5"/>
  <c r="F121" i="3"/>
  <c r="B121" i="3" s="1"/>
  <c r="H121" i="3"/>
  <c r="E121" i="3" s="1"/>
  <c r="G121" i="3"/>
  <c r="D121" i="3" s="1"/>
  <c r="I119" i="2"/>
  <c r="H120" i="2" s="1"/>
  <c r="I120" i="7" l="1"/>
  <c r="E120" i="7" s="1"/>
  <c r="H120" i="7"/>
  <c r="D120" i="7" s="1"/>
  <c r="B119" i="7"/>
  <c r="F120" i="7" s="1"/>
  <c r="I125" i="8"/>
  <c r="E125" i="8" s="1"/>
  <c r="G125" i="8"/>
  <c r="F125" i="8"/>
  <c r="H125" i="8"/>
  <c r="D125" i="8" s="1"/>
  <c r="G123" i="1"/>
  <c r="D123" i="1" s="1"/>
  <c r="H123" i="1"/>
  <c r="E123" i="1" s="1"/>
  <c r="F123" i="1"/>
  <c r="H124" i="5"/>
  <c r="E124" i="5" s="1"/>
  <c r="G124" i="5"/>
  <c r="D124" i="5" s="1"/>
  <c r="F124" i="5"/>
  <c r="C124" i="5" s="1"/>
  <c r="I121" i="3"/>
  <c r="C121" i="3"/>
  <c r="F120" i="2"/>
  <c r="B120" i="2" s="1"/>
  <c r="G120" i="2"/>
  <c r="G120" i="7" l="1"/>
  <c r="B125" i="8"/>
  <c r="C125" i="8"/>
  <c r="J125" i="8"/>
  <c r="B123" i="1"/>
  <c r="C123" i="1"/>
  <c r="F124" i="1" s="1"/>
  <c r="B124" i="1" s="1"/>
  <c r="I123" i="1"/>
  <c r="I124" i="5"/>
  <c r="I120" i="2"/>
  <c r="H121" i="2" s="1"/>
  <c r="B124" i="5"/>
  <c r="F122" i="3"/>
  <c r="B122" i="3" s="1"/>
  <c r="G122" i="3"/>
  <c r="D122" i="3" s="1"/>
  <c r="H122" i="3"/>
  <c r="E122" i="3" s="1"/>
  <c r="G121" i="2"/>
  <c r="F121" i="2"/>
  <c r="C120" i="7" l="1"/>
  <c r="J120" i="7"/>
  <c r="B120" i="7"/>
  <c r="F126" i="8"/>
  <c r="I126" i="8"/>
  <c r="E126" i="8" s="1"/>
  <c r="G126" i="8"/>
  <c r="H126" i="8"/>
  <c r="D126" i="8" s="1"/>
  <c r="C124" i="1"/>
  <c r="H124" i="1"/>
  <c r="E124" i="1" s="1"/>
  <c r="G124" i="1"/>
  <c r="D124" i="1" s="1"/>
  <c r="H125" i="5"/>
  <c r="E125" i="5" s="1"/>
  <c r="G125" i="5"/>
  <c r="D125" i="5" s="1"/>
  <c r="F125" i="5"/>
  <c r="I121" i="2"/>
  <c r="C122" i="3"/>
  <c r="I122" i="3"/>
  <c r="B121" i="2"/>
  <c r="H122" i="2"/>
  <c r="G122" i="2"/>
  <c r="F121" i="7" l="1"/>
  <c r="H121" i="7"/>
  <c r="D121" i="7" s="1"/>
  <c r="G121" i="7"/>
  <c r="I121" i="7"/>
  <c r="E121" i="7" s="1"/>
  <c r="B121" i="7"/>
  <c r="C121" i="7"/>
  <c r="J126" i="8"/>
  <c r="B126" i="8"/>
  <c r="C126" i="8"/>
  <c r="F127" i="8" s="1"/>
  <c r="C127" i="8" s="1"/>
  <c r="I124" i="1"/>
  <c r="B125" i="5"/>
  <c r="C125" i="5"/>
  <c r="I125" i="5"/>
  <c r="F123" i="3"/>
  <c r="H123" i="3"/>
  <c r="E123" i="3" s="1"/>
  <c r="G123" i="3"/>
  <c r="D123" i="3" s="1"/>
  <c r="F122" i="2"/>
  <c r="I122" i="2" s="1"/>
  <c r="J121" i="7" l="1"/>
  <c r="F122" i="7" s="1"/>
  <c r="B127" i="8"/>
  <c r="I127" i="8"/>
  <c r="E127" i="8" s="1"/>
  <c r="G127" i="8"/>
  <c r="H127" i="8"/>
  <c r="D127" i="8" s="1"/>
  <c r="H125" i="1"/>
  <c r="E125" i="1" s="1"/>
  <c r="F125" i="1"/>
  <c r="G125" i="1"/>
  <c r="D125" i="1" s="1"/>
  <c r="F126" i="5"/>
  <c r="C126" i="5" s="1"/>
  <c r="G126" i="5"/>
  <c r="D126" i="5" s="1"/>
  <c r="H126" i="5"/>
  <c r="E126" i="5" s="1"/>
  <c r="B126" i="5"/>
  <c r="C123" i="3"/>
  <c r="B123" i="3"/>
  <c r="I123" i="3"/>
  <c r="H123" i="2"/>
  <c r="G123" i="2"/>
  <c r="B122" i="2"/>
  <c r="B122" i="7" l="1"/>
  <c r="C122" i="7"/>
  <c r="G122" i="7"/>
  <c r="H122" i="7"/>
  <c r="D122" i="7" s="1"/>
  <c r="I122" i="7"/>
  <c r="E122" i="7" s="1"/>
  <c r="J127" i="8"/>
  <c r="B125" i="1"/>
  <c r="C125" i="1"/>
  <c r="F126" i="1" s="1"/>
  <c r="B126" i="1" s="1"/>
  <c r="I125" i="1"/>
  <c r="I126" i="5"/>
  <c r="F124" i="3"/>
  <c r="C124" i="3" s="1"/>
  <c r="H124" i="3"/>
  <c r="E124" i="3" s="1"/>
  <c r="G124" i="3"/>
  <c r="D124" i="3" s="1"/>
  <c r="F123" i="2"/>
  <c r="I123" i="2" s="1"/>
  <c r="J122" i="7" l="1"/>
  <c r="F123" i="7" s="1"/>
  <c r="I128" i="8"/>
  <c r="E128" i="8" s="1"/>
  <c r="F128" i="8"/>
  <c r="G128" i="8"/>
  <c r="H128" i="8"/>
  <c r="D128" i="8" s="1"/>
  <c r="C126" i="1"/>
  <c r="H126" i="1"/>
  <c r="E126" i="1" s="1"/>
  <c r="G126" i="1"/>
  <c r="D126" i="1" s="1"/>
  <c r="I126" i="1"/>
  <c r="F127" i="1" s="1"/>
  <c r="G127" i="5"/>
  <c r="D127" i="5" s="1"/>
  <c r="F127" i="5"/>
  <c r="I127" i="5" s="1"/>
  <c r="H127" i="5"/>
  <c r="E127" i="5" s="1"/>
  <c r="I124" i="3"/>
  <c r="B124" i="3"/>
  <c r="B123" i="2"/>
  <c r="H124" i="2"/>
  <c r="G124" i="2"/>
  <c r="G123" i="7" l="1"/>
  <c r="H123" i="7"/>
  <c r="D123" i="7" s="1"/>
  <c r="I123" i="7"/>
  <c r="E123" i="7" s="1"/>
  <c r="C128" i="8"/>
  <c r="B128" i="8"/>
  <c r="J128" i="8"/>
  <c r="C127" i="1"/>
  <c r="B127" i="1"/>
  <c r="G127" i="1"/>
  <c r="D127" i="1" s="1"/>
  <c r="H127" i="1"/>
  <c r="E127" i="1" s="1"/>
  <c r="H128" i="5"/>
  <c r="E128" i="5" s="1"/>
  <c r="G128" i="5"/>
  <c r="D128" i="5" s="1"/>
  <c r="C127" i="5"/>
  <c r="B127" i="5"/>
  <c r="F125" i="3"/>
  <c r="C125" i="3" s="1"/>
  <c r="H125" i="3"/>
  <c r="E125" i="3" s="1"/>
  <c r="G125" i="3"/>
  <c r="D125" i="3" s="1"/>
  <c r="F124" i="2"/>
  <c r="J123" i="7" l="1"/>
  <c r="C123" i="7"/>
  <c r="B123" i="7"/>
  <c r="I129" i="8"/>
  <c r="E129" i="8" s="1"/>
  <c r="H129" i="8"/>
  <c r="D129" i="8" s="1"/>
  <c r="G129" i="8"/>
  <c r="F129" i="8"/>
  <c r="F128" i="1"/>
  <c r="C128" i="1" s="1"/>
  <c r="I127" i="1"/>
  <c r="F128" i="5"/>
  <c r="C128" i="5" s="1"/>
  <c r="I125" i="3"/>
  <c r="B125" i="3"/>
  <c r="B124" i="2"/>
  <c r="I124" i="2"/>
  <c r="B128" i="1"/>
  <c r="F124" i="7" l="1"/>
  <c r="C124" i="7" s="1"/>
  <c r="G124" i="7"/>
  <c r="H124" i="7"/>
  <c r="D124" i="7" s="1"/>
  <c r="I124" i="7"/>
  <c r="E124" i="7" s="1"/>
  <c r="J124" i="7"/>
  <c r="C129" i="8"/>
  <c r="B129" i="8"/>
  <c r="J129" i="8"/>
  <c r="H128" i="1"/>
  <c r="E128" i="1" s="1"/>
  <c r="G128" i="1"/>
  <c r="F126" i="3"/>
  <c r="B126" i="3" s="1"/>
  <c r="B128" i="5"/>
  <c r="F129" i="5" s="1"/>
  <c r="I128" i="5"/>
  <c r="H126" i="3"/>
  <c r="E126" i="3" s="1"/>
  <c r="G126" i="3"/>
  <c r="D126" i="3" s="1"/>
  <c r="H125" i="2"/>
  <c r="G125" i="2"/>
  <c r="F125" i="2"/>
  <c r="B125" i="2" s="1"/>
  <c r="B124" i="7" l="1"/>
  <c r="F125" i="7" s="1"/>
  <c r="I125" i="7"/>
  <c r="E125" i="7" s="1"/>
  <c r="H125" i="7"/>
  <c r="D125" i="7" s="1"/>
  <c r="F130" i="8"/>
  <c r="I130" i="8"/>
  <c r="E130" i="8" s="1"/>
  <c r="H130" i="8"/>
  <c r="D130" i="8" s="1"/>
  <c r="G130" i="8"/>
  <c r="B130" i="8"/>
  <c r="C130" i="8"/>
  <c r="I126" i="3"/>
  <c r="H127" i="3" s="1"/>
  <c r="E127" i="3" s="1"/>
  <c r="C126" i="3"/>
  <c r="D128" i="1"/>
  <c r="I128" i="1"/>
  <c r="B129" i="5"/>
  <c r="C129" i="5"/>
  <c r="H129" i="5"/>
  <c r="E129" i="5" s="1"/>
  <c r="G129" i="5"/>
  <c r="D129" i="5" s="1"/>
  <c r="F127" i="3"/>
  <c r="C127" i="3"/>
  <c r="G127" i="3"/>
  <c r="D127" i="3" s="1"/>
  <c r="B127" i="3"/>
  <c r="I125" i="2"/>
  <c r="B125" i="7" l="1"/>
  <c r="J125" i="7"/>
  <c r="I126" i="7" s="1"/>
  <c r="E126" i="7" s="1"/>
  <c r="C125" i="7"/>
  <c r="F126" i="7" s="1"/>
  <c r="G125" i="7"/>
  <c r="H126" i="7"/>
  <c r="D126" i="7" s="1"/>
  <c r="G126" i="7"/>
  <c r="J130" i="8"/>
  <c r="I129" i="5"/>
  <c r="H129" i="1"/>
  <c r="E129" i="1" s="1"/>
  <c r="F129" i="1"/>
  <c r="G129" i="1"/>
  <c r="D129" i="1" s="1"/>
  <c r="F130" i="5"/>
  <c r="B130" i="5" s="1"/>
  <c r="H130" i="5"/>
  <c r="E130" i="5" s="1"/>
  <c r="G130" i="5"/>
  <c r="D130" i="5" s="1"/>
  <c r="C130" i="5"/>
  <c r="I127" i="3"/>
  <c r="F128" i="3" s="1"/>
  <c r="C128" i="3" s="1"/>
  <c r="H126" i="2"/>
  <c r="G126" i="2"/>
  <c r="F126" i="2"/>
  <c r="B126" i="2" s="1"/>
  <c r="J126" i="7" l="1"/>
  <c r="I127" i="7"/>
  <c r="E127" i="7" s="1"/>
  <c r="H127" i="7"/>
  <c r="D127" i="7" s="1"/>
  <c r="G127" i="7"/>
  <c r="C126" i="7"/>
  <c r="B126" i="7"/>
  <c r="I131" i="8"/>
  <c r="E131" i="8" s="1"/>
  <c r="H131" i="8"/>
  <c r="D131" i="8" s="1"/>
  <c r="G131" i="8"/>
  <c r="F131" i="8"/>
  <c r="C129" i="1"/>
  <c r="I129" i="1"/>
  <c r="B129" i="1"/>
  <c r="G128" i="3"/>
  <c r="D128" i="3" s="1"/>
  <c r="I130" i="5"/>
  <c r="H128" i="3"/>
  <c r="E128" i="3" s="1"/>
  <c r="B128" i="3"/>
  <c r="I126" i="2"/>
  <c r="H127" i="2" s="1"/>
  <c r="F127" i="2"/>
  <c r="F127" i="7" l="1"/>
  <c r="J127" i="7"/>
  <c r="B127" i="7"/>
  <c r="C127" i="7"/>
  <c r="B131" i="8"/>
  <c r="C131" i="8"/>
  <c r="J131" i="8"/>
  <c r="G130" i="1"/>
  <c r="D130" i="1" s="1"/>
  <c r="H130" i="1"/>
  <c r="E130" i="1" s="1"/>
  <c r="F130" i="1"/>
  <c r="G131" i="5"/>
  <c r="D131" i="5" s="1"/>
  <c r="F131" i="5"/>
  <c r="H131" i="5"/>
  <c r="E131" i="5" s="1"/>
  <c r="I128" i="3"/>
  <c r="F129" i="3" s="1"/>
  <c r="C129" i="3" s="1"/>
  <c r="G127" i="2"/>
  <c r="I127" i="2" s="1"/>
  <c r="F128" i="2"/>
  <c r="B127" i="2"/>
  <c r="F128" i="7" l="1"/>
  <c r="C128" i="7" s="1"/>
  <c r="H128" i="7"/>
  <c r="D128" i="7" s="1"/>
  <c r="I128" i="7"/>
  <c r="E128" i="7" s="1"/>
  <c r="G128" i="7"/>
  <c r="F132" i="8"/>
  <c r="I132" i="8"/>
  <c r="E132" i="8" s="1"/>
  <c r="H132" i="8"/>
  <c r="D132" i="8" s="1"/>
  <c r="G132" i="8"/>
  <c r="C130" i="1"/>
  <c r="B130" i="1"/>
  <c r="I130" i="1"/>
  <c r="I131" i="5"/>
  <c r="H132" i="5"/>
  <c r="E132" i="5" s="1"/>
  <c r="G132" i="5"/>
  <c r="D132" i="5" s="1"/>
  <c r="B131" i="5"/>
  <c r="C131" i="5"/>
  <c r="H129" i="3"/>
  <c r="E129" i="3" s="1"/>
  <c r="G129" i="3"/>
  <c r="D129" i="3" s="1"/>
  <c r="B129" i="3"/>
  <c r="H128" i="2"/>
  <c r="G128" i="2"/>
  <c r="B128" i="2"/>
  <c r="B128" i="7" l="1"/>
  <c r="J128" i="7"/>
  <c r="F129" i="7" s="1"/>
  <c r="B132" i="8"/>
  <c r="B133" i="8" s="1"/>
  <c r="J132" i="8"/>
  <c r="C132" i="8"/>
  <c r="F133" i="8" s="1"/>
  <c r="G131" i="1"/>
  <c r="D131" i="1" s="1"/>
  <c r="H131" i="1"/>
  <c r="E131" i="1" s="1"/>
  <c r="F131" i="1"/>
  <c r="C131" i="1" s="1"/>
  <c r="B131" i="1"/>
  <c r="F132" i="5"/>
  <c r="I129" i="3"/>
  <c r="F130" i="3" s="1"/>
  <c r="B130" i="3" s="1"/>
  <c r="I128" i="2"/>
  <c r="H129" i="7" l="1"/>
  <c r="D129" i="7" s="1"/>
  <c r="I129" i="7"/>
  <c r="E129" i="7" s="1"/>
  <c r="G129" i="7"/>
  <c r="C133" i="8"/>
  <c r="I133" i="8"/>
  <c r="E133" i="8" s="1"/>
  <c r="G133" i="8"/>
  <c r="H133" i="8"/>
  <c r="D133" i="8" s="1"/>
  <c r="I131" i="1"/>
  <c r="G130" i="3"/>
  <c r="D130" i="3" s="1"/>
  <c r="B132" i="5"/>
  <c r="I132" i="5"/>
  <c r="C132" i="5"/>
  <c r="C130" i="3"/>
  <c r="H130" i="3"/>
  <c r="E130" i="3" s="1"/>
  <c r="H129" i="2"/>
  <c r="G129" i="2"/>
  <c r="F129" i="2"/>
  <c r="B129" i="7" l="1"/>
  <c r="C129" i="7"/>
  <c r="F130" i="7" s="1"/>
  <c r="J129" i="7"/>
  <c r="J133" i="8"/>
  <c r="F133" i="5"/>
  <c r="C133" i="5" s="1"/>
  <c r="G132" i="1"/>
  <c r="D132" i="1" s="1"/>
  <c r="F132" i="1"/>
  <c r="H132" i="1"/>
  <c r="E132" i="1" s="1"/>
  <c r="I130" i="3"/>
  <c r="H133" i="5"/>
  <c r="E133" i="5" s="1"/>
  <c r="G133" i="5"/>
  <c r="D133" i="5" s="1"/>
  <c r="B129" i="2"/>
  <c r="I129" i="2"/>
  <c r="H130" i="7" l="1"/>
  <c r="D130" i="7" s="1"/>
  <c r="I130" i="7"/>
  <c r="E130" i="7" s="1"/>
  <c r="G130" i="7"/>
  <c r="J130" i="7"/>
  <c r="I131" i="7" s="1"/>
  <c r="E131" i="7" s="1"/>
  <c r="I134" i="8"/>
  <c r="E134" i="8" s="1"/>
  <c r="G134" i="8"/>
  <c r="H134" i="8"/>
  <c r="D134" i="8" s="1"/>
  <c r="F134" i="8"/>
  <c r="C132" i="1"/>
  <c r="F133" i="1" s="1"/>
  <c r="C133" i="1" s="1"/>
  <c r="B132" i="1"/>
  <c r="I132" i="1"/>
  <c r="B133" i="5"/>
  <c r="F131" i="3"/>
  <c r="H131" i="3"/>
  <c r="E131" i="3" s="1"/>
  <c r="G131" i="3"/>
  <c r="D131" i="3" s="1"/>
  <c r="I133" i="5"/>
  <c r="B133" i="1"/>
  <c r="H130" i="2"/>
  <c r="G130" i="2"/>
  <c r="F130" i="2"/>
  <c r="H131" i="7" l="1"/>
  <c r="D131" i="7" s="1"/>
  <c r="B130" i="7"/>
  <c r="G131" i="7" s="1"/>
  <c r="C130" i="7"/>
  <c r="F131" i="7" s="1"/>
  <c r="C134" i="8"/>
  <c r="B134" i="8"/>
  <c r="J134" i="8"/>
  <c r="H133" i="1"/>
  <c r="E133" i="1" s="1"/>
  <c r="G133" i="1"/>
  <c r="D133" i="1" s="1"/>
  <c r="H134" i="5"/>
  <c r="E134" i="5" s="1"/>
  <c r="F134" i="5"/>
  <c r="G134" i="5"/>
  <c r="D134" i="5" s="1"/>
  <c r="B131" i="3"/>
  <c r="C131" i="3"/>
  <c r="I131" i="3"/>
  <c r="B130" i="2"/>
  <c r="I130" i="2"/>
  <c r="C131" i="7" l="1"/>
  <c r="H135" i="8"/>
  <c r="D135" i="8" s="1"/>
  <c r="I135" i="8"/>
  <c r="E135" i="8" s="1"/>
  <c r="G135" i="8"/>
  <c r="J135" i="8"/>
  <c r="F135" i="8"/>
  <c r="B135" i="8" s="1"/>
  <c r="C135" i="8"/>
  <c r="I133" i="1"/>
  <c r="H132" i="3"/>
  <c r="E132" i="3" s="1"/>
  <c r="G132" i="3"/>
  <c r="D132" i="3" s="1"/>
  <c r="I134" i="5"/>
  <c r="C134" i="5"/>
  <c r="B134" i="5"/>
  <c r="F132" i="3"/>
  <c r="I132" i="3" s="1"/>
  <c r="C132" i="3"/>
  <c r="F131" i="2"/>
  <c r="H131" i="2"/>
  <c r="G131" i="2"/>
  <c r="J131" i="7" l="1"/>
  <c r="B131" i="7"/>
  <c r="I136" i="8"/>
  <c r="G136" i="8"/>
  <c r="H136" i="8"/>
  <c r="D136" i="8" s="1"/>
  <c r="F136" i="8"/>
  <c r="E136" i="8"/>
  <c r="G134" i="1"/>
  <c r="D134" i="1" s="1"/>
  <c r="H134" i="1"/>
  <c r="E134" i="1" s="1"/>
  <c r="F134" i="1"/>
  <c r="H133" i="3"/>
  <c r="E133" i="3" s="1"/>
  <c r="G133" i="3"/>
  <c r="D133" i="3" s="1"/>
  <c r="F133" i="3"/>
  <c r="C133" i="3" s="1"/>
  <c r="H135" i="5"/>
  <c r="E135" i="5" s="1"/>
  <c r="G135" i="5"/>
  <c r="D135" i="5" s="1"/>
  <c r="B132" i="3"/>
  <c r="F135" i="5"/>
  <c r="B135" i="5" s="1"/>
  <c r="F132" i="2"/>
  <c r="I131" i="2"/>
  <c r="B131" i="2"/>
  <c r="F132" i="7" l="1"/>
  <c r="B132" i="7" s="1"/>
  <c r="I132" i="7"/>
  <c r="E132" i="7" s="1"/>
  <c r="H132" i="7"/>
  <c r="D132" i="7" s="1"/>
  <c r="G132" i="7"/>
  <c r="C136" i="8"/>
  <c r="J136" i="8"/>
  <c r="B136" i="8"/>
  <c r="C134" i="1"/>
  <c r="I134" i="1"/>
  <c r="B134" i="1"/>
  <c r="I135" i="5"/>
  <c r="C135" i="5"/>
  <c r="I133" i="3"/>
  <c r="B133" i="3"/>
  <c r="B132" i="2"/>
  <c r="H132" i="2"/>
  <c r="G132" i="2"/>
  <c r="J132" i="7" l="1"/>
  <c r="H133" i="7" s="1"/>
  <c r="D133" i="7" s="1"/>
  <c r="C132" i="7"/>
  <c r="F133" i="7" s="1"/>
  <c r="I133" i="7"/>
  <c r="E133" i="7" s="1"/>
  <c r="G133" i="7"/>
  <c r="I137" i="8"/>
  <c r="E137" i="8" s="1"/>
  <c r="G137" i="8"/>
  <c r="H137" i="8"/>
  <c r="D137" i="8" s="1"/>
  <c r="F137" i="8"/>
  <c r="F135" i="1"/>
  <c r="B135" i="1"/>
  <c r="G135" i="1"/>
  <c r="D135" i="1" s="1"/>
  <c r="H135" i="1"/>
  <c r="E135" i="1" s="1"/>
  <c r="C135" i="1"/>
  <c r="H136" i="5"/>
  <c r="E136" i="5" s="1"/>
  <c r="G136" i="5"/>
  <c r="D136" i="5" s="1"/>
  <c r="F136" i="5"/>
  <c r="B136" i="5" s="1"/>
  <c r="H134" i="3"/>
  <c r="E134" i="3" s="1"/>
  <c r="G134" i="3"/>
  <c r="D134" i="3" s="1"/>
  <c r="F134" i="3"/>
  <c r="C134" i="3" s="1"/>
  <c r="I132" i="2"/>
  <c r="B133" i="7" l="1"/>
  <c r="C133" i="7"/>
  <c r="F134" i="7" s="1"/>
  <c r="J133" i="7"/>
  <c r="C137" i="8"/>
  <c r="J137" i="8"/>
  <c r="B137" i="8"/>
  <c r="I135" i="1"/>
  <c r="F136" i="1" s="1"/>
  <c r="I134" i="3"/>
  <c r="I136" i="5"/>
  <c r="C136" i="5"/>
  <c r="B134" i="3"/>
  <c r="H133" i="2"/>
  <c r="G133" i="2"/>
  <c r="F133" i="2"/>
  <c r="B134" i="7" l="1"/>
  <c r="H134" i="7"/>
  <c r="D134" i="7" s="1"/>
  <c r="G134" i="7"/>
  <c r="I134" i="7"/>
  <c r="E134" i="7" s="1"/>
  <c r="I138" i="8"/>
  <c r="E138" i="8" s="1"/>
  <c r="H138" i="8"/>
  <c r="D138" i="8" s="1"/>
  <c r="G138" i="8"/>
  <c r="F138" i="8"/>
  <c r="C138" i="8" s="1"/>
  <c r="B136" i="1"/>
  <c r="C136" i="1"/>
  <c r="G136" i="1"/>
  <c r="D136" i="1" s="1"/>
  <c r="H136" i="1"/>
  <c r="E136" i="1" s="1"/>
  <c r="G135" i="3"/>
  <c r="D135" i="3" s="1"/>
  <c r="H135" i="3"/>
  <c r="E135" i="3" s="1"/>
  <c r="F137" i="5"/>
  <c r="B137" i="5" s="1"/>
  <c r="H137" i="5"/>
  <c r="E137" i="5" s="1"/>
  <c r="G137" i="5"/>
  <c r="D137" i="5" s="1"/>
  <c r="F135" i="3"/>
  <c r="C135" i="3" s="1"/>
  <c r="I133" i="2"/>
  <c r="H134" i="2" s="1"/>
  <c r="B133" i="2"/>
  <c r="J134" i="7" l="1"/>
  <c r="C134" i="7"/>
  <c r="F135" i="7" s="1"/>
  <c r="H135" i="7"/>
  <c r="D135" i="7" s="1"/>
  <c r="I135" i="7"/>
  <c r="E135" i="7" s="1"/>
  <c r="G135" i="7"/>
  <c r="J138" i="8"/>
  <c r="B138" i="8"/>
  <c r="C137" i="5"/>
  <c r="I136" i="1"/>
  <c r="F137" i="1"/>
  <c r="C137" i="1" s="1"/>
  <c r="B137" i="1"/>
  <c r="I135" i="3"/>
  <c r="I137" i="5"/>
  <c r="F138" i="5" s="1"/>
  <c r="B135" i="3"/>
  <c r="F136" i="3" s="1"/>
  <c r="C136" i="3" s="1"/>
  <c r="G134" i="2"/>
  <c r="F134" i="2"/>
  <c r="C135" i="7" l="1"/>
  <c r="B135" i="7"/>
  <c r="J135" i="7"/>
  <c r="I139" i="8"/>
  <c r="E139" i="8" s="1"/>
  <c r="H139" i="8"/>
  <c r="D139" i="8" s="1"/>
  <c r="F139" i="8"/>
  <c r="G139" i="8"/>
  <c r="H137" i="1"/>
  <c r="E137" i="1" s="1"/>
  <c r="G137" i="1"/>
  <c r="D137" i="1" s="1"/>
  <c r="G138" i="5"/>
  <c r="D138" i="5" s="1"/>
  <c r="H138" i="5"/>
  <c r="E138" i="5" s="1"/>
  <c r="B138" i="5"/>
  <c r="C138" i="5"/>
  <c r="I134" i="2"/>
  <c r="H135" i="2" s="1"/>
  <c r="B136" i="3"/>
  <c r="G136" i="3"/>
  <c r="D136" i="3" s="1"/>
  <c r="H136" i="3"/>
  <c r="E136" i="3" s="1"/>
  <c r="I136" i="3"/>
  <c r="B134" i="2"/>
  <c r="F135" i="2"/>
  <c r="G135" i="2"/>
  <c r="F136" i="7" l="1"/>
  <c r="H136" i="7"/>
  <c r="D136" i="7" s="1"/>
  <c r="I136" i="7"/>
  <c r="E136" i="7" s="1"/>
  <c r="B136" i="7"/>
  <c r="C136" i="7"/>
  <c r="G136" i="7"/>
  <c r="C139" i="8"/>
  <c r="J139" i="8"/>
  <c r="B139" i="8"/>
  <c r="I137" i="1"/>
  <c r="H137" i="3"/>
  <c r="E137" i="3" s="1"/>
  <c r="G137" i="3"/>
  <c r="D137" i="3" s="1"/>
  <c r="F137" i="3"/>
  <c r="I138" i="5"/>
  <c r="B135" i="2"/>
  <c r="I135" i="2"/>
  <c r="J136" i="7" l="1"/>
  <c r="H137" i="7" s="1"/>
  <c r="D137" i="7" s="1"/>
  <c r="G137" i="7"/>
  <c r="I137" i="7"/>
  <c r="E137" i="7" s="1"/>
  <c r="G140" i="8"/>
  <c r="I140" i="8"/>
  <c r="E140" i="8" s="1"/>
  <c r="H140" i="8"/>
  <c r="D140" i="8" s="1"/>
  <c r="F140" i="8"/>
  <c r="C140" i="8" s="1"/>
  <c r="H138" i="1"/>
  <c r="E138" i="1" s="1"/>
  <c r="G138" i="1"/>
  <c r="D138" i="1" s="1"/>
  <c r="F138" i="1"/>
  <c r="H139" i="5"/>
  <c r="E139" i="5" s="1"/>
  <c r="G139" i="5"/>
  <c r="D139" i="5" s="1"/>
  <c r="B137" i="3"/>
  <c r="I137" i="3"/>
  <c r="C137" i="3"/>
  <c r="F139" i="5"/>
  <c r="F136" i="2"/>
  <c r="H136" i="2"/>
  <c r="G136" i="2"/>
  <c r="F137" i="7" l="1"/>
  <c r="B137" i="7"/>
  <c r="C137" i="7"/>
  <c r="J137" i="7"/>
  <c r="I138" i="7" s="1"/>
  <c r="E138" i="7" s="1"/>
  <c r="B140" i="8"/>
  <c r="J140" i="8"/>
  <c r="C138" i="1"/>
  <c r="B138" i="1"/>
  <c r="I138" i="1"/>
  <c r="H138" i="3"/>
  <c r="E138" i="3" s="1"/>
  <c r="G138" i="3"/>
  <c r="D138" i="3" s="1"/>
  <c r="C139" i="5"/>
  <c r="B139" i="5"/>
  <c r="I139" i="5"/>
  <c r="F138" i="3"/>
  <c r="I136" i="2"/>
  <c r="B136" i="2"/>
  <c r="F137" i="2" s="1"/>
  <c r="F138" i="7" l="1"/>
  <c r="H138" i="7"/>
  <c r="D138" i="7" s="1"/>
  <c r="G138" i="7"/>
  <c r="B138" i="7"/>
  <c r="C138" i="7"/>
  <c r="I141" i="8"/>
  <c r="E141" i="8" s="1"/>
  <c r="H141" i="8"/>
  <c r="D141" i="8" s="1"/>
  <c r="G141" i="8"/>
  <c r="J141" i="8"/>
  <c r="F141" i="8"/>
  <c r="C141" i="8" s="1"/>
  <c r="F139" i="1"/>
  <c r="C139" i="1" s="1"/>
  <c r="H139" i="1"/>
  <c r="E139" i="1" s="1"/>
  <c r="G139" i="1"/>
  <c r="D139" i="1" s="1"/>
  <c r="H140" i="5"/>
  <c r="E140" i="5" s="1"/>
  <c r="G140" i="5"/>
  <c r="D140" i="5" s="1"/>
  <c r="B138" i="3"/>
  <c r="C138" i="3"/>
  <c r="I138" i="3"/>
  <c r="F140" i="5"/>
  <c r="B137" i="2"/>
  <c r="H137" i="2"/>
  <c r="G137" i="2"/>
  <c r="J138" i="7" l="1"/>
  <c r="H139" i="7" s="1"/>
  <c r="D139" i="7" s="1"/>
  <c r="I142" i="8"/>
  <c r="H142" i="8"/>
  <c r="D142" i="8" s="1"/>
  <c r="G142" i="8"/>
  <c r="B141" i="8"/>
  <c r="E142" i="8"/>
  <c r="C139" i="3"/>
  <c r="F139" i="3"/>
  <c r="B139" i="3" s="1"/>
  <c r="I140" i="5"/>
  <c r="I139" i="1"/>
  <c r="B139" i="1"/>
  <c r="C140" i="5"/>
  <c r="H141" i="5"/>
  <c r="E141" i="5" s="1"/>
  <c r="G141" i="5"/>
  <c r="D141" i="5" s="1"/>
  <c r="B140" i="5"/>
  <c r="H139" i="3"/>
  <c r="E139" i="3" s="1"/>
  <c r="G139" i="3"/>
  <c r="D139" i="3" s="1"/>
  <c r="I137" i="2"/>
  <c r="I139" i="7" l="1"/>
  <c r="E139" i="7" s="1"/>
  <c r="F139" i="7"/>
  <c r="B139" i="7" s="1"/>
  <c r="G139" i="7"/>
  <c r="C139" i="7"/>
  <c r="F142" i="8"/>
  <c r="H140" i="1"/>
  <c r="E140" i="1" s="1"/>
  <c r="G140" i="1"/>
  <c r="D140" i="1" s="1"/>
  <c r="F140" i="1"/>
  <c r="C140" i="1" s="1"/>
  <c r="B140" i="1"/>
  <c r="F141" i="5"/>
  <c r="I141" i="5" s="1"/>
  <c r="I139" i="3"/>
  <c r="B141" i="5"/>
  <c r="H138" i="2"/>
  <c r="G138" i="2"/>
  <c r="F138" i="2"/>
  <c r="J139" i="7" l="1"/>
  <c r="F140" i="7" s="1"/>
  <c r="C140" i="7" s="1"/>
  <c r="G140" i="7"/>
  <c r="H140" i="7"/>
  <c r="D140" i="7" s="1"/>
  <c r="C142" i="8"/>
  <c r="J142" i="8"/>
  <c r="B142" i="8"/>
  <c r="I140" i="1"/>
  <c r="G142" i="5"/>
  <c r="D142" i="5" s="1"/>
  <c r="H142" i="5"/>
  <c r="E142" i="5" s="1"/>
  <c r="C141" i="5"/>
  <c r="F142" i="5" s="1"/>
  <c r="C142" i="5" s="1"/>
  <c r="I142" i="5"/>
  <c r="H143" i="5" s="1"/>
  <c r="E143" i="5" s="1"/>
  <c r="F140" i="3"/>
  <c r="G140" i="3"/>
  <c r="D140" i="3" s="1"/>
  <c r="H140" i="3"/>
  <c r="E140" i="3" s="1"/>
  <c r="I138" i="2"/>
  <c r="H139" i="2" s="1"/>
  <c r="B138" i="2"/>
  <c r="I140" i="7" l="1"/>
  <c r="E140" i="7" s="1"/>
  <c r="B140" i="7"/>
  <c r="J140" i="7"/>
  <c r="F141" i="7" s="1"/>
  <c r="I143" i="8"/>
  <c r="E143" i="8" s="1"/>
  <c r="G143" i="8"/>
  <c r="H143" i="8"/>
  <c r="D143" i="8" s="1"/>
  <c r="F143" i="8"/>
  <c r="B143" i="8" s="1"/>
  <c r="C143" i="8"/>
  <c r="G141" i="1"/>
  <c r="D141" i="1" s="1"/>
  <c r="H141" i="1"/>
  <c r="E141" i="1" s="1"/>
  <c r="F141" i="1"/>
  <c r="I141" i="1" s="1"/>
  <c r="G139" i="2"/>
  <c r="G143" i="5"/>
  <c r="D143" i="5" s="1"/>
  <c r="B140" i="3"/>
  <c r="I140" i="3"/>
  <c r="C140" i="3"/>
  <c r="B142" i="5"/>
  <c r="F143" i="5" s="1"/>
  <c r="C143" i="5" s="1"/>
  <c r="F139" i="2"/>
  <c r="I139" i="2" s="1"/>
  <c r="C141" i="7" l="1"/>
  <c r="I141" i="7"/>
  <c r="E141" i="7" s="1"/>
  <c r="G141" i="7"/>
  <c r="H141" i="7"/>
  <c r="D141" i="7" s="1"/>
  <c r="B141" i="7"/>
  <c r="J143" i="8"/>
  <c r="F144" i="8" s="1"/>
  <c r="G142" i="1"/>
  <c r="D142" i="1" s="1"/>
  <c r="H142" i="1"/>
  <c r="E142" i="1" s="1"/>
  <c r="B143" i="5"/>
  <c r="F144" i="5" s="1"/>
  <c r="C144" i="5" s="1"/>
  <c r="C141" i="1"/>
  <c r="B141" i="1"/>
  <c r="I143" i="5"/>
  <c r="F141" i="3"/>
  <c r="G141" i="3"/>
  <c r="D141" i="3" s="1"/>
  <c r="H141" i="3"/>
  <c r="E141" i="3" s="1"/>
  <c r="H144" i="5"/>
  <c r="E144" i="5" s="1"/>
  <c r="G144" i="5"/>
  <c r="D144" i="5" s="1"/>
  <c r="B139" i="2"/>
  <c r="F140" i="2"/>
  <c r="H140" i="2"/>
  <c r="G140" i="2"/>
  <c r="F142" i="7" l="1"/>
  <c r="J141" i="7"/>
  <c r="B144" i="8"/>
  <c r="C144" i="8"/>
  <c r="I144" i="8"/>
  <c r="E144" i="8" s="1"/>
  <c r="H144" i="8"/>
  <c r="D144" i="8" s="1"/>
  <c r="G144" i="8"/>
  <c r="F142" i="1"/>
  <c r="B142" i="1" s="1"/>
  <c r="C141" i="3"/>
  <c r="I141" i="3"/>
  <c r="B141" i="3"/>
  <c r="I144" i="5"/>
  <c r="B144" i="5"/>
  <c r="B140" i="2"/>
  <c r="I140" i="2"/>
  <c r="I142" i="7" l="1"/>
  <c r="E142" i="7" s="1"/>
  <c r="H142" i="7"/>
  <c r="D142" i="7" s="1"/>
  <c r="G142" i="7"/>
  <c r="F145" i="8"/>
  <c r="J144" i="8"/>
  <c r="F142" i="3"/>
  <c r="C142" i="3" s="1"/>
  <c r="F145" i="5"/>
  <c r="C145" i="5" s="1"/>
  <c r="C142" i="1"/>
  <c r="F143" i="1" s="1"/>
  <c r="C143" i="1" s="1"/>
  <c r="I142" i="1"/>
  <c r="H145" i="5"/>
  <c r="E145" i="5" s="1"/>
  <c r="B142" i="3"/>
  <c r="G145" i="5"/>
  <c r="D145" i="5" s="1"/>
  <c r="G142" i="3"/>
  <c r="D142" i="3" s="1"/>
  <c r="H142" i="3"/>
  <c r="E142" i="3" s="1"/>
  <c r="B145" i="5"/>
  <c r="H141" i="2"/>
  <c r="G141" i="2"/>
  <c r="F141" i="2"/>
  <c r="B142" i="7" l="1"/>
  <c r="C142" i="7"/>
  <c r="J142" i="7"/>
  <c r="B145" i="8"/>
  <c r="I145" i="8"/>
  <c r="E145" i="8" s="1"/>
  <c r="H145" i="8"/>
  <c r="D145" i="8" s="1"/>
  <c r="G145" i="8"/>
  <c r="C145" i="8"/>
  <c r="I145" i="5"/>
  <c r="H143" i="1"/>
  <c r="E143" i="1" s="1"/>
  <c r="G143" i="1"/>
  <c r="D143" i="1" s="1"/>
  <c r="B143" i="1"/>
  <c r="I142" i="3"/>
  <c r="B141" i="2"/>
  <c r="I141" i="2"/>
  <c r="F143" i="7" l="1"/>
  <c r="H143" i="7"/>
  <c r="D143" i="7" s="1"/>
  <c r="G143" i="7"/>
  <c r="I143" i="7"/>
  <c r="E143" i="7" s="1"/>
  <c r="C143" i="7"/>
  <c r="J145" i="8"/>
  <c r="F146" i="8" s="1"/>
  <c r="G146" i="5"/>
  <c r="D146" i="5" s="1"/>
  <c r="H146" i="5"/>
  <c r="E146" i="5" s="1"/>
  <c r="I143" i="1"/>
  <c r="F146" i="5"/>
  <c r="F143" i="3"/>
  <c r="H143" i="3"/>
  <c r="E143" i="3" s="1"/>
  <c r="G143" i="3"/>
  <c r="D143" i="3" s="1"/>
  <c r="H142" i="2"/>
  <c r="G142" i="2"/>
  <c r="F142" i="2"/>
  <c r="B142" i="2" s="1"/>
  <c r="J143" i="7" l="1"/>
  <c r="F144" i="7" s="1"/>
  <c r="B143" i="7"/>
  <c r="G144" i="7" s="1"/>
  <c r="I144" i="7"/>
  <c r="E144" i="7" s="1"/>
  <c r="C146" i="8"/>
  <c r="B146" i="8"/>
  <c r="I146" i="8"/>
  <c r="E146" i="8" s="1"/>
  <c r="G146" i="8"/>
  <c r="H146" i="8"/>
  <c r="D146" i="8" s="1"/>
  <c r="B146" i="5"/>
  <c r="C146" i="5"/>
  <c r="F147" i="5" s="1"/>
  <c r="I146" i="5"/>
  <c r="G144" i="1"/>
  <c r="D144" i="1" s="1"/>
  <c r="H144" i="1"/>
  <c r="E144" i="1" s="1"/>
  <c r="F144" i="1"/>
  <c r="I144" i="1" s="1"/>
  <c r="C143" i="3"/>
  <c r="B143" i="3"/>
  <c r="I143" i="3"/>
  <c r="B147" i="5"/>
  <c r="I142" i="2"/>
  <c r="H143" i="2" s="1"/>
  <c r="H144" i="7" l="1"/>
  <c r="D144" i="7" s="1"/>
  <c r="C144" i="7"/>
  <c r="B144" i="7"/>
  <c r="J146" i="8"/>
  <c r="F147" i="8"/>
  <c r="H145" i="1"/>
  <c r="E145" i="1" s="1"/>
  <c r="G145" i="1"/>
  <c r="D145" i="1" s="1"/>
  <c r="C147" i="5"/>
  <c r="C144" i="1"/>
  <c r="B144" i="1"/>
  <c r="G147" i="5"/>
  <c r="D147" i="5" s="1"/>
  <c r="H147" i="5"/>
  <c r="E147" i="5" s="1"/>
  <c r="F144" i="3"/>
  <c r="H144" i="3"/>
  <c r="E144" i="3" s="1"/>
  <c r="G144" i="3"/>
  <c r="D144" i="3" s="1"/>
  <c r="G143" i="2"/>
  <c r="F143" i="2"/>
  <c r="J144" i="7" l="1"/>
  <c r="F145" i="7" s="1"/>
  <c r="I145" i="7"/>
  <c r="E145" i="7" s="1"/>
  <c r="G145" i="7"/>
  <c r="C147" i="8"/>
  <c r="B147" i="8"/>
  <c r="I147" i="8"/>
  <c r="E147" i="8" s="1"/>
  <c r="G147" i="8"/>
  <c r="H147" i="8"/>
  <c r="D147" i="8" s="1"/>
  <c r="I144" i="3"/>
  <c r="F145" i="1"/>
  <c r="I145" i="1" s="1"/>
  <c r="I147" i="5"/>
  <c r="B144" i="3"/>
  <c r="G145" i="3"/>
  <c r="D145" i="3" s="1"/>
  <c r="H145" i="3"/>
  <c r="E145" i="3" s="1"/>
  <c r="C144" i="3"/>
  <c r="B143" i="2"/>
  <c r="I143" i="2"/>
  <c r="H145" i="7" l="1"/>
  <c r="D145" i="7" s="1"/>
  <c r="C145" i="7"/>
  <c r="B145" i="7"/>
  <c r="J147" i="8"/>
  <c r="F148" i="8" s="1"/>
  <c r="F148" i="5"/>
  <c r="H148" i="5"/>
  <c r="E148" i="5" s="1"/>
  <c r="G148" i="5"/>
  <c r="D148" i="5" s="1"/>
  <c r="G146" i="1"/>
  <c r="D146" i="1" s="1"/>
  <c r="H146" i="1"/>
  <c r="E146" i="1" s="1"/>
  <c r="C145" i="1"/>
  <c r="F146" i="1" s="1"/>
  <c r="C146" i="1" s="1"/>
  <c r="B145" i="1"/>
  <c r="F145" i="3"/>
  <c r="I145" i="3" s="1"/>
  <c r="F144" i="2"/>
  <c r="B144" i="2" s="1"/>
  <c r="H144" i="2"/>
  <c r="G144" i="2"/>
  <c r="J145" i="7" l="1"/>
  <c r="F146" i="7" s="1"/>
  <c r="H146" i="7"/>
  <c r="D146" i="7" s="1"/>
  <c r="I146" i="7"/>
  <c r="E146" i="7" s="1"/>
  <c r="C148" i="8"/>
  <c r="B148" i="8"/>
  <c r="I148" i="8"/>
  <c r="E148" i="8" s="1"/>
  <c r="G148" i="8"/>
  <c r="H148" i="8"/>
  <c r="D148" i="8" s="1"/>
  <c r="I146" i="1"/>
  <c r="B145" i="3"/>
  <c r="F146" i="3" s="1"/>
  <c r="B146" i="1"/>
  <c r="B148" i="5"/>
  <c r="I148" i="5"/>
  <c r="C148" i="5"/>
  <c r="C145" i="3"/>
  <c r="F147" i="1"/>
  <c r="C147" i="1" s="1"/>
  <c r="G146" i="3"/>
  <c r="D146" i="3" s="1"/>
  <c r="H146" i="3"/>
  <c r="E146" i="3" s="1"/>
  <c r="I144" i="2"/>
  <c r="F145" i="2" s="1"/>
  <c r="G146" i="7" l="1"/>
  <c r="C146" i="7"/>
  <c r="F147" i="7" s="1"/>
  <c r="J146" i="7"/>
  <c r="B146" i="7"/>
  <c r="J148" i="8"/>
  <c r="F149" i="8"/>
  <c r="B149" i="8" s="1"/>
  <c r="C149" i="8"/>
  <c r="F149" i="5"/>
  <c r="B147" i="1"/>
  <c r="H149" i="5"/>
  <c r="E149" i="5" s="1"/>
  <c r="G149" i="5"/>
  <c r="D149" i="5" s="1"/>
  <c r="I149" i="5"/>
  <c r="H147" i="1"/>
  <c r="E147" i="1" s="1"/>
  <c r="G147" i="1"/>
  <c r="D147" i="1" s="1"/>
  <c r="C146" i="3"/>
  <c r="I146" i="3"/>
  <c r="B146" i="3"/>
  <c r="G150" i="5"/>
  <c r="D150" i="5" s="1"/>
  <c r="H150" i="5"/>
  <c r="E150" i="5" s="1"/>
  <c r="B145" i="2"/>
  <c r="H145" i="2"/>
  <c r="G145" i="2"/>
  <c r="I147" i="7" l="1"/>
  <c r="E147" i="7" s="1"/>
  <c r="H147" i="7"/>
  <c r="D147" i="7" s="1"/>
  <c r="G147" i="7"/>
  <c r="I149" i="8"/>
  <c r="E149" i="8" s="1"/>
  <c r="G149" i="8"/>
  <c r="H149" i="8"/>
  <c r="D149" i="8" s="1"/>
  <c r="I147" i="1"/>
  <c r="C149" i="5"/>
  <c r="F150" i="5" s="1"/>
  <c r="C150" i="5" s="1"/>
  <c r="B149" i="5"/>
  <c r="F147" i="3"/>
  <c r="G147" i="3"/>
  <c r="D147" i="3" s="1"/>
  <c r="H147" i="3"/>
  <c r="E147" i="3" s="1"/>
  <c r="I145" i="2"/>
  <c r="C147" i="7" l="1"/>
  <c r="J147" i="7"/>
  <c r="B147" i="7"/>
  <c r="J149" i="8"/>
  <c r="G148" i="1"/>
  <c r="D148" i="1" s="1"/>
  <c r="H148" i="1"/>
  <c r="E148" i="1" s="1"/>
  <c r="F148" i="1"/>
  <c r="B150" i="5"/>
  <c r="I150" i="5"/>
  <c r="F151" i="5" s="1"/>
  <c r="B151" i="5" s="1"/>
  <c r="H151" i="5"/>
  <c r="E151" i="5" s="1"/>
  <c r="I147" i="3"/>
  <c r="B147" i="3"/>
  <c r="C147" i="3"/>
  <c r="C151" i="5"/>
  <c r="H146" i="2"/>
  <c r="G146" i="2"/>
  <c r="F146" i="2"/>
  <c r="F148" i="7" l="1"/>
  <c r="B148" i="7" s="1"/>
  <c r="G148" i="7"/>
  <c r="H148" i="7"/>
  <c r="D148" i="7" s="1"/>
  <c r="I148" i="7"/>
  <c r="E148" i="7" s="1"/>
  <c r="C148" i="7"/>
  <c r="I150" i="8"/>
  <c r="E150" i="8" s="1"/>
  <c r="G150" i="8"/>
  <c r="H150" i="8"/>
  <c r="D150" i="8" s="1"/>
  <c r="F150" i="8"/>
  <c r="G151" i="5"/>
  <c r="C148" i="1"/>
  <c r="B148" i="1"/>
  <c r="I148" i="1"/>
  <c r="G148" i="3"/>
  <c r="D148" i="3" s="1"/>
  <c r="H148" i="3"/>
  <c r="E148" i="3" s="1"/>
  <c r="F148" i="3"/>
  <c r="B146" i="2"/>
  <c r="I146" i="2"/>
  <c r="J148" i="7" l="1"/>
  <c r="F149" i="7" s="1"/>
  <c r="J150" i="8"/>
  <c r="B150" i="8"/>
  <c r="C150" i="8"/>
  <c r="F149" i="1"/>
  <c r="C149" i="1" s="1"/>
  <c r="G149" i="1"/>
  <c r="D149" i="1" s="1"/>
  <c r="H149" i="1"/>
  <c r="E149" i="1" s="1"/>
  <c r="D151" i="5"/>
  <c r="I151" i="5"/>
  <c r="B149" i="1"/>
  <c r="C148" i="3"/>
  <c r="F149" i="3" s="1"/>
  <c r="B149" i="3" s="1"/>
  <c r="B148" i="3"/>
  <c r="I148" i="3"/>
  <c r="H147" i="2"/>
  <c r="G147" i="2"/>
  <c r="F147" i="2"/>
  <c r="G149" i="7" l="1"/>
  <c r="I149" i="7"/>
  <c r="E149" i="7" s="1"/>
  <c r="H149" i="7"/>
  <c r="D149" i="7" s="1"/>
  <c r="J149" i="7"/>
  <c r="F151" i="8"/>
  <c r="C151" i="8" s="1"/>
  <c r="G151" i="8"/>
  <c r="B151" i="8"/>
  <c r="I151" i="8"/>
  <c r="E151" i="8" s="1"/>
  <c r="H151" i="8"/>
  <c r="D151" i="8" s="1"/>
  <c r="F150" i="1"/>
  <c r="B150" i="1" s="1"/>
  <c r="I149" i="1"/>
  <c r="F152" i="5"/>
  <c r="H152" i="5"/>
  <c r="E152" i="5" s="1"/>
  <c r="G152" i="5"/>
  <c r="D152" i="5" s="1"/>
  <c r="C149" i="3"/>
  <c r="H149" i="3"/>
  <c r="E149" i="3" s="1"/>
  <c r="G149" i="3"/>
  <c r="I147" i="2"/>
  <c r="B147" i="2"/>
  <c r="I150" i="7" l="1"/>
  <c r="E150" i="7" s="1"/>
  <c r="H150" i="7"/>
  <c r="D150" i="7" s="1"/>
  <c r="B149" i="7"/>
  <c r="C149" i="7"/>
  <c r="F150" i="7" s="1"/>
  <c r="J151" i="8"/>
  <c r="H150" i="1"/>
  <c r="E150" i="1" s="1"/>
  <c r="G150" i="1"/>
  <c r="D150" i="1" s="1"/>
  <c r="B152" i="5"/>
  <c r="C152" i="5"/>
  <c r="I152" i="5"/>
  <c r="C150" i="1"/>
  <c r="D149" i="3"/>
  <c r="I149" i="3"/>
  <c r="F150" i="3" s="1"/>
  <c r="B150" i="3" s="1"/>
  <c r="H148" i="2"/>
  <c r="G148" i="2"/>
  <c r="F148" i="2"/>
  <c r="J150" i="7" l="1"/>
  <c r="G150" i="7"/>
  <c r="I152" i="8"/>
  <c r="E152" i="8" s="1"/>
  <c r="H152" i="8"/>
  <c r="D152" i="8" s="1"/>
  <c r="G152" i="8"/>
  <c r="F152" i="8"/>
  <c r="G153" i="5"/>
  <c r="D153" i="5" s="1"/>
  <c r="H153" i="5"/>
  <c r="E153" i="5" s="1"/>
  <c r="F153" i="5"/>
  <c r="B153" i="5" s="1"/>
  <c r="I150" i="1"/>
  <c r="I153" i="5"/>
  <c r="C150" i="3"/>
  <c r="H150" i="3"/>
  <c r="E150" i="3" s="1"/>
  <c r="G150" i="3"/>
  <c r="G154" i="5"/>
  <c r="D154" i="5" s="1"/>
  <c r="H154" i="5"/>
  <c r="E154" i="5" s="1"/>
  <c r="F149" i="2"/>
  <c r="I148" i="2"/>
  <c r="B148" i="2"/>
  <c r="B150" i="7" l="1"/>
  <c r="C150" i="7"/>
  <c r="F151" i="7" s="1"/>
  <c r="H151" i="7"/>
  <c r="D151" i="7" s="1"/>
  <c r="G151" i="7"/>
  <c r="I151" i="7"/>
  <c r="E151" i="7" s="1"/>
  <c r="J152" i="8"/>
  <c r="B152" i="8"/>
  <c r="C152" i="8"/>
  <c r="G151" i="1"/>
  <c r="D151" i="1" s="1"/>
  <c r="H151" i="1"/>
  <c r="E151" i="1" s="1"/>
  <c r="F151" i="1"/>
  <c r="C153" i="5"/>
  <c r="F154" i="5" s="1"/>
  <c r="I154" i="5" s="1"/>
  <c r="H155" i="5" s="1"/>
  <c r="E155" i="5" s="1"/>
  <c r="D150" i="3"/>
  <c r="I150" i="3"/>
  <c r="H149" i="2"/>
  <c r="G149" i="2"/>
  <c r="B149" i="2"/>
  <c r="B151" i="7" l="1"/>
  <c r="C151" i="7"/>
  <c r="J151" i="7"/>
  <c r="F153" i="8"/>
  <c r="B153" i="8" s="1"/>
  <c r="C153" i="8"/>
  <c r="G153" i="8"/>
  <c r="I153" i="8"/>
  <c r="E153" i="8" s="1"/>
  <c r="H153" i="8"/>
  <c r="D153" i="8" s="1"/>
  <c r="G155" i="5"/>
  <c r="D155" i="5" s="1"/>
  <c r="B151" i="1"/>
  <c r="C151" i="1"/>
  <c r="I151" i="1"/>
  <c r="C154" i="5"/>
  <c r="B154" i="5"/>
  <c r="F155" i="5" s="1"/>
  <c r="H151" i="3"/>
  <c r="E151" i="3" s="1"/>
  <c r="G151" i="3"/>
  <c r="D151" i="3" s="1"/>
  <c r="F151" i="3"/>
  <c r="I149" i="2"/>
  <c r="F152" i="7" l="1"/>
  <c r="I152" i="7"/>
  <c r="E152" i="7" s="1"/>
  <c r="G152" i="7"/>
  <c r="H152" i="7"/>
  <c r="D152" i="7" s="1"/>
  <c r="J153" i="8"/>
  <c r="F154" i="8" s="1"/>
  <c r="I155" i="5"/>
  <c r="H156" i="5" s="1"/>
  <c r="E156" i="5" s="1"/>
  <c r="B155" i="5"/>
  <c r="H152" i="1"/>
  <c r="E152" i="1" s="1"/>
  <c r="G152" i="1"/>
  <c r="D152" i="1" s="1"/>
  <c r="F152" i="1"/>
  <c r="B152" i="1" s="1"/>
  <c r="C155" i="5"/>
  <c r="I151" i="3"/>
  <c r="B151" i="3"/>
  <c r="C151" i="3"/>
  <c r="F156" i="5"/>
  <c r="H150" i="2"/>
  <c r="G150" i="2"/>
  <c r="F150" i="2"/>
  <c r="C152" i="7" l="1"/>
  <c r="F153" i="7" s="1"/>
  <c r="B152" i="7"/>
  <c r="J152" i="7"/>
  <c r="B154" i="8"/>
  <c r="C154" i="8"/>
  <c r="I154" i="8"/>
  <c r="E154" i="8" s="1"/>
  <c r="H154" i="8"/>
  <c r="D154" i="8" s="1"/>
  <c r="G154" i="8"/>
  <c r="G156" i="5"/>
  <c r="D156" i="5" s="1"/>
  <c r="C152" i="1"/>
  <c r="I156" i="5"/>
  <c r="I152" i="1"/>
  <c r="F152" i="3"/>
  <c r="C152" i="3" s="1"/>
  <c r="H152" i="3"/>
  <c r="E152" i="3" s="1"/>
  <c r="G152" i="3"/>
  <c r="D152" i="3" s="1"/>
  <c r="C156" i="5"/>
  <c r="H157" i="5"/>
  <c r="E157" i="5" s="1"/>
  <c r="G157" i="5"/>
  <c r="D157" i="5" s="1"/>
  <c r="B156" i="5"/>
  <c r="B150" i="2"/>
  <c r="I150" i="2"/>
  <c r="G153" i="7" l="1"/>
  <c r="I153" i="7"/>
  <c r="E153" i="7" s="1"/>
  <c r="H153" i="7"/>
  <c r="D153" i="7" s="1"/>
  <c r="B153" i="7"/>
  <c r="J154" i="8"/>
  <c r="F155" i="8" s="1"/>
  <c r="H153" i="1"/>
  <c r="E153" i="1" s="1"/>
  <c r="G153" i="1"/>
  <c r="D153" i="1" s="1"/>
  <c r="B152" i="3"/>
  <c r="F153" i="1"/>
  <c r="B153" i="1" s="1"/>
  <c r="I152" i="3"/>
  <c r="F153" i="3"/>
  <c r="F157" i="5"/>
  <c r="I157" i="5" s="1"/>
  <c r="H151" i="2"/>
  <c r="G151" i="2"/>
  <c r="F151" i="2"/>
  <c r="B151" i="2" s="1"/>
  <c r="J153" i="7" l="1"/>
  <c r="H154" i="7" s="1"/>
  <c r="D154" i="7" s="1"/>
  <c r="C153" i="7"/>
  <c r="F154" i="7" s="1"/>
  <c r="B155" i="8"/>
  <c r="C155" i="8"/>
  <c r="G155" i="8"/>
  <c r="I155" i="8"/>
  <c r="E155" i="8" s="1"/>
  <c r="H155" i="8"/>
  <c r="D155" i="8" s="1"/>
  <c r="C153" i="1"/>
  <c r="I153" i="1"/>
  <c r="C153" i="3"/>
  <c r="B153" i="3"/>
  <c r="H153" i="3"/>
  <c r="E153" i="3" s="1"/>
  <c r="G153" i="3"/>
  <c r="D153" i="3" s="1"/>
  <c r="C157" i="5"/>
  <c r="F158" i="5" s="1"/>
  <c r="C158" i="5" s="1"/>
  <c r="B157" i="5"/>
  <c r="G158" i="5"/>
  <c r="D158" i="5" s="1"/>
  <c r="H158" i="5"/>
  <c r="E158" i="5" s="1"/>
  <c r="I151" i="2"/>
  <c r="I154" i="7" l="1"/>
  <c r="E154" i="7" s="1"/>
  <c r="G154" i="7"/>
  <c r="C154" i="7"/>
  <c r="J155" i="8"/>
  <c r="F154" i="1"/>
  <c r="B154" i="1" s="1"/>
  <c r="H154" i="1"/>
  <c r="E154" i="1" s="1"/>
  <c r="G154" i="1"/>
  <c r="D154" i="1" s="1"/>
  <c r="I153" i="3"/>
  <c r="B158" i="5"/>
  <c r="I158" i="5"/>
  <c r="H152" i="2"/>
  <c r="G152" i="2"/>
  <c r="F152" i="2"/>
  <c r="B152" i="2" s="1"/>
  <c r="J154" i="7" l="1"/>
  <c r="F155" i="7" s="1"/>
  <c r="B154" i="7"/>
  <c r="I156" i="8"/>
  <c r="E156" i="8" s="1"/>
  <c r="H156" i="8"/>
  <c r="D156" i="8" s="1"/>
  <c r="G156" i="8"/>
  <c r="F156" i="8"/>
  <c r="I154" i="1"/>
  <c r="C154" i="1"/>
  <c r="F154" i="3"/>
  <c r="G154" i="3"/>
  <c r="D154" i="3" s="1"/>
  <c r="H154" i="3"/>
  <c r="E154" i="3" s="1"/>
  <c r="H159" i="5"/>
  <c r="E159" i="5" s="1"/>
  <c r="G159" i="5"/>
  <c r="D159" i="5" s="1"/>
  <c r="F159" i="5"/>
  <c r="C159" i="5" s="1"/>
  <c r="I152" i="2"/>
  <c r="H153" i="2" s="1"/>
  <c r="F153" i="2"/>
  <c r="I155" i="7" l="1"/>
  <c r="E155" i="7" s="1"/>
  <c r="G155" i="7"/>
  <c r="H155" i="7"/>
  <c r="D155" i="7" s="1"/>
  <c r="C155" i="7"/>
  <c r="J156" i="8"/>
  <c r="C156" i="8"/>
  <c r="B156" i="8"/>
  <c r="F155" i="1"/>
  <c r="B155" i="1" s="1"/>
  <c r="G155" i="1"/>
  <c r="D155" i="1" s="1"/>
  <c r="H155" i="1"/>
  <c r="E155" i="1" s="1"/>
  <c r="B154" i="3"/>
  <c r="C154" i="3"/>
  <c r="I154" i="3"/>
  <c r="I159" i="5"/>
  <c r="B159" i="5"/>
  <c r="G153" i="2"/>
  <c r="I153" i="2" s="1"/>
  <c r="B153" i="2"/>
  <c r="J155" i="7" l="1"/>
  <c r="F156" i="7" s="1"/>
  <c r="B155" i="7"/>
  <c r="G157" i="8"/>
  <c r="B157" i="8"/>
  <c r="F157" i="8"/>
  <c r="C157" i="8" s="1"/>
  <c r="I157" i="8"/>
  <c r="E157" i="8" s="1"/>
  <c r="H157" i="8"/>
  <c r="D157" i="8" s="1"/>
  <c r="I155" i="1"/>
  <c r="C155" i="1"/>
  <c r="F155" i="3"/>
  <c r="H155" i="3"/>
  <c r="E155" i="3" s="1"/>
  <c r="G155" i="3"/>
  <c r="D155" i="3" s="1"/>
  <c r="H160" i="5"/>
  <c r="E160" i="5" s="1"/>
  <c r="G160" i="5"/>
  <c r="D160" i="5" s="1"/>
  <c r="F160" i="5"/>
  <c r="C160" i="5" s="1"/>
  <c r="H154" i="2"/>
  <c r="G154" i="2"/>
  <c r="F154" i="2"/>
  <c r="G156" i="7" l="1"/>
  <c r="H156" i="7"/>
  <c r="D156" i="7" s="1"/>
  <c r="I156" i="7"/>
  <c r="E156" i="7" s="1"/>
  <c r="J157" i="8"/>
  <c r="F156" i="1"/>
  <c r="B156" i="1" s="1"/>
  <c r="G156" i="1"/>
  <c r="D156" i="1" s="1"/>
  <c r="H156" i="1"/>
  <c r="E156" i="1" s="1"/>
  <c r="I156" i="1"/>
  <c r="B155" i="3"/>
  <c r="C155" i="3"/>
  <c r="I155" i="3"/>
  <c r="B160" i="5"/>
  <c r="I160" i="5"/>
  <c r="I154" i="2"/>
  <c r="F155" i="2"/>
  <c r="B154" i="2"/>
  <c r="J156" i="7" l="1"/>
  <c r="I157" i="7" s="1"/>
  <c r="E157" i="7" s="1"/>
  <c r="B156" i="7"/>
  <c r="C156" i="7"/>
  <c r="F157" i="7" s="1"/>
  <c r="I158" i="8"/>
  <c r="E158" i="8" s="1"/>
  <c r="H158" i="8"/>
  <c r="D158" i="8" s="1"/>
  <c r="G158" i="8"/>
  <c r="F158" i="8"/>
  <c r="C156" i="1"/>
  <c r="H157" i="1"/>
  <c r="E157" i="1" s="1"/>
  <c r="G157" i="1"/>
  <c r="D157" i="1" s="1"/>
  <c r="H156" i="3"/>
  <c r="E156" i="3" s="1"/>
  <c r="G156" i="3"/>
  <c r="D156" i="3" s="1"/>
  <c r="F156" i="3"/>
  <c r="B156" i="3" s="1"/>
  <c r="H161" i="5"/>
  <c r="E161" i="5" s="1"/>
  <c r="G161" i="5"/>
  <c r="D161" i="5" s="1"/>
  <c r="F161" i="5"/>
  <c r="B155" i="2"/>
  <c r="H155" i="2"/>
  <c r="G155" i="2"/>
  <c r="H157" i="7" l="1"/>
  <c r="D157" i="7" s="1"/>
  <c r="G157" i="7"/>
  <c r="C157" i="7"/>
  <c r="J158" i="8"/>
  <c r="C158" i="8"/>
  <c r="F159" i="8" s="1"/>
  <c r="C159" i="8" s="1"/>
  <c r="B158" i="8"/>
  <c r="F157" i="1"/>
  <c r="C157" i="1" s="1"/>
  <c r="C156" i="3"/>
  <c r="F157" i="3" s="1"/>
  <c r="B157" i="3" s="1"/>
  <c r="I156" i="3"/>
  <c r="B161" i="5"/>
  <c r="C161" i="5"/>
  <c r="I161" i="5"/>
  <c r="I155" i="2"/>
  <c r="B157" i="7" l="1"/>
  <c r="J157" i="7"/>
  <c r="F158" i="7" s="1"/>
  <c r="I158" i="7"/>
  <c r="E158" i="7" s="1"/>
  <c r="B159" i="8"/>
  <c r="I159" i="8"/>
  <c r="E159" i="8" s="1"/>
  <c r="G159" i="8"/>
  <c r="H159" i="8"/>
  <c r="D159" i="8" s="1"/>
  <c r="J159" i="8"/>
  <c r="I157" i="1"/>
  <c r="B157" i="1"/>
  <c r="C157" i="3"/>
  <c r="H157" i="3"/>
  <c r="E157" i="3" s="1"/>
  <c r="G157" i="3"/>
  <c r="D157" i="3" s="1"/>
  <c r="F162" i="5"/>
  <c r="C162" i="5" s="1"/>
  <c r="G162" i="5"/>
  <c r="D162" i="5" s="1"/>
  <c r="H162" i="5"/>
  <c r="E162" i="5" s="1"/>
  <c r="H156" i="2"/>
  <c r="G156" i="2"/>
  <c r="F156" i="2"/>
  <c r="G158" i="7" l="1"/>
  <c r="B158" i="7"/>
  <c r="H158" i="7"/>
  <c r="D158" i="7" s="1"/>
  <c r="F160" i="8"/>
  <c r="C160" i="8" s="1"/>
  <c r="I160" i="8"/>
  <c r="E160" i="8" s="1"/>
  <c r="G160" i="8"/>
  <c r="H160" i="8"/>
  <c r="D160" i="8" s="1"/>
  <c r="J160" i="8"/>
  <c r="G158" i="1"/>
  <c r="D158" i="1" s="1"/>
  <c r="H158" i="1"/>
  <c r="E158" i="1" s="1"/>
  <c r="F158" i="1"/>
  <c r="C158" i="1" s="1"/>
  <c r="B162" i="5"/>
  <c r="I157" i="3"/>
  <c r="I162" i="5"/>
  <c r="B156" i="2"/>
  <c r="I156" i="2"/>
  <c r="C158" i="7" l="1"/>
  <c r="J158" i="7"/>
  <c r="B160" i="8"/>
  <c r="G161" i="8" s="1"/>
  <c r="I161" i="8"/>
  <c r="E161" i="8" s="1"/>
  <c r="H161" i="8"/>
  <c r="D161" i="8" s="1"/>
  <c r="F161" i="8"/>
  <c r="B161" i="8" s="1"/>
  <c r="F159" i="1"/>
  <c r="B159" i="1" s="1"/>
  <c r="B158" i="1"/>
  <c r="I158" i="1"/>
  <c r="F163" i="5"/>
  <c r="C163" i="5" s="1"/>
  <c r="H158" i="3"/>
  <c r="E158" i="3" s="1"/>
  <c r="F158" i="3"/>
  <c r="G158" i="3"/>
  <c r="D158" i="3" s="1"/>
  <c r="G163" i="5"/>
  <c r="D163" i="5" s="1"/>
  <c r="H163" i="5"/>
  <c r="E163" i="5" s="1"/>
  <c r="H157" i="2"/>
  <c r="G157" i="2"/>
  <c r="F157" i="2"/>
  <c r="F159" i="7" l="1"/>
  <c r="C159" i="7"/>
  <c r="H159" i="7"/>
  <c r="D159" i="7" s="1"/>
  <c r="G159" i="7"/>
  <c r="I159" i="7"/>
  <c r="E159" i="7" s="1"/>
  <c r="B159" i="7"/>
  <c r="C161" i="8"/>
  <c r="J161" i="8"/>
  <c r="B163" i="5"/>
  <c r="H159" i="1"/>
  <c r="E159" i="1" s="1"/>
  <c r="G159" i="1"/>
  <c r="D159" i="1" s="1"/>
  <c r="I159" i="1"/>
  <c r="C159" i="1"/>
  <c r="I163" i="5"/>
  <c r="H164" i="5" s="1"/>
  <c r="E164" i="5" s="1"/>
  <c r="C158" i="3"/>
  <c r="I158" i="3"/>
  <c r="B158" i="3"/>
  <c r="G164" i="5"/>
  <c r="D164" i="5" s="1"/>
  <c r="B157" i="2"/>
  <c r="I157" i="2"/>
  <c r="J159" i="7" l="1"/>
  <c r="H160" i="7" s="1"/>
  <c r="D160" i="7" s="1"/>
  <c r="F162" i="8"/>
  <c r="B162" i="8" s="1"/>
  <c r="I162" i="8"/>
  <c r="E162" i="8" s="1"/>
  <c r="H162" i="8"/>
  <c r="D162" i="8" s="1"/>
  <c r="G162" i="8"/>
  <c r="C162" i="8"/>
  <c r="F160" i="1"/>
  <c r="B160" i="1" s="1"/>
  <c r="H160" i="1"/>
  <c r="E160" i="1" s="1"/>
  <c r="G160" i="1"/>
  <c r="D160" i="1" s="1"/>
  <c r="F164" i="5"/>
  <c r="I164" i="5" s="1"/>
  <c r="F159" i="3"/>
  <c r="G159" i="3"/>
  <c r="D159" i="3" s="1"/>
  <c r="H159" i="3"/>
  <c r="E159" i="3" s="1"/>
  <c r="H158" i="2"/>
  <c r="G158" i="2"/>
  <c r="F158" i="2"/>
  <c r="G160" i="7" l="1"/>
  <c r="F160" i="7"/>
  <c r="I160" i="7"/>
  <c r="E160" i="7" s="1"/>
  <c r="B160" i="7"/>
  <c r="J162" i="8"/>
  <c r="C160" i="1"/>
  <c r="I160" i="1"/>
  <c r="G165" i="5"/>
  <c r="D165" i="5" s="1"/>
  <c r="C164" i="5"/>
  <c r="B164" i="5"/>
  <c r="F165" i="5" s="1"/>
  <c r="H165" i="5"/>
  <c r="E165" i="5" s="1"/>
  <c r="I159" i="3"/>
  <c r="C159" i="3"/>
  <c r="B159" i="3"/>
  <c r="B158" i="2"/>
  <c r="I158" i="2"/>
  <c r="C160" i="7" l="1"/>
  <c r="F161" i="7" s="1"/>
  <c r="J160" i="7"/>
  <c r="I161" i="7" s="1"/>
  <c r="E161" i="7" s="1"/>
  <c r="I163" i="8"/>
  <c r="E163" i="8" s="1"/>
  <c r="H163" i="8"/>
  <c r="D163" i="8" s="1"/>
  <c r="G163" i="8"/>
  <c r="F163" i="8"/>
  <c r="J163" i="8" s="1"/>
  <c r="F161" i="1"/>
  <c r="B161" i="1" s="1"/>
  <c r="C161" i="1"/>
  <c r="G161" i="1"/>
  <c r="D161" i="1" s="1"/>
  <c r="H161" i="1"/>
  <c r="E161" i="1" s="1"/>
  <c r="I161" i="1"/>
  <c r="B165" i="5"/>
  <c r="I165" i="5"/>
  <c r="H166" i="5" s="1"/>
  <c r="E166" i="5" s="1"/>
  <c r="C165" i="5"/>
  <c r="F160" i="3"/>
  <c r="H160" i="3"/>
  <c r="E160" i="3" s="1"/>
  <c r="G160" i="3"/>
  <c r="D160" i="3" s="1"/>
  <c r="G166" i="5"/>
  <c r="D166" i="5" s="1"/>
  <c r="H159" i="2"/>
  <c r="G159" i="2"/>
  <c r="F159" i="2"/>
  <c r="G161" i="7" l="1"/>
  <c r="C161" i="7"/>
  <c r="H161" i="7"/>
  <c r="D161" i="7" s="1"/>
  <c r="B161" i="7"/>
  <c r="I164" i="8"/>
  <c r="H164" i="8"/>
  <c r="D164" i="8" s="1"/>
  <c r="B163" i="8"/>
  <c r="G164" i="8" s="1"/>
  <c r="C163" i="8"/>
  <c r="F164" i="8" s="1"/>
  <c r="C164" i="8" s="1"/>
  <c r="E164" i="8"/>
  <c r="G162" i="1"/>
  <c r="D162" i="1" s="1"/>
  <c r="H162" i="1"/>
  <c r="E162" i="1" s="1"/>
  <c r="F162" i="1"/>
  <c r="C162" i="1" s="1"/>
  <c r="I160" i="3"/>
  <c r="F166" i="5"/>
  <c r="B166" i="5" s="1"/>
  <c r="B160" i="3"/>
  <c r="C160" i="3"/>
  <c r="B159" i="2"/>
  <c r="I159" i="2"/>
  <c r="J161" i="7" l="1"/>
  <c r="F162" i="7" s="1"/>
  <c r="J164" i="8"/>
  <c r="F165" i="8"/>
  <c r="C165" i="8" s="1"/>
  <c r="B164" i="8"/>
  <c r="B162" i="1"/>
  <c r="I162" i="1"/>
  <c r="F161" i="3"/>
  <c r="B161" i="3" s="1"/>
  <c r="C166" i="5"/>
  <c r="I166" i="5"/>
  <c r="G161" i="3"/>
  <c r="D161" i="3" s="1"/>
  <c r="H161" i="3"/>
  <c r="E161" i="3" s="1"/>
  <c r="H167" i="5"/>
  <c r="E167" i="5" s="1"/>
  <c r="G167" i="5"/>
  <c r="D167" i="5" s="1"/>
  <c r="H160" i="2"/>
  <c r="G160" i="2"/>
  <c r="F160" i="2"/>
  <c r="I162" i="7" l="1"/>
  <c r="E162" i="7" s="1"/>
  <c r="H162" i="7"/>
  <c r="D162" i="7" s="1"/>
  <c r="G162" i="7"/>
  <c r="J162" i="7"/>
  <c r="I163" i="7" s="1"/>
  <c r="E163" i="7" s="1"/>
  <c r="C162" i="7"/>
  <c r="B162" i="7"/>
  <c r="B165" i="8"/>
  <c r="I165" i="8"/>
  <c r="E165" i="8" s="1"/>
  <c r="G165" i="8"/>
  <c r="H165" i="8"/>
  <c r="D165" i="8" s="1"/>
  <c r="J165" i="8"/>
  <c r="G163" i="1"/>
  <c r="D163" i="1" s="1"/>
  <c r="H163" i="1"/>
  <c r="E163" i="1" s="1"/>
  <c r="I163" i="1"/>
  <c r="F163" i="1"/>
  <c r="C163" i="1" s="1"/>
  <c r="C161" i="3"/>
  <c r="B163" i="1"/>
  <c r="F167" i="5"/>
  <c r="B167" i="5" s="1"/>
  <c r="I161" i="3"/>
  <c r="F162" i="3" s="1"/>
  <c r="C162" i="3" s="1"/>
  <c r="I167" i="5"/>
  <c r="H168" i="5"/>
  <c r="E168" i="5" s="1"/>
  <c r="G168" i="5"/>
  <c r="D168" i="5" s="1"/>
  <c r="B160" i="2"/>
  <c r="I160" i="2"/>
  <c r="F163" i="7" l="1"/>
  <c r="H163" i="7"/>
  <c r="D163" i="7" s="1"/>
  <c r="G163" i="7"/>
  <c r="B163" i="7"/>
  <c r="I166" i="8"/>
  <c r="E166" i="8" s="1"/>
  <c r="H166" i="8"/>
  <c r="D166" i="8" s="1"/>
  <c r="G166" i="8"/>
  <c r="F166" i="8"/>
  <c r="C167" i="5"/>
  <c r="F168" i="5" s="1"/>
  <c r="B168" i="5" s="1"/>
  <c r="F164" i="1"/>
  <c r="B164" i="1" s="1"/>
  <c r="G164" i="1"/>
  <c r="D164" i="1" s="1"/>
  <c r="H164" i="1"/>
  <c r="E164" i="1" s="1"/>
  <c r="I164" i="1"/>
  <c r="G162" i="3"/>
  <c r="D162" i="3" s="1"/>
  <c r="H162" i="3"/>
  <c r="E162" i="3" s="1"/>
  <c r="I162" i="3"/>
  <c r="B162" i="3"/>
  <c r="I168" i="5"/>
  <c r="H161" i="2"/>
  <c r="G161" i="2"/>
  <c r="F161" i="2"/>
  <c r="C163" i="7" l="1"/>
  <c r="J163" i="7"/>
  <c r="B166" i="8"/>
  <c r="C166" i="8"/>
  <c r="J166" i="8"/>
  <c r="H165" i="1"/>
  <c r="E165" i="1" s="1"/>
  <c r="G165" i="1"/>
  <c r="D165" i="1" s="1"/>
  <c r="C168" i="5"/>
  <c r="C164" i="1"/>
  <c r="H163" i="3"/>
  <c r="E163" i="3" s="1"/>
  <c r="F163" i="3"/>
  <c r="G163" i="3"/>
  <c r="D163" i="3" s="1"/>
  <c r="F169" i="5"/>
  <c r="B169" i="5" s="1"/>
  <c r="H169" i="5"/>
  <c r="E169" i="5" s="1"/>
  <c r="G169" i="5"/>
  <c r="D169" i="5" s="1"/>
  <c r="I161" i="2"/>
  <c r="F162" i="2"/>
  <c r="B161" i="2"/>
  <c r="F164" i="7" l="1"/>
  <c r="C164" i="7"/>
  <c r="I164" i="7"/>
  <c r="E164" i="7" s="1"/>
  <c r="H164" i="7"/>
  <c r="D164" i="7" s="1"/>
  <c r="G164" i="7"/>
  <c r="I167" i="8"/>
  <c r="E167" i="8" s="1"/>
  <c r="H167" i="8"/>
  <c r="D167" i="8" s="1"/>
  <c r="G167" i="8"/>
  <c r="F167" i="8"/>
  <c r="I163" i="3"/>
  <c r="F165" i="1"/>
  <c r="C165" i="1"/>
  <c r="C163" i="3"/>
  <c r="B163" i="3"/>
  <c r="I169" i="5"/>
  <c r="C169" i="5"/>
  <c r="B162" i="2"/>
  <c r="H162" i="2"/>
  <c r="G162" i="2"/>
  <c r="B164" i="7" l="1"/>
  <c r="J164" i="7"/>
  <c r="G165" i="7" s="1"/>
  <c r="C167" i="8"/>
  <c r="F168" i="8" s="1"/>
  <c r="C168" i="8" s="1"/>
  <c r="B167" i="8"/>
  <c r="B168" i="8" s="1"/>
  <c r="J167" i="8"/>
  <c r="B165" i="1"/>
  <c r="I165" i="1"/>
  <c r="H164" i="3"/>
  <c r="E164" i="3" s="1"/>
  <c r="G164" i="3"/>
  <c r="D164" i="3" s="1"/>
  <c r="F164" i="3"/>
  <c r="C164" i="3" s="1"/>
  <c r="F170" i="5"/>
  <c r="B170" i="5" s="1"/>
  <c r="G170" i="5"/>
  <c r="D170" i="5" s="1"/>
  <c r="H170" i="5"/>
  <c r="E170" i="5" s="1"/>
  <c r="I162" i="2"/>
  <c r="F165" i="7" l="1"/>
  <c r="C165" i="7"/>
  <c r="H165" i="7"/>
  <c r="D165" i="7" s="1"/>
  <c r="I165" i="7"/>
  <c r="E165" i="7" s="1"/>
  <c r="I168" i="8"/>
  <c r="E168" i="8" s="1"/>
  <c r="H168" i="8"/>
  <c r="D168" i="8" s="1"/>
  <c r="G168" i="8"/>
  <c r="H166" i="1"/>
  <c r="E166" i="1" s="1"/>
  <c r="G166" i="1"/>
  <c r="D166" i="1" s="1"/>
  <c r="F166" i="1"/>
  <c r="C166" i="1" s="1"/>
  <c r="I164" i="3"/>
  <c r="B164" i="3"/>
  <c r="I170" i="5"/>
  <c r="H171" i="5" s="1"/>
  <c r="E171" i="5" s="1"/>
  <c r="C170" i="5"/>
  <c r="H163" i="2"/>
  <c r="G163" i="2"/>
  <c r="F163" i="2"/>
  <c r="B165" i="7" l="1"/>
  <c r="J165" i="7"/>
  <c r="I166" i="7" s="1"/>
  <c r="E166" i="7" s="1"/>
  <c r="J168" i="8"/>
  <c r="G171" i="5"/>
  <c r="D171" i="5" s="1"/>
  <c r="B166" i="1"/>
  <c r="I166" i="1"/>
  <c r="F167" i="1" s="1"/>
  <c r="C167" i="1" s="1"/>
  <c r="F165" i="3"/>
  <c r="G165" i="3"/>
  <c r="D165" i="3" s="1"/>
  <c r="H165" i="3"/>
  <c r="E165" i="3" s="1"/>
  <c r="F171" i="5"/>
  <c r="C171" i="5" s="1"/>
  <c r="B163" i="2"/>
  <c r="I163" i="2"/>
  <c r="F166" i="7" l="1"/>
  <c r="B166" i="7" s="1"/>
  <c r="G166" i="7"/>
  <c r="H166" i="7"/>
  <c r="D166" i="7" s="1"/>
  <c r="C166" i="7"/>
  <c r="I169" i="8"/>
  <c r="E169" i="8" s="1"/>
  <c r="H169" i="8"/>
  <c r="D169" i="8" s="1"/>
  <c r="G169" i="8"/>
  <c r="F169" i="8"/>
  <c r="B167" i="1"/>
  <c r="H167" i="1"/>
  <c r="E167" i="1" s="1"/>
  <c r="G167" i="1"/>
  <c r="D167" i="1" s="1"/>
  <c r="B165" i="3"/>
  <c r="I165" i="3"/>
  <c r="C165" i="3"/>
  <c r="B171" i="5"/>
  <c r="I171" i="5"/>
  <c r="F172" i="5" s="1"/>
  <c r="C172" i="5" s="1"/>
  <c r="H164" i="2"/>
  <c r="G164" i="2"/>
  <c r="F164" i="2"/>
  <c r="J166" i="7" l="1"/>
  <c r="F167" i="7" s="1"/>
  <c r="B167" i="7" s="1"/>
  <c r="I167" i="7"/>
  <c r="E167" i="7" s="1"/>
  <c r="G167" i="7"/>
  <c r="J169" i="8"/>
  <c r="C169" i="8"/>
  <c r="F170" i="8" s="1"/>
  <c r="C170" i="8" s="1"/>
  <c r="B169" i="8"/>
  <c r="G170" i="8" s="1"/>
  <c r="F166" i="3"/>
  <c r="B170" i="8"/>
  <c r="I167" i="1"/>
  <c r="C166" i="3"/>
  <c r="G166" i="3"/>
  <c r="D166" i="3" s="1"/>
  <c r="H166" i="3"/>
  <c r="E166" i="3" s="1"/>
  <c r="B166" i="3"/>
  <c r="H172" i="5"/>
  <c r="E172" i="5" s="1"/>
  <c r="G172" i="5"/>
  <c r="D172" i="5" s="1"/>
  <c r="B172" i="5"/>
  <c r="B164" i="2"/>
  <c r="I164" i="2"/>
  <c r="H167" i="7" l="1"/>
  <c r="D167" i="7" s="1"/>
  <c r="C167" i="7"/>
  <c r="I170" i="8"/>
  <c r="E170" i="8" s="1"/>
  <c r="H170" i="8"/>
  <c r="D170" i="8" s="1"/>
  <c r="G168" i="1"/>
  <c r="D168" i="1" s="1"/>
  <c r="H168" i="1"/>
  <c r="E168" i="1" s="1"/>
  <c r="F168" i="1"/>
  <c r="F167" i="3"/>
  <c r="B167" i="3" s="1"/>
  <c r="I166" i="3"/>
  <c r="I172" i="5"/>
  <c r="H165" i="2"/>
  <c r="G165" i="2"/>
  <c r="F165" i="2"/>
  <c r="J167" i="7" l="1"/>
  <c r="F168" i="7" s="1"/>
  <c r="B168" i="7" s="1"/>
  <c r="I168" i="7"/>
  <c r="E168" i="7" s="1"/>
  <c r="G168" i="7"/>
  <c r="J170" i="8"/>
  <c r="I168" i="1"/>
  <c r="C167" i="3"/>
  <c r="C168" i="1"/>
  <c r="B168" i="1"/>
  <c r="G167" i="3"/>
  <c r="H167" i="3"/>
  <c r="E167" i="3" s="1"/>
  <c r="H173" i="5"/>
  <c r="E173" i="5" s="1"/>
  <c r="G173" i="5"/>
  <c r="D173" i="5" s="1"/>
  <c r="F173" i="5"/>
  <c r="B165" i="2"/>
  <c r="I165" i="2"/>
  <c r="H168" i="7" l="1"/>
  <c r="D168" i="7" s="1"/>
  <c r="J168" i="7"/>
  <c r="C168" i="7"/>
  <c r="F169" i="7" s="1"/>
  <c r="I171" i="8"/>
  <c r="E171" i="8" s="1"/>
  <c r="H171" i="8"/>
  <c r="D171" i="8" s="1"/>
  <c r="G171" i="8"/>
  <c r="F171" i="8"/>
  <c r="F169" i="1"/>
  <c r="I169" i="1" s="1"/>
  <c r="C169" i="1"/>
  <c r="G169" i="1"/>
  <c r="D169" i="1" s="1"/>
  <c r="H169" i="1"/>
  <c r="E169" i="1" s="1"/>
  <c r="D167" i="3"/>
  <c r="I167" i="3"/>
  <c r="I173" i="5"/>
  <c r="G174" i="5" s="1"/>
  <c r="D174" i="5" s="1"/>
  <c r="C173" i="5"/>
  <c r="B173" i="5"/>
  <c r="H166" i="2"/>
  <c r="G166" i="2"/>
  <c r="F166" i="2"/>
  <c r="B169" i="7" l="1"/>
  <c r="H169" i="7"/>
  <c r="D169" i="7" s="1"/>
  <c r="G169" i="7"/>
  <c r="I169" i="7"/>
  <c r="E169" i="7" s="1"/>
  <c r="J171" i="8"/>
  <c r="B171" i="8"/>
  <c r="G172" i="8" s="1"/>
  <c r="C171" i="8"/>
  <c r="H170" i="1"/>
  <c r="E170" i="1" s="1"/>
  <c r="G170" i="1"/>
  <c r="D170" i="1" s="1"/>
  <c r="B169" i="1"/>
  <c r="G168" i="3"/>
  <c r="D168" i="3" s="1"/>
  <c r="F168" i="3"/>
  <c r="H168" i="3"/>
  <c r="E168" i="3" s="1"/>
  <c r="H174" i="5"/>
  <c r="E174" i="5" s="1"/>
  <c r="F174" i="5"/>
  <c r="I166" i="2"/>
  <c r="H167" i="2" s="1"/>
  <c r="B166" i="2"/>
  <c r="J169" i="7" l="1"/>
  <c r="C169" i="7"/>
  <c r="F170" i="7" s="1"/>
  <c r="F172" i="8"/>
  <c r="I172" i="8"/>
  <c r="E172" i="8" s="1"/>
  <c r="H172" i="8"/>
  <c r="D172" i="8" s="1"/>
  <c r="F170" i="1"/>
  <c r="B168" i="3"/>
  <c r="C168" i="3"/>
  <c r="I174" i="5"/>
  <c r="H175" i="5" s="1"/>
  <c r="E175" i="5" s="1"/>
  <c r="I168" i="3"/>
  <c r="B174" i="5"/>
  <c r="C174" i="5"/>
  <c r="G175" i="5"/>
  <c r="D175" i="5" s="1"/>
  <c r="G167" i="2"/>
  <c r="F167" i="2"/>
  <c r="C170" i="7" l="1"/>
  <c r="B170" i="7"/>
  <c r="H170" i="7"/>
  <c r="D170" i="7" s="1"/>
  <c r="G170" i="7"/>
  <c r="I170" i="7"/>
  <c r="E170" i="7" s="1"/>
  <c r="J172" i="8"/>
  <c r="C172" i="8"/>
  <c r="B172" i="8"/>
  <c r="C170" i="1"/>
  <c r="I170" i="1"/>
  <c r="B170" i="1"/>
  <c r="F169" i="3"/>
  <c r="H169" i="3"/>
  <c r="E169" i="3" s="1"/>
  <c r="G169" i="3"/>
  <c r="D169" i="3" s="1"/>
  <c r="F175" i="5"/>
  <c r="I175" i="5" s="1"/>
  <c r="I167" i="2"/>
  <c r="B167" i="2"/>
  <c r="J170" i="7" l="1"/>
  <c r="F171" i="7" s="1"/>
  <c r="I173" i="8"/>
  <c r="E173" i="8" s="1"/>
  <c r="H173" i="8"/>
  <c r="D173" i="8" s="1"/>
  <c r="G173" i="8"/>
  <c r="F173" i="8"/>
  <c r="G171" i="1"/>
  <c r="D171" i="1" s="1"/>
  <c r="H171" i="1"/>
  <c r="E171" i="1" s="1"/>
  <c r="I171" i="1"/>
  <c r="F171" i="1"/>
  <c r="B171" i="1" s="1"/>
  <c r="C171" i="1"/>
  <c r="B169" i="3"/>
  <c r="I169" i="3"/>
  <c r="C169" i="3"/>
  <c r="C175" i="5"/>
  <c r="H176" i="5"/>
  <c r="E176" i="5" s="1"/>
  <c r="G176" i="5"/>
  <c r="D176" i="5" s="1"/>
  <c r="B175" i="5"/>
  <c r="H168" i="2"/>
  <c r="G168" i="2"/>
  <c r="F168" i="2"/>
  <c r="B168" i="2" s="1"/>
  <c r="H171" i="7" l="1"/>
  <c r="D171" i="7" s="1"/>
  <c r="I171" i="7"/>
  <c r="E171" i="7" s="1"/>
  <c r="G171" i="7"/>
  <c r="J173" i="8"/>
  <c r="C173" i="8"/>
  <c r="B173" i="8"/>
  <c r="F172" i="1"/>
  <c r="B172" i="1" s="1"/>
  <c r="C172" i="1"/>
  <c r="G172" i="1"/>
  <c r="D172" i="1" s="1"/>
  <c r="H172" i="1"/>
  <c r="E172" i="1" s="1"/>
  <c r="I172" i="1"/>
  <c r="F170" i="3"/>
  <c r="H170" i="3"/>
  <c r="E170" i="3" s="1"/>
  <c r="G170" i="3"/>
  <c r="D170" i="3" s="1"/>
  <c r="F176" i="5"/>
  <c r="I176" i="5" s="1"/>
  <c r="I168" i="2"/>
  <c r="J171" i="7" l="1"/>
  <c r="I172" i="7" s="1"/>
  <c r="E172" i="7" s="1"/>
  <c r="B171" i="7"/>
  <c r="C171" i="7"/>
  <c r="F172" i="7" s="1"/>
  <c r="G174" i="8"/>
  <c r="F174" i="8"/>
  <c r="I174" i="8"/>
  <c r="E174" i="8" s="1"/>
  <c r="H174" i="8"/>
  <c r="D174" i="8" s="1"/>
  <c r="F173" i="1"/>
  <c r="B173" i="1" s="1"/>
  <c r="C173" i="1"/>
  <c r="F174" i="1" s="1"/>
  <c r="B174" i="1" s="1"/>
  <c r="G173" i="1"/>
  <c r="D173" i="1" s="1"/>
  <c r="H173" i="1"/>
  <c r="E173" i="1" s="1"/>
  <c r="I173" i="1"/>
  <c r="B170" i="3"/>
  <c r="B171" i="3" s="1"/>
  <c r="I170" i="3"/>
  <c r="C170" i="3"/>
  <c r="F171" i="3" s="1"/>
  <c r="C176" i="5"/>
  <c r="C174" i="1"/>
  <c r="H177" i="5"/>
  <c r="E177" i="5" s="1"/>
  <c r="G177" i="5"/>
  <c r="D177" i="5" s="1"/>
  <c r="B176" i="5"/>
  <c r="F169" i="2"/>
  <c r="B169" i="2" s="1"/>
  <c r="H169" i="2"/>
  <c r="G169" i="2"/>
  <c r="H172" i="7" l="1"/>
  <c r="D172" i="7" s="1"/>
  <c r="C172" i="7"/>
  <c r="G172" i="7"/>
  <c r="J174" i="8"/>
  <c r="C174" i="8"/>
  <c r="B174" i="8"/>
  <c r="G174" i="1"/>
  <c r="D174" i="1" s="1"/>
  <c r="H174" i="1"/>
  <c r="E174" i="1" s="1"/>
  <c r="I174" i="1"/>
  <c r="G171" i="3"/>
  <c r="H171" i="3"/>
  <c r="E171" i="3" s="1"/>
  <c r="C171" i="3"/>
  <c r="F177" i="5"/>
  <c r="I177" i="5" s="1"/>
  <c r="I169" i="2"/>
  <c r="B172" i="7" l="1"/>
  <c r="J172" i="7"/>
  <c r="F173" i="7" s="1"/>
  <c r="F175" i="8"/>
  <c r="C175" i="8" s="1"/>
  <c r="I175" i="8"/>
  <c r="E175" i="8" s="1"/>
  <c r="H175" i="8"/>
  <c r="D175" i="8" s="1"/>
  <c r="G175" i="8"/>
  <c r="J175" i="8"/>
  <c r="G175" i="1"/>
  <c r="D175" i="1" s="1"/>
  <c r="F175" i="1"/>
  <c r="H175" i="1"/>
  <c r="E175" i="1" s="1"/>
  <c r="D171" i="3"/>
  <c r="I171" i="3"/>
  <c r="B177" i="5"/>
  <c r="H178" i="5"/>
  <c r="E178" i="5" s="1"/>
  <c r="G178" i="5"/>
  <c r="D178" i="5" s="1"/>
  <c r="C177" i="5"/>
  <c r="H170" i="2"/>
  <c r="G170" i="2"/>
  <c r="F170" i="2"/>
  <c r="B170" i="2" s="1"/>
  <c r="G173" i="7" l="1"/>
  <c r="C173" i="7"/>
  <c r="I173" i="7"/>
  <c r="E173" i="7" s="1"/>
  <c r="H173" i="7"/>
  <c r="D173" i="7" s="1"/>
  <c r="I176" i="8"/>
  <c r="G176" i="8"/>
  <c r="H176" i="8"/>
  <c r="D176" i="8" s="1"/>
  <c r="E176" i="8"/>
  <c r="F176" i="8"/>
  <c r="C176" i="8" s="1"/>
  <c r="B175" i="8"/>
  <c r="B175" i="1"/>
  <c r="B176" i="1" s="1"/>
  <c r="C175" i="1"/>
  <c r="F176" i="1" s="1"/>
  <c r="I175" i="1"/>
  <c r="F172" i="3"/>
  <c r="G172" i="3"/>
  <c r="D172" i="3" s="1"/>
  <c r="H172" i="3"/>
  <c r="E172" i="3" s="1"/>
  <c r="F178" i="5"/>
  <c r="C178" i="5" s="1"/>
  <c r="I170" i="2"/>
  <c r="F171" i="2" s="1"/>
  <c r="B173" i="7" l="1"/>
  <c r="J173" i="7"/>
  <c r="F174" i="7" s="1"/>
  <c r="J176" i="8"/>
  <c r="B176" i="8"/>
  <c r="F177" i="8" s="1"/>
  <c r="C176" i="1"/>
  <c r="H176" i="1"/>
  <c r="E176" i="1" s="1"/>
  <c r="G176" i="1"/>
  <c r="D176" i="1" s="1"/>
  <c r="C172" i="3"/>
  <c r="B172" i="3"/>
  <c r="I172" i="3"/>
  <c r="B178" i="5"/>
  <c r="I178" i="5"/>
  <c r="G171" i="2"/>
  <c r="H171" i="2"/>
  <c r="B171" i="2"/>
  <c r="G174" i="7" l="1"/>
  <c r="I174" i="7"/>
  <c r="E174" i="7" s="1"/>
  <c r="H174" i="7"/>
  <c r="D174" i="7" s="1"/>
  <c r="C174" i="7"/>
  <c r="C177" i="8"/>
  <c r="J177" i="8"/>
  <c r="I178" i="8" s="1"/>
  <c r="B177" i="8"/>
  <c r="I177" i="8"/>
  <c r="E177" i="8" s="1"/>
  <c r="E178" i="8" s="1"/>
  <c r="H177" i="8"/>
  <c r="D177" i="8" s="1"/>
  <c r="G177" i="8"/>
  <c r="F178" i="8"/>
  <c r="I176" i="1"/>
  <c r="F173" i="3"/>
  <c r="I171" i="2"/>
  <c r="G173" i="3"/>
  <c r="D173" i="3" s="1"/>
  <c r="H173" i="3"/>
  <c r="E173" i="3" s="1"/>
  <c r="G179" i="5"/>
  <c r="D179" i="5" s="1"/>
  <c r="H179" i="5"/>
  <c r="E179" i="5" s="1"/>
  <c r="F179" i="5"/>
  <c r="C179" i="5" s="1"/>
  <c r="H172" i="2"/>
  <c r="G172" i="2"/>
  <c r="F172" i="2"/>
  <c r="B174" i="7" l="1"/>
  <c r="J174" i="7"/>
  <c r="F175" i="7" s="1"/>
  <c r="H178" i="8"/>
  <c r="D178" i="8" s="1"/>
  <c r="G178" i="8"/>
  <c r="G177" i="1"/>
  <c r="D177" i="1" s="1"/>
  <c r="H177" i="1"/>
  <c r="E177" i="1" s="1"/>
  <c r="F177" i="1"/>
  <c r="C178" i="8"/>
  <c r="B178" i="8"/>
  <c r="J178" i="8"/>
  <c r="I179" i="8" s="1"/>
  <c r="I173" i="3"/>
  <c r="C173" i="3"/>
  <c r="B173" i="3"/>
  <c r="I179" i="5"/>
  <c r="B179" i="5"/>
  <c r="B172" i="2"/>
  <c r="I172" i="2"/>
  <c r="H175" i="7" l="1"/>
  <c r="D175" i="7" s="1"/>
  <c r="I175" i="7"/>
  <c r="E175" i="7" s="1"/>
  <c r="G175" i="7"/>
  <c r="E179" i="8"/>
  <c r="H179" i="8"/>
  <c r="D179" i="8" s="1"/>
  <c r="G179" i="8"/>
  <c r="B177" i="1"/>
  <c r="C177" i="1"/>
  <c r="F178" i="1" s="1"/>
  <c r="C178" i="1" s="1"/>
  <c r="I177" i="1"/>
  <c r="F179" i="8"/>
  <c r="J179" i="8" s="1"/>
  <c r="I180" i="8" s="1"/>
  <c r="F174" i="3"/>
  <c r="C174" i="3" s="1"/>
  <c r="H174" i="3"/>
  <c r="E174" i="3" s="1"/>
  <c r="G174" i="3"/>
  <c r="D174" i="3" s="1"/>
  <c r="F180" i="5"/>
  <c r="C180" i="5" s="1"/>
  <c r="H180" i="5"/>
  <c r="E180" i="5" s="1"/>
  <c r="G180" i="5"/>
  <c r="D180" i="5" s="1"/>
  <c r="H173" i="2"/>
  <c r="G173" i="2"/>
  <c r="F173" i="2"/>
  <c r="B178" i="1"/>
  <c r="C175" i="7" l="1"/>
  <c r="B175" i="7"/>
  <c r="J175" i="7"/>
  <c r="H180" i="8"/>
  <c r="B179" i="8"/>
  <c r="G180" i="8" s="1"/>
  <c r="H178" i="1"/>
  <c r="E178" i="1" s="1"/>
  <c r="G178" i="1"/>
  <c r="D180" i="8"/>
  <c r="E180" i="8"/>
  <c r="B174" i="3"/>
  <c r="C179" i="8"/>
  <c r="I174" i="3"/>
  <c r="B180" i="5"/>
  <c r="I180" i="5"/>
  <c r="I173" i="2"/>
  <c r="B173" i="2"/>
  <c r="F176" i="7" l="1"/>
  <c r="H176" i="7"/>
  <c r="D176" i="7" s="1"/>
  <c r="G176" i="7"/>
  <c r="I176" i="7"/>
  <c r="E176" i="7" s="1"/>
  <c r="C176" i="7"/>
  <c r="F180" i="8"/>
  <c r="J180" i="8" s="1"/>
  <c r="I181" i="8" s="1"/>
  <c r="D178" i="1"/>
  <c r="I178" i="1"/>
  <c r="H175" i="3"/>
  <c r="E175" i="3" s="1"/>
  <c r="G175" i="3"/>
  <c r="D175" i="3" s="1"/>
  <c r="F175" i="3"/>
  <c r="H181" i="5"/>
  <c r="E181" i="5" s="1"/>
  <c r="G181" i="5"/>
  <c r="D181" i="5" s="1"/>
  <c r="F181" i="5"/>
  <c r="F174" i="2"/>
  <c r="B174" i="2" s="1"/>
  <c r="G174" i="2"/>
  <c r="H174" i="2"/>
  <c r="J176" i="7" l="1"/>
  <c r="F177" i="7" s="1"/>
  <c r="B176" i="7"/>
  <c r="H179" i="1"/>
  <c r="E179" i="1" s="1"/>
  <c r="F179" i="1"/>
  <c r="G179" i="1"/>
  <c r="D179" i="1" s="1"/>
  <c r="B180" i="8"/>
  <c r="G181" i="8" s="1"/>
  <c r="E181" i="8"/>
  <c r="H181" i="8"/>
  <c r="D181" i="8" s="1"/>
  <c r="C180" i="8"/>
  <c r="C175" i="3"/>
  <c r="B175" i="3"/>
  <c r="I175" i="3"/>
  <c r="I181" i="5"/>
  <c r="H182" i="5" s="1"/>
  <c r="E182" i="5" s="1"/>
  <c r="C181" i="5"/>
  <c r="B181" i="5"/>
  <c r="I174" i="2"/>
  <c r="F175" i="2" s="1"/>
  <c r="B175" i="2" s="1"/>
  <c r="C177" i="7" l="1"/>
  <c r="H177" i="7"/>
  <c r="D177" i="7" s="1"/>
  <c r="I177" i="7"/>
  <c r="E177" i="7" s="1"/>
  <c r="G177" i="7"/>
  <c r="F181" i="8"/>
  <c r="J181" i="8" s="1"/>
  <c r="I182" i="8" s="1"/>
  <c r="B179" i="1"/>
  <c r="C179" i="1"/>
  <c r="I179" i="1"/>
  <c r="F176" i="3"/>
  <c r="C176" i="3" s="1"/>
  <c r="G176" i="3"/>
  <c r="D176" i="3" s="1"/>
  <c r="H176" i="3"/>
  <c r="E176" i="3" s="1"/>
  <c r="G182" i="5"/>
  <c r="D182" i="5" s="1"/>
  <c r="F182" i="5"/>
  <c r="G175" i="2"/>
  <c r="H175" i="2"/>
  <c r="J177" i="7" l="1"/>
  <c r="B177" i="7"/>
  <c r="I176" i="3"/>
  <c r="H180" i="1"/>
  <c r="E180" i="1" s="1"/>
  <c r="G180" i="1"/>
  <c r="D180" i="1" s="1"/>
  <c r="F180" i="1"/>
  <c r="B181" i="8"/>
  <c r="E182" i="8"/>
  <c r="H182" i="8"/>
  <c r="D182" i="8" s="1"/>
  <c r="G182" i="8"/>
  <c r="C181" i="8"/>
  <c r="G177" i="3"/>
  <c r="D177" i="3" s="1"/>
  <c r="H177" i="3"/>
  <c r="E177" i="3" s="1"/>
  <c r="B176" i="3"/>
  <c r="F177" i="3" s="1"/>
  <c r="C177" i="3" s="1"/>
  <c r="I182" i="5"/>
  <c r="G183" i="5" s="1"/>
  <c r="D183" i="5" s="1"/>
  <c r="C182" i="5"/>
  <c r="B182" i="5"/>
  <c r="I175" i="2"/>
  <c r="F178" i="7" l="1"/>
  <c r="C178" i="7"/>
  <c r="B178" i="7"/>
  <c r="H178" i="7"/>
  <c r="D178" i="7" s="1"/>
  <c r="I178" i="7"/>
  <c r="E178" i="7" s="1"/>
  <c r="G178" i="7"/>
  <c r="F182" i="8"/>
  <c r="J182" i="8" s="1"/>
  <c r="I183" i="8" s="1"/>
  <c r="C180" i="1"/>
  <c r="I180" i="1"/>
  <c r="B180" i="1"/>
  <c r="H183" i="5"/>
  <c r="E183" i="5" s="1"/>
  <c r="B177" i="3"/>
  <c r="I177" i="3"/>
  <c r="F183" i="5"/>
  <c r="C183" i="5" s="1"/>
  <c r="H176" i="2"/>
  <c r="F176" i="2"/>
  <c r="B176" i="2" s="1"/>
  <c r="G176" i="2"/>
  <c r="J178" i="7" l="1"/>
  <c r="F179" i="7" s="1"/>
  <c r="B182" i="8"/>
  <c r="G183" i="8" s="1"/>
  <c r="H181" i="1"/>
  <c r="E181" i="1" s="1"/>
  <c r="G181" i="1"/>
  <c r="D181" i="1" s="1"/>
  <c r="E183" i="8"/>
  <c r="H183" i="8"/>
  <c r="D183" i="8" s="1"/>
  <c r="F181" i="1"/>
  <c r="I181" i="1" s="1"/>
  <c r="C182" i="8"/>
  <c r="H178" i="3"/>
  <c r="E178" i="3" s="1"/>
  <c r="F178" i="3"/>
  <c r="G178" i="3"/>
  <c r="D178" i="3" s="1"/>
  <c r="B178" i="3"/>
  <c r="B183" i="5"/>
  <c r="I183" i="5"/>
  <c r="H184" i="5" s="1"/>
  <c r="E184" i="5" s="1"/>
  <c r="I176" i="2"/>
  <c r="F184" i="5" l="1"/>
  <c r="C184" i="5" s="1"/>
  <c r="H179" i="7"/>
  <c r="D179" i="7" s="1"/>
  <c r="G179" i="7"/>
  <c r="I179" i="7"/>
  <c r="E179" i="7" s="1"/>
  <c r="H182" i="1"/>
  <c r="E182" i="1" s="1"/>
  <c r="G182" i="1"/>
  <c r="D182" i="1" s="1"/>
  <c r="F183" i="8"/>
  <c r="J183" i="8" s="1"/>
  <c r="I184" i="8" s="1"/>
  <c r="C181" i="1"/>
  <c r="B181" i="1"/>
  <c r="C178" i="3"/>
  <c r="I178" i="3"/>
  <c r="G184" i="5"/>
  <c r="D184" i="5" s="1"/>
  <c r="B184" i="5"/>
  <c r="H177" i="2"/>
  <c r="F177" i="2"/>
  <c r="B177" i="2" s="1"/>
  <c r="G177" i="2"/>
  <c r="J179" i="7" l="1"/>
  <c r="I180" i="7" s="1"/>
  <c r="E180" i="7" s="1"/>
  <c r="C179" i="7"/>
  <c r="B179" i="7"/>
  <c r="C183" i="8"/>
  <c r="F182" i="1"/>
  <c r="C182" i="1" s="1"/>
  <c r="B183" i="8"/>
  <c r="G184" i="8" s="1"/>
  <c r="E184" i="8"/>
  <c r="H184" i="8"/>
  <c r="D184" i="8" s="1"/>
  <c r="H179" i="3"/>
  <c r="E179" i="3" s="1"/>
  <c r="G179" i="3"/>
  <c r="D179" i="3" s="1"/>
  <c r="I184" i="5"/>
  <c r="H185" i="5" s="1"/>
  <c r="E185" i="5" s="1"/>
  <c r="F179" i="3"/>
  <c r="I177" i="2"/>
  <c r="F185" i="5" l="1"/>
  <c r="F180" i="7"/>
  <c r="H180" i="7"/>
  <c r="D180" i="7" s="1"/>
  <c r="G180" i="7"/>
  <c r="B182" i="1"/>
  <c r="I182" i="1"/>
  <c r="F184" i="8"/>
  <c r="J184" i="8" s="1"/>
  <c r="I185" i="8" s="1"/>
  <c r="C179" i="3"/>
  <c r="B179" i="3"/>
  <c r="I179" i="3"/>
  <c r="G185" i="5"/>
  <c r="D185" i="5" s="1"/>
  <c r="B185" i="5"/>
  <c r="C185" i="5"/>
  <c r="F178" i="2"/>
  <c r="B178" i="2" s="1"/>
  <c r="H178" i="2"/>
  <c r="G178" i="2"/>
  <c r="J180" i="7" l="1"/>
  <c r="C180" i="7"/>
  <c r="B180" i="7"/>
  <c r="G181" i="7" s="1"/>
  <c r="I181" i="7"/>
  <c r="E181" i="7" s="1"/>
  <c r="H181" i="7"/>
  <c r="D181" i="7" s="1"/>
  <c r="E185" i="8"/>
  <c r="H185" i="8"/>
  <c r="D185" i="8" s="1"/>
  <c r="C184" i="8"/>
  <c r="I185" i="5"/>
  <c r="G183" i="1"/>
  <c r="D183" i="1" s="1"/>
  <c r="H183" i="1"/>
  <c r="E183" i="1" s="1"/>
  <c r="I183" i="1"/>
  <c r="B184" i="8"/>
  <c r="G185" i="8" s="1"/>
  <c r="F183" i="1"/>
  <c r="C183" i="1" s="1"/>
  <c r="H180" i="3"/>
  <c r="E180" i="3" s="1"/>
  <c r="G180" i="3"/>
  <c r="D180" i="3" s="1"/>
  <c r="F180" i="3"/>
  <c r="F186" i="5"/>
  <c r="I178" i="2"/>
  <c r="F181" i="7" l="1"/>
  <c r="C181" i="7" s="1"/>
  <c r="H186" i="5"/>
  <c r="E186" i="5" s="1"/>
  <c r="G186" i="5"/>
  <c r="D186" i="5" s="1"/>
  <c r="B183" i="1"/>
  <c r="F184" i="1" s="1"/>
  <c r="H184" i="1"/>
  <c r="E184" i="1" s="1"/>
  <c r="G184" i="1"/>
  <c r="D184" i="1" s="1"/>
  <c r="F185" i="8"/>
  <c r="J185" i="8" s="1"/>
  <c r="I186" i="8" s="1"/>
  <c r="C180" i="3"/>
  <c r="B180" i="3"/>
  <c r="I180" i="3"/>
  <c r="C186" i="5"/>
  <c r="B186" i="5"/>
  <c r="H179" i="2"/>
  <c r="F179" i="2"/>
  <c r="G179" i="2"/>
  <c r="I186" i="5" l="1"/>
  <c r="J181" i="7"/>
  <c r="F182" i="7" s="1"/>
  <c r="C182" i="7" s="1"/>
  <c r="B181" i="7"/>
  <c r="C184" i="1"/>
  <c r="I184" i="1"/>
  <c r="C185" i="8"/>
  <c r="F187" i="5"/>
  <c r="B185" i="8"/>
  <c r="E186" i="8"/>
  <c r="H186" i="8"/>
  <c r="D186" i="8" s="1"/>
  <c r="G186" i="8"/>
  <c r="B184" i="1"/>
  <c r="H181" i="3"/>
  <c r="E181" i="3" s="1"/>
  <c r="G181" i="3"/>
  <c r="D181" i="3" s="1"/>
  <c r="F181" i="3"/>
  <c r="B179" i="2"/>
  <c r="I179" i="2"/>
  <c r="B187" i="5" l="1"/>
  <c r="C187" i="5"/>
  <c r="G187" i="5"/>
  <c r="D187" i="5" s="1"/>
  <c r="H187" i="5"/>
  <c r="E187" i="5" s="1"/>
  <c r="H182" i="7"/>
  <c r="D182" i="7" s="1"/>
  <c r="G182" i="7"/>
  <c r="I182" i="7"/>
  <c r="E182" i="7" s="1"/>
  <c r="B182" i="7"/>
  <c r="F186" i="8"/>
  <c r="J186" i="8" s="1"/>
  <c r="I187" i="8" s="1"/>
  <c r="H185" i="1"/>
  <c r="E185" i="1" s="1"/>
  <c r="G185" i="1"/>
  <c r="D185" i="1" s="1"/>
  <c r="F185" i="1"/>
  <c r="B181" i="3"/>
  <c r="I181" i="3"/>
  <c r="C181" i="3"/>
  <c r="G180" i="2"/>
  <c r="H180" i="2"/>
  <c r="F180" i="2"/>
  <c r="B180" i="2" s="1"/>
  <c r="I187" i="5" l="1"/>
  <c r="J182" i="7"/>
  <c r="I183" i="7" s="1"/>
  <c r="E183" i="7" s="1"/>
  <c r="F183" i="7"/>
  <c r="B183" i="7" s="1"/>
  <c r="G183" i="7"/>
  <c r="H183" i="7"/>
  <c r="D183" i="7" s="1"/>
  <c r="C183" i="7"/>
  <c r="B185" i="1"/>
  <c r="I185" i="1"/>
  <c r="C185" i="1"/>
  <c r="E187" i="8"/>
  <c r="H187" i="8"/>
  <c r="D187" i="8" s="1"/>
  <c r="B186" i="8"/>
  <c r="G187" i="8" s="1"/>
  <c r="C186" i="8"/>
  <c r="F182" i="3"/>
  <c r="C182" i="3" s="1"/>
  <c r="H182" i="3"/>
  <c r="E182" i="3" s="1"/>
  <c r="G182" i="3"/>
  <c r="D182" i="3" s="1"/>
  <c r="I180" i="2"/>
  <c r="G188" i="5" l="1"/>
  <c r="D188" i="5" s="1"/>
  <c r="F188" i="5"/>
  <c r="H188" i="5"/>
  <c r="E188" i="5" s="1"/>
  <c r="J183" i="7"/>
  <c r="F184" i="7" s="1"/>
  <c r="F187" i="8"/>
  <c r="J187" i="8" s="1"/>
  <c r="I188" i="8" s="1"/>
  <c r="F186" i="1"/>
  <c r="H186" i="1"/>
  <c r="E186" i="1" s="1"/>
  <c r="G186" i="1"/>
  <c r="D186" i="1" s="1"/>
  <c r="B182" i="3"/>
  <c r="I182" i="3"/>
  <c r="H181" i="2"/>
  <c r="F181" i="2"/>
  <c r="B181" i="2" s="1"/>
  <c r="G181" i="2"/>
  <c r="I188" i="5" l="1"/>
  <c r="C188" i="5"/>
  <c r="B188" i="5"/>
  <c r="G184" i="7"/>
  <c r="B184" i="7"/>
  <c r="C184" i="7"/>
  <c r="H184" i="7"/>
  <c r="D184" i="7" s="1"/>
  <c r="I184" i="7"/>
  <c r="E184" i="7" s="1"/>
  <c r="I186" i="1"/>
  <c r="B186" i="1"/>
  <c r="C186" i="1"/>
  <c r="B187" i="8"/>
  <c r="E188" i="8"/>
  <c r="H188" i="8"/>
  <c r="D188" i="8" s="1"/>
  <c r="G188" i="8"/>
  <c r="C187" i="8"/>
  <c r="G183" i="3"/>
  <c r="D183" i="3" s="1"/>
  <c r="H183" i="3"/>
  <c r="E183" i="3" s="1"/>
  <c r="F183" i="3"/>
  <c r="B183" i="3" s="1"/>
  <c r="I181" i="2"/>
  <c r="F189" i="5" l="1"/>
  <c r="G189" i="5"/>
  <c r="D189" i="5" s="1"/>
  <c r="H189" i="5"/>
  <c r="E189" i="5" s="1"/>
  <c r="J184" i="7"/>
  <c r="F185" i="7" s="1"/>
  <c r="G185" i="7"/>
  <c r="H185" i="7"/>
  <c r="D185" i="7" s="1"/>
  <c r="F187" i="1"/>
  <c r="B187" i="1" s="1"/>
  <c r="F188" i="8"/>
  <c r="J188" i="8" s="1"/>
  <c r="I189" i="8" s="1"/>
  <c r="H187" i="1"/>
  <c r="E187" i="1" s="1"/>
  <c r="G187" i="1"/>
  <c r="D187" i="1" s="1"/>
  <c r="C183" i="3"/>
  <c r="I183" i="3"/>
  <c r="F182" i="2"/>
  <c r="B182" i="2" s="1"/>
  <c r="G182" i="2"/>
  <c r="H182" i="2"/>
  <c r="I189" i="5" l="1"/>
  <c r="B189" i="5"/>
  <c r="C189" i="5"/>
  <c r="F190" i="5" s="1"/>
  <c r="B190" i="5" s="1"/>
  <c r="I185" i="7"/>
  <c r="E185" i="7" s="1"/>
  <c r="C185" i="7"/>
  <c r="B185" i="7"/>
  <c r="J185" i="7"/>
  <c r="F184" i="3"/>
  <c r="B184" i="3" s="1"/>
  <c r="C187" i="1"/>
  <c r="E189" i="8"/>
  <c r="H189" i="8"/>
  <c r="D189" i="8" s="1"/>
  <c r="B188" i="8"/>
  <c r="C184" i="3"/>
  <c r="I187" i="1"/>
  <c r="C188" i="8"/>
  <c r="G184" i="3"/>
  <c r="D184" i="3" s="1"/>
  <c r="H184" i="3"/>
  <c r="E184" i="3" s="1"/>
  <c r="I184" i="3"/>
  <c r="I182" i="2"/>
  <c r="H183" i="2" s="1"/>
  <c r="C190" i="5" l="1"/>
  <c r="H190" i="5"/>
  <c r="E190" i="5" s="1"/>
  <c r="G190" i="5"/>
  <c r="D190" i="5" s="1"/>
  <c r="F186" i="7"/>
  <c r="G186" i="7"/>
  <c r="I186" i="7"/>
  <c r="E186" i="7" s="1"/>
  <c r="H186" i="7"/>
  <c r="D186" i="7" s="1"/>
  <c r="B186" i="7"/>
  <c r="F189" i="8"/>
  <c r="J189" i="8" s="1"/>
  <c r="I190" i="8" s="1"/>
  <c r="H188" i="1"/>
  <c r="E188" i="1" s="1"/>
  <c r="G188" i="1"/>
  <c r="D188" i="1" s="1"/>
  <c r="G189" i="8"/>
  <c r="F188" i="1"/>
  <c r="B188" i="1" s="1"/>
  <c r="C188" i="1"/>
  <c r="H185" i="3"/>
  <c r="E185" i="3" s="1"/>
  <c r="G185" i="3"/>
  <c r="D185" i="3" s="1"/>
  <c r="F183" i="2"/>
  <c r="F185" i="3"/>
  <c r="B183" i="2"/>
  <c r="G183" i="2"/>
  <c r="I183" i="2" s="1"/>
  <c r="I190" i="5" l="1"/>
  <c r="C186" i="7"/>
  <c r="J186" i="7"/>
  <c r="B189" i="8"/>
  <c r="F189" i="1"/>
  <c r="B189" i="1" s="1"/>
  <c r="C189" i="1"/>
  <c r="E190" i="8"/>
  <c r="H190" i="8"/>
  <c r="D190" i="8" s="1"/>
  <c r="G190" i="8"/>
  <c r="I188" i="1"/>
  <c r="C189" i="8"/>
  <c r="C185" i="3"/>
  <c r="B185" i="3"/>
  <c r="I185" i="3"/>
  <c r="H184" i="2"/>
  <c r="G184" i="2"/>
  <c r="F184" i="2"/>
  <c r="B184" i="2" s="1"/>
  <c r="H191" i="5" l="1"/>
  <c r="E191" i="5" s="1"/>
  <c r="G191" i="5"/>
  <c r="D191" i="5" s="1"/>
  <c r="F191" i="5"/>
  <c r="F187" i="7"/>
  <c r="I187" i="7"/>
  <c r="E187" i="7" s="1"/>
  <c r="G187" i="7"/>
  <c r="H187" i="7"/>
  <c r="D187" i="7" s="1"/>
  <c r="F190" i="8"/>
  <c r="G189" i="1"/>
  <c r="D189" i="1" s="1"/>
  <c r="H189" i="1"/>
  <c r="E189" i="1" s="1"/>
  <c r="F186" i="3"/>
  <c r="H186" i="3"/>
  <c r="E186" i="3" s="1"/>
  <c r="G186" i="3"/>
  <c r="D186" i="3" s="1"/>
  <c r="I184" i="2"/>
  <c r="H185" i="2" s="1"/>
  <c r="I191" i="5" l="1"/>
  <c r="C191" i="5"/>
  <c r="B191" i="5"/>
  <c r="J187" i="7"/>
  <c r="H188" i="7" s="1"/>
  <c r="D188" i="7" s="1"/>
  <c r="C187" i="7"/>
  <c r="B187" i="7"/>
  <c r="I189" i="1"/>
  <c r="B190" i="8"/>
  <c r="J190" i="8"/>
  <c r="I191" i="8" s="1"/>
  <c r="C190" i="8"/>
  <c r="C186" i="3"/>
  <c r="I186" i="3"/>
  <c r="B186" i="3"/>
  <c r="G185" i="2"/>
  <c r="F185" i="2"/>
  <c r="B185" i="2" s="1"/>
  <c r="F192" i="5" l="1"/>
  <c r="H192" i="5"/>
  <c r="E192" i="5" s="1"/>
  <c r="G192" i="5"/>
  <c r="D192" i="5" s="1"/>
  <c r="F188" i="7"/>
  <c r="I188" i="7"/>
  <c r="E188" i="7" s="1"/>
  <c r="G188" i="7"/>
  <c r="B188" i="7"/>
  <c r="E191" i="8"/>
  <c r="H191" i="8"/>
  <c r="D191" i="8" s="1"/>
  <c r="G191" i="8"/>
  <c r="H190" i="1"/>
  <c r="E190" i="1" s="1"/>
  <c r="G190" i="1"/>
  <c r="D190" i="1" s="1"/>
  <c r="I190" i="1"/>
  <c r="F190" i="1"/>
  <c r="F191" i="8"/>
  <c r="J191" i="8" s="1"/>
  <c r="I192" i="8" s="1"/>
  <c r="G187" i="3"/>
  <c r="D187" i="3" s="1"/>
  <c r="H187" i="3"/>
  <c r="E187" i="3" s="1"/>
  <c r="F187" i="3"/>
  <c r="I185" i="2"/>
  <c r="I192" i="5" l="1"/>
  <c r="C192" i="5"/>
  <c r="B192" i="5"/>
  <c r="C188" i="7"/>
  <c r="J188" i="7"/>
  <c r="H192" i="8"/>
  <c r="D192" i="8" s="1"/>
  <c r="G191" i="1"/>
  <c r="D191" i="1" s="1"/>
  <c r="H191" i="1"/>
  <c r="E191" i="1" s="1"/>
  <c r="C191" i="8"/>
  <c r="E192" i="8"/>
  <c r="B190" i="1"/>
  <c r="C190" i="1"/>
  <c r="B191" i="8"/>
  <c r="G192" i="8" s="1"/>
  <c r="I187" i="3"/>
  <c r="C187" i="3"/>
  <c r="B187" i="3"/>
  <c r="F186" i="2"/>
  <c r="B186" i="2" s="1"/>
  <c r="G186" i="2"/>
  <c r="H186" i="2"/>
  <c r="F193" i="5" l="1"/>
  <c r="H193" i="5"/>
  <c r="E193" i="5" s="1"/>
  <c r="G193" i="5"/>
  <c r="D193" i="5" s="1"/>
  <c r="F189" i="7"/>
  <c r="B189" i="7"/>
  <c r="G189" i="7"/>
  <c r="I189" i="7"/>
  <c r="E189" i="7" s="1"/>
  <c r="H189" i="7"/>
  <c r="D189" i="7" s="1"/>
  <c r="F192" i="8"/>
  <c r="J192" i="8" s="1"/>
  <c r="I193" i="8" s="1"/>
  <c r="F191" i="1"/>
  <c r="I191" i="1" s="1"/>
  <c r="H188" i="3"/>
  <c r="E188" i="3" s="1"/>
  <c r="G188" i="3"/>
  <c r="D188" i="3" s="1"/>
  <c r="F188" i="3"/>
  <c r="C188" i="3" s="1"/>
  <c r="I186" i="2"/>
  <c r="I193" i="5" l="1"/>
  <c r="C193" i="5"/>
  <c r="B193" i="5"/>
  <c r="J189" i="7"/>
  <c r="I190" i="7" s="1"/>
  <c r="E190" i="7" s="1"/>
  <c r="C189" i="7"/>
  <c r="F190" i="7" s="1"/>
  <c r="B192" i="8"/>
  <c r="G193" i="8" s="1"/>
  <c r="B191" i="1"/>
  <c r="E193" i="8"/>
  <c r="H193" i="8"/>
  <c r="D193" i="8" s="1"/>
  <c r="H192" i="1"/>
  <c r="E192" i="1" s="1"/>
  <c r="G192" i="1"/>
  <c r="D192" i="1" s="1"/>
  <c r="C191" i="1"/>
  <c r="C192" i="8"/>
  <c r="I188" i="3"/>
  <c r="B188" i="3"/>
  <c r="F189" i="3" s="1"/>
  <c r="C189" i="3" s="1"/>
  <c r="F187" i="2"/>
  <c r="G187" i="2"/>
  <c r="H187" i="2"/>
  <c r="F194" i="5" l="1"/>
  <c r="G194" i="5"/>
  <c r="D194" i="5" s="1"/>
  <c r="H194" i="5"/>
  <c r="E194" i="5" s="1"/>
  <c r="G190" i="7"/>
  <c r="H190" i="7"/>
  <c r="D190" i="7" s="1"/>
  <c r="B190" i="7"/>
  <c r="J190" i="7"/>
  <c r="C190" i="7"/>
  <c r="F192" i="1"/>
  <c r="C192" i="1"/>
  <c r="F193" i="8"/>
  <c r="C193" i="8" s="1"/>
  <c r="B189" i="3"/>
  <c r="H189" i="3"/>
  <c r="E189" i="3" s="1"/>
  <c r="G189" i="3"/>
  <c r="D189" i="3" s="1"/>
  <c r="I187" i="2"/>
  <c r="B187" i="2"/>
  <c r="C194" i="5" l="1"/>
  <c r="I194" i="5"/>
  <c r="B194" i="5"/>
  <c r="F191" i="7"/>
  <c r="B191" i="7" s="1"/>
  <c r="I191" i="7"/>
  <c r="E191" i="7" s="1"/>
  <c r="H191" i="7"/>
  <c r="D191" i="7" s="1"/>
  <c r="G191" i="7"/>
  <c r="B193" i="8"/>
  <c r="J193" i="8"/>
  <c r="B192" i="1"/>
  <c r="I192" i="1"/>
  <c r="I189" i="3"/>
  <c r="H188" i="2"/>
  <c r="G188" i="2"/>
  <c r="F188" i="2"/>
  <c r="I188" i="2" s="1"/>
  <c r="G195" i="5" l="1"/>
  <c r="D195" i="5" s="1"/>
  <c r="H195" i="5"/>
  <c r="E195" i="5" s="1"/>
  <c r="F195" i="5"/>
  <c r="C191" i="7"/>
  <c r="F192" i="7" s="1"/>
  <c r="J191" i="7"/>
  <c r="F194" i="8"/>
  <c r="C194" i="8" s="1"/>
  <c r="I194" i="8"/>
  <c r="G193" i="1"/>
  <c r="D193" i="1" s="1"/>
  <c r="H193" i="1"/>
  <c r="E193" i="1" s="1"/>
  <c r="F193" i="1"/>
  <c r="C193" i="1" s="1"/>
  <c r="E194" i="8"/>
  <c r="H194" i="8"/>
  <c r="D194" i="8" s="1"/>
  <c r="G194" i="8"/>
  <c r="F190" i="3"/>
  <c r="H190" i="3"/>
  <c r="E190" i="3" s="1"/>
  <c r="G190" i="3"/>
  <c r="D190" i="3" s="1"/>
  <c r="I190" i="3"/>
  <c r="B188" i="2"/>
  <c r="G189" i="2"/>
  <c r="H189" i="2"/>
  <c r="I195" i="5" l="1"/>
  <c r="C195" i="5"/>
  <c r="B195" i="5"/>
  <c r="G192" i="7"/>
  <c r="I192" i="7"/>
  <c r="E192" i="7" s="1"/>
  <c r="H192" i="7"/>
  <c r="D192" i="7" s="1"/>
  <c r="B194" i="8"/>
  <c r="B193" i="1"/>
  <c r="F194" i="1"/>
  <c r="C194" i="1" s="1"/>
  <c r="J194" i="8"/>
  <c r="I195" i="8" s="1"/>
  <c r="I193" i="1"/>
  <c r="G191" i="3"/>
  <c r="D191" i="3" s="1"/>
  <c r="H191" i="3"/>
  <c r="E191" i="3" s="1"/>
  <c r="C190" i="3"/>
  <c r="B190" i="3"/>
  <c r="F189" i="2"/>
  <c r="I189" i="2" s="1"/>
  <c r="F196" i="5" l="1"/>
  <c r="C196" i="5" s="1"/>
  <c r="H196" i="5"/>
  <c r="E196" i="5" s="1"/>
  <c r="G196" i="5"/>
  <c r="D196" i="5" s="1"/>
  <c r="B192" i="7"/>
  <c r="J192" i="7"/>
  <c r="C192" i="7"/>
  <c r="F193" i="7" s="1"/>
  <c r="G194" i="1"/>
  <c r="D194" i="1" s="1"/>
  <c r="H194" i="1"/>
  <c r="E194" i="1" s="1"/>
  <c r="I194" i="1"/>
  <c r="H195" i="8"/>
  <c r="D195" i="8" s="1"/>
  <c r="E195" i="8"/>
  <c r="G195" i="8"/>
  <c r="F195" i="8"/>
  <c r="B194" i="1"/>
  <c r="F191" i="3"/>
  <c r="C191" i="3" s="1"/>
  <c r="B189" i="2"/>
  <c r="F190" i="2"/>
  <c r="B190" i="2" s="1"/>
  <c r="H190" i="2"/>
  <c r="G190" i="2"/>
  <c r="I196" i="5" l="1"/>
  <c r="B196" i="5"/>
  <c r="B193" i="7"/>
  <c r="I193" i="7"/>
  <c r="E193" i="7" s="1"/>
  <c r="G193" i="7"/>
  <c r="H193" i="7"/>
  <c r="D193" i="7" s="1"/>
  <c r="C195" i="8"/>
  <c r="B195" i="8"/>
  <c r="J195" i="8"/>
  <c r="I196" i="8" s="1"/>
  <c r="H195" i="1"/>
  <c r="E195" i="1" s="1"/>
  <c r="G195" i="1"/>
  <c r="D195" i="1" s="1"/>
  <c r="F195" i="1"/>
  <c r="C195" i="1" s="1"/>
  <c r="B191" i="3"/>
  <c r="I191" i="3"/>
  <c r="I190" i="2"/>
  <c r="F197" i="5" l="1"/>
  <c r="G197" i="5"/>
  <c r="D197" i="5" s="1"/>
  <c r="H197" i="5"/>
  <c r="E197" i="5" s="1"/>
  <c r="I197" i="5"/>
  <c r="J193" i="7"/>
  <c r="I194" i="7" s="1"/>
  <c r="E194" i="7" s="1"/>
  <c r="C193" i="7"/>
  <c r="F196" i="8"/>
  <c r="C196" i="8" s="1"/>
  <c r="H196" i="8"/>
  <c r="D196" i="8" s="1"/>
  <c r="E196" i="8"/>
  <c r="G196" i="8"/>
  <c r="B195" i="1"/>
  <c r="I195" i="1"/>
  <c r="H192" i="3"/>
  <c r="E192" i="3" s="1"/>
  <c r="G192" i="3"/>
  <c r="D192" i="3" s="1"/>
  <c r="F192" i="3"/>
  <c r="F191" i="2"/>
  <c r="B191" i="2" s="1"/>
  <c r="H191" i="2"/>
  <c r="G191" i="2"/>
  <c r="G198" i="5" l="1"/>
  <c r="D198" i="5" s="1"/>
  <c r="H198" i="5"/>
  <c r="E198" i="5" s="1"/>
  <c r="B197" i="5"/>
  <c r="C197" i="5"/>
  <c r="F194" i="7"/>
  <c r="H194" i="7"/>
  <c r="D194" i="7" s="1"/>
  <c r="G194" i="7"/>
  <c r="J194" i="7"/>
  <c r="H196" i="1"/>
  <c r="E196" i="1" s="1"/>
  <c r="G196" i="1"/>
  <c r="D196" i="1" s="1"/>
  <c r="F196" i="1"/>
  <c r="C196" i="1" s="1"/>
  <c r="J196" i="8"/>
  <c r="I197" i="8" s="1"/>
  <c r="B196" i="8"/>
  <c r="B192" i="3"/>
  <c r="C192" i="3"/>
  <c r="I192" i="3"/>
  <c r="I191" i="2"/>
  <c r="H192" i="2" s="1"/>
  <c r="F192" i="2"/>
  <c r="B192" i="2" s="1"/>
  <c r="G192" i="2"/>
  <c r="F198" i="5" l="1"/>
  <c r="I198" i="5" s="1"/>
  <c r="C198" i="5"/>
  <c r="B194" i="7"/>
  <c r="C194" i="7"/>
  <c r="H195" i="7"/>
  <c r="D195" i="7" s="1"/>
  <c r="I195" i="7"/>
  <c r="E195" i="7" s="1"/>
  <c r="G195" i="7"/>
  <c r="E197" i="8"/>
  <c r="H197" i="8"/>
  <c r="D197" i="8" s="1"/>
  <c r="G197" i="8"/>
  <c r="B196" i="1"/>
  <c r="I196" i="1"/>
  <c r="F197" i="8"/>
  <c r="C197" i="8" s="1"/>
  <c r="H193" i="3"/>
  <c r="E193" i="3" s="1"/>
  <c r="G193" i="3"/>
  <c r="D193" i="3" s="1"/>
  <c r="F193" i="3"/>
  <c r="I193" i="3" s="1"/>
  <c r="I192" i="2"/>
  <c r="F193" i="2" s="1"/>
  <c r="B193" i="2" s="1"/>
  <c r="G199" i="5" l="1"/>
  <c r="D199" i="5" s="1"/>
  <c r="H199" i="5"/>
  <c r="E199" i="5" s="1"/>
  <c r="B198" i="5"/>
  <c r="F195" i="7"/>
  <c r="B195" i="7" s="1"/>
  <c r="J195" i="7"/>
  <c r="G196" i="7" s="1"/>
  <c r="H197" i="1"/>
  <c r="E197" i="1" s="1"/>
  <c r="G197" i="1"/>
  <c r="D197" i="1" s="1"/>
  <c r="B197" i="8"/>
  <c r="B197" i="1"/>
  <c r="J197" i="8"/>
  <c r="I198" i="8" s="1"/>
  <c r="F197" i="1"/>
  <c r="C197" i="1" s="1"/>
  <c r="H194" i="3"/>
  <c r="E194" i="3" s="1"/>
  <c r="G194" i="3"/>
  <c r="D194" i="3" s="1"/>
  <c r="B193" i="3"/>
  <c r="C193" i="3"/>
  <c r="G193" i="2"/>
  <c r="H193" i="2"/>
  <c r="B199" i="5" l="1"/>
  <c r="F199" i="5"/>
  <c r="C195" i="7"/>
  <c r="F196" i="7" s="1"/>
  <c r="B196" i="7" s="1"/>
  <c r="C196" i="7"/>
  <c r="I196" i="7"/>
  <c r="E196" i="7" s="1"/>
  <c r="H196" i="7"/>
  <c r="D196" i="7" s="1"/>
  <c r="E198" i="8"/>
  <c r="H198" i="8"/>
  <c r="D198" i="8" s="1"/>
  <c r="G198" i="8"/>
  <c r="I197" i="1"/>
  <c r="F198" i="1" s="1"/>
  <c r="F198" i="8"/>
  <c r="C198" i="8" s="1"/>
  <c r="F194" i="3"/>
  <c r="I194" i="3" s="1"/>
  <c r="I193" i="2"/>
  <c r="F194" i="2" s="1"/>
  <c r="B194" i="2" s="1"/>
  <c r="I199" i="5" l="1"/>
  <c r="C199" i="5"/>
  <c r="J196" i="7"/>
  <c r="F197" i="7" s="1"/>
  <c r="C198" i="1"/>
  <c r="B198" i="1"/>
  <c r="H194" i="2"/>
  <c r="G194" i="2"/>
  <c r="J198" i="8"/>
  <c r="I199" i="8" s="1"/>
  <c r="B198" i="8"/>
  <c r="G198" i="1"/>
  <c r="D198" i="1" s="1"/>
  <c r="H198" i="1"/>
  <c r="E198" i="1" s="1"/>
  <c r="I198" i="1"/>
  <c r="B194" i="3"/>
  <c r="C194" i="3"/>
  <c r="G195" i="3"/>
  <c r="D195" i="3" s="1"/>
  <c r="H195" i="3"/>
  <c r="E195" i="3" s="1"/>
  <c r="I194" i="2"/>
  <c r="F200" i="5" l="1"/>
  <c r="B200" i="5" s="1"/>
  <c r="H200" i="5"/>
  <c r="E200" i="5" s="1"/>
  <c r="G200" i="5"/>
  <c r="D200" i="5" s="1"/>
  <c r="I197" i="7"/>
  <c r="E197" i="7" s="1"/>
  <c r="H197" i="7"/>
  <c r="D197" i="7" s="1"/>
  <c r="G197" i="7"/>
  <c r="H199" i="8"/>
  <c r="D199" i="8" s="1"/>
  <c r="E199" i="8"/>
  <c r="G199" i="8"/>
  <c r="B199" i="1"/>
  <c r="H199" i="1"/>
  <c r="E199" i="1" s="1"/>
  <c r="G199" i="1"/>
  <c r="D199" i="1" s="1"/>
  <c r="F199" i="8"/>
  <c r="C199" i="8" s="1"/>
  <c r="F199" i="1"/>
  <c r="C199" i="1" s="1"/>
  <c r="F195" i="3"/>
  <c r="C195" i="3" s="1"/>
  <c r="G195" i="2"/>
  <c r="H195" i="2"/>
  <c r="F195" i="2"/>
  <c r="C200" i="5" l="1"/>
  <c r="I200" i="5"/>
  <c r="J197" i="7"/>
  <c r="B197" i="7"/>
  <c r="G198" i="7" s="1"/>
  <c r="C197" i="7"/>
  <c r="F198" i="7" s="1"/>
  <c r="F200" i="1"/>
  <c r="B200" i="1" s="1"/>
  <c r="B199" i="8"/>
  <c r="I199" i="1"/>
  <c r="J199" i="8"/>
  <c r="I200" i="8" s="1"/>
  <c r="B195" i="3"/>
  <c r="I195" i="3"/>
  <c r="I195" i="2"/>
  <c r="B195" i="2"/>
  <c r="G201" i="5" l="1"/>
  <c r="D201" i="5" s="1"/>
  <c r="H201" i="5"/>
  <c r="E201" i="5" s="1"/>
  <c r="F201" i="5"/>
  <c r="B201" i="5" s="1"/>
  <c r="B198" i="7"/>
  <c r="I198" i="7"/>
  <c r="E198" i="7" s="1"/>
  <c r="H198" i="7"/>
  <c r="D198" i="7" s="1"/>
  <c r="E200" i="8"/>
  <c r="H200" i="8"/>
  <c r="D200" i="8" s="1"/>
  <c r="G200" i="8"/>
  <c r="F200" i="8"/>
  <c r="C200" i="8" s="1"/>
  <c r="G200" i="1"/>
  <c r="D200" i="1" s="1"/>
  <c r="H200" i="1"/>
  <c r="E200" i="1" s="1"/>
  <c r="C200" i="1"/>
  <c r="G196" i="3"/>
  <c r="D196" i="3" s="1"/>
  <c r="H196" i="3"/>
  <c r="E196" i="3" s="1"/>
  <c r="F196" i="3"/>
  <c r="G196" i="2"/>
  <c r="H196" i="2"/>
  <c r="F196" i="2"/>
  <c r="I201" i="5" l="1"/>
  <c r="C201" i="5"/>
  <c r="C198" i="7"/>
  <c r="J198" i="7"/>
  <c r="F201" i="1"/>
  <c r="B201" i="1" s="1"/>
  <c r="I200" i="1"/>
  <c r="J200" i="8"/>
  <c r="I201" i="8" s="1"/>
  <c r="B200" i="8"/>
  <c r="B196" i="3"/>
  <c r="C196" i="3"/>
  <c r="I196" i="3"/>
  <c r="I196" i="2"/>
  <c r="F197" i="2" s="1"/>
  <c r="B196" i="2"/>
  <c r="G197" i="2"/>
  <c r="H197" i="2"/>
  <c r="F202" i="5" l="1"/>
  <c r="B202" i="5" s="1"/>
  <c r="C202" i="5"/>
  <c r="H202" i="5"/>
  <c r="E202" i="5" s="1"/>
  <c r="G202" i="5"/>
  <c r="D202" i="5" s="1"/>
  <c r="F199" i="7"/>
  <c r="G199" i="7"/>
  <c r="I199" i="7"/>
  <c r="E199" i="7" s="1"/>
  <c r="H199" i="7"/>
  <c r="D199" i="7" s="1"/>
  <c r="C199" i="7"/>
  <c r="E201" i="8"/>
  <c r="H201" i="8"/>
  <c r="D201" i="8" s="1"/>
  <c r="G201" i="8"/>
  <c r="H201" i="1"/>
  <c r="E201" i="1" s="1"/>
  <c r="G201" i="1"/>
  <c r="D201" i="1" s="1"/>
  <c r="I201" i="1"/>
  <c r="C201" i="1"/>
  <c r="F201" i="8"/>
  <c r="C201" i="8" s="1"/>
  <c r="H197" i="3"/>
  <c r="E197" i="3" s="1"/>
  <c r="G197" i="3"/>
  <c r="D197" i="3" s="1"/>
  <c r="I197" i="2"/>
  <c r="F197" i="3"/>
  <c r="C197" i="3" s="1"/>
  <c r="B197" i="3"/>
  <c r="H198" i="2"/>
  <c r="G198" i="2"/>
  <c r="B197" i="2"/>
  <c r="I202" i="5" l="1"/>
  <c r="J199" i="7"/>
  <c r="B199" i="7"/>
  <c r="F200" i="7" s="1"/>
  <c r="G202" i="1"/>
  <c r="D202" i="1" s="1"/>
  <c r="H202" i="1"/>
  <c r="E202" i="1" s="1"/>
  <c r="F202" i="1"/>
  <c r="J201" i="8"/>
  <c r="B201" i="8"/>
  <c r="I197" i="3"/>
  <c r="F198" i="3"/>
  <c r="B198" i="3" s="1"/>
  <c r="F198" i="2"/>
  <c r="I198" i="2" s="1"/>
  <c r="H203" i="5" l="1"/>
  <c r="E203" i="5" s="1"/>
  <c r="G203" i="5"/>
  <c r="D203" i="5" s="1"/>
  <c r="F203" i="5"/>
  <c r="I203" i="5" s="1"/>
  <c r="I200" i="7"/>
  <c r="E200" i="7" s="1"/>
  <c r="H200" i="7"/>
  <c r="D200" i="7" s="1"/>
  <c r="G200" i="7"/>
  <c r="C200" i="7"/>
  <c r="F202" i="8"/>
  <c r="C202" i="8" s="1"/>
  <c r="I202" i="8"/>
  <c r="B202" i="8"/>
  <c r="E202" i="8"/>
  <c r="H202" i="8"/>
  <c r="D202" i="8" s="1"/>
  <c r="G202" i="8"/>
  <c r="I202" i="1"/>
  <c r="B202" i="1"/>
  <c r="C202" i="1"/>
  <c r="G198" i="3"/>
  <c r="D198" i="3" s="1"/>
  <c r="H198" i="3"/>
  <c r="E198" i="3" s="1"/>
  <c r="C198" i="3"/>
  <c r="G199" i="2"/>
  <c r="H199" i="2"/>
  <c r="B198" i="2"/>
  <c r="H204" i="5" l="1"/>
  <c r="E204" i="5" s="1"/>
  <c r="G204" i="5"/>
  <c r="D204" i="5" s="1"/>
  <c r="C203" i="5"/>
  <c r="B203" i="5"/>
  <c r="J200" i="7"/>
  <c r="F201" i="7" s="1"/>
  <c r="B200" i="7"/>
  <c r="H203" i="1"/>
  <c r="E203" i="1" s="1"/>
  <c r="G203" i="1"/>
  <c r="D203" i="1" s="1"/>
  <c r="J202" i="8"/>
  <c r="I203" i="8" s="1"/>
  <c r="F203" i="1"/>
  <c r="C203" i="1" s="1"/>
  <c r="I198" i="3"/>
  <c r="F199" i="3"/>
  <c r="C199" i="3" s="1"/>
  <c r="F199" i="2"/>
  <c r="I199" i="2" s="1"/>
  <c r="F204" i="5" l="1"/>
  <c r="I204" i="5" s="1"/>
  <c r="C204" i="5"/>
  <c r="F205" i="5" s="1"/>
  <c r="B204" i="5"/>
  <c r="I201" i="7"/>
  <c r="E201" i="7" s="1"/>
  <c r="H201" i="7"/>
  <c r="D201" i="7" s="1"/>
  <c r="G201" i="7"/>
  <c r="B201" i="7"/>
  <c r="H203" i="8"/>
  <c r="D203" i="8" s="1"/>
  <c r="E203" i="8"/>
  <c r="G203" i="8"/>
  <c r="F203" i="8"/>
  <c r="B205" i="5"/>
  <c r="I203" i="1"/>
  <c r="B203" i="1"/>
  <c r="B199" i="3"/>
  <c r="G199" i="3"/>
  <c r="D199" i="3" s="1"/>
  <c r="H199" i="3"/>
  <c r="E199" i="3" s="1"/>
  <c r="B199" i="2"/>
  <c r="G200" i="2"/>
  <c r="H200" i="2"/>
  <c r="F200" i="2"/>
  <c r="C205" i="5" l="1"/>
  <c r="G205" i="5"/>
  <c r="D205" i="5" s="1"/>
  <c r="H205" i="5"/>
  <c r="E205" i="5" s="1"/>
  <c r="J201" i="7"/>
  <c r="C201" i="7"/>
  <c r="F202" i="7" s="1"/>
  <c r="H204" i="1"/>
  <c r="E204" i="1" s="1"/>
  <c r="G204" i="1"/>
  <c r="D204" i="1" s="1"/>
  <c r="F204" i="1"/>
  <c r="C203" i="8"/>
  <c r="B203" i="8"/>
  <c r="J203" i="8"/>
  <c r="I204" i="8" s="1"/>
  <c r="I200" i="2"/>
  <c r="G201" i="2" s="1"/>
  <c r="I199" i="3"/>
  <c r="B200" i="2"/>
  <c r="I205" i="5" l="1"/>
  <c r="C202" i="7"/>
  <c r="I202" i="7"/>
  <c r="E202" i="7" s="1"/>
  <c r="H202" i="7"/>
  <c r="D202" i="7" s="1"/>
  <c r="G202" i="7"/>
  <c r="B204" i="1"/>
  <c r="C204" i="1"/>
  <c r="H201" i="2"/>
  <c r="F204" i="8"/>
  <c r="C204" i="8" s="1"/>
  <c r="I204" i="1"/>
  <c r="H204" i="8"/>
  <c r="D204" i="8" s="1"/>
  <c r="E204" i="8"/>
  <c r="G204" i="8"/>
  <c r="B204" i="8"/>
  <c r="F201" i="2"/>
  <c r="G200" i="3"/>
  <c r="D200" i="3" s="1"/>
  <c r="H200" i="3"/>
  <c r="E200" i="3" s="1"/>
  <c r="F200" i="3"/>
  <c r="I201" i="2"/>
  <c r="B201" i="2"/>
  <c r="H206" i="5" l="1"/>
  <c r="E206" i="5" s="1"/>
  <c r="G206" i="5"/>
  <c r="D206" i="5" s="1"/>
  <c r="F206" i="5"/>
  <c r="J202" i="7"/>
  <c r="F203" i="7" s="1"/>
  <c r="B202" i="7"/>
  <c r="J204" i="8"/>
  <c r="I205" i="8" s="1"/>
  <c r="H205" i="8"/>
  <c r="G205" i="8"/>
  <c r="E205" i="8"/>
  <c r="F205" i="8"/>
  <c r="J205" i="8" s="1"/>
  <c r="I206" i="8" s="1"/>
  <c r="F205" i="1"/>
  <c r="G205" i="1"/>
  <c r="D205" i="1" s="1"/>
  <c r="H205" i="1"/>
  <c r="E205" i="1" s="1"/>
  <c r="B205" i="8"/>
  <c r="D205" i="8"/>
  <c r="I200" i="3"/>
  <c r="C200" i="3"/>
  <c r="F201" i="3" s="1"/>
  <c r="C201" i="3" s="1"/>
  <c r="B200" i="3"/>
  <c r="H202" i="2"/>
  <c r="G202" i="2"/>
  <c r="F202" i="2"/>
  <c r="I202" i="2" s="1"/>
  <c r="B206" i="5" l="1"/>
  <c r="C206" i="5"/>
  <c r="I206" i="5"/>
  <c r="G203" i="7"/>
  <c r="H203" i="7"/>
  <c r="D203" i="7" s="1"/>
  <c r="I203" i="7"/>
  <c r="E203" i="7" s="1"/>
  <c r="B203" i="7"/>
  <c r="C205" i="8"/>
  <c r="E206" i="8"/>
  <c r="H206" i="8"/>
  <c r="D206" i="8" s="1"/>
  <c r="G206" i="8"/>
  <c r="B205" i="1"/>
  <c r="C205" i="1"/>
  <c r="B202" i="2"/>
  <c r="F203" i="2" s="1"/>
  <c r="F206" i="8"/>
  <c r="B206" i="8" s="1"/>
  <c r="I205" i="1"/>
  <c r="H203" i="2"/>
  <c r="G203" i="2"/>
  <c r="B201" i="3"/>
  <c r="H201" i="3"/>
  <c r="E201" i="3" s="1"/>
  <c r="G201" i="3"/>
  <c r="D201" i="3" s="1"/>
  <c r="G207" i="5" l="1"/>
  <c r="D207" i="5" s="1"/>
  <c r="H207" i="5"/>
  <c r="E207" i="5" s="1"/>
  <c r="F207" i="5"/>
  <c r="I207" i="5" s="1"/>
  <c r="J203" i="7"/>
  <c r="C203" i="7"/>
  <c r="F204" i="7" s="1"/>
  <c r="J206" i="8"/>
  <c r="I207" i="8" s="1"/>
  <c r="C206" i="8"/>
  <c r="B203" i="2"/>
  <c r="I203" i="2"/>
  <c r="H207" i="8"/>
  <c r="D207" i="8" s="1"/>
  <c r="G207" i="8"/>
  <c r="E207" i="8"/>
  <c r="H206" i="1"/>
  <c r="E206" i="1" s="1"/>
  <c r="G206" i="1"/>
  <c r="D206" i="1" s="1"/>
  <c r="F207" i="8"/>
  <c r="C207" i="8" s="1"/>
  <c r="F206" i="1"/>
  <c r="I201" i="3"/>
  <c r="H204" i="2"/>
  <c r="G204" i="2"/>
  <c r="F204" i="2"/>
  <c r="B204" i="2" s="1"/>
  <c r="H208" i="5" l="1"/>
  <c r="E208" i="5" s="1"/>
  <c r="G208" i="5"/>
  <c r="D208" i="5" s="1"/>
  <c r="B207" i="5"/>
  <c r="C207" i="5"/>
  <c r="C204" i="7"/>
  <c r="I204" i="7"/>
  <c r="E204" i="7" s="1"/>
  <c r="H204" i="7"/>
  <c r="D204" i="7" s="1"/>
  <c r="G204" i="7"/>
  <c r="B207" i="8"/>
  <c r="B206" i="1"/>
  <c r="I206" i="1"/>
  <c r="J207" i="8"/>
  <c r="I208" i="8" s="1"/>
  <c r="C206" i="1"/>
  <c r="F207" i="1" s="1"/>
  <c r="G202" i="3"/>
  <c r="D202" i="3" s="1"/>
  <c r="H202" i="3"/>
  <c r="E202" i="3" s="1"/>
  <c r="F202" i="3"/>
  <c r="B207" i="1"/>
  <c r="C207" i="1"/>
  <c r="I204" i="2"/>
  <c r="H205" i="2" s="1"/>
  <c r="F208" i="5" l="1"/>
  <c r="C208" i="5"/>
  <c r="B204" i="7"/>
  <c r="J204" i="7"/>
  <c r="F205" i="7" s="1"/>
  <c r="F208" i="8"/>
  <c r="C208" i="8" s="1"/>
  <c r="B208" i="8"/>
  <c r="G207" i="1"/>
  <c r="D207" i="1" s="1"/>
  <c r="H207" i="1"/>
  <c r="E207" i="1" s="1"/>
  <c r="I207" i="1"/>
  <c r="E208" i="8"/>
  <c r="H208" i="8"/>
  <c r="D208" i="8" s="1"/>
  <c r="G208" i="8"/>
  <c r="C202" i="3"/>
  <c r="B202" i="3"/>
  <c r="I202" i="3"/>
  <c r="G205" i="2"/>
  <c r="F205" i="2"/>
  <c r="B208" i="5" l="1"/>
  <c r="I208" i="5"/>
  <c r="C205" i="7"/>
  <c r="G205" i="7"/>
  <c r="I205" i="7"/>
  <c r="E205" i="7" s="1"/>
  <c r="H205" i="7"/>
  <c r="D205" i="7" s="1"/>
  <c r="B205" i="7"/>
  <c r="J208" i="8"/>
  <c r="I209" i="8" s="1"/>
  <c r="G208" i="1"/>
  <c r="D208" i="1" s="1"/>
  <c r="H208" i="1"/>
  <c r="E208" i="1" s="1"/>
  <c r="F208" i="1"/>
  <c r="F203" i="3"/>
  <c r="C203" i="3" s="1"/>
  <c r="H203" i="3"/>
  <c r="E203" i="3" s="1"/>
  <c r="G203" i="3"/>
  <c r="D203" i="3" s="1"/>
  <c r="I203" i="3"/>
  <c r="B203" i="3"/>
  <c r="B205" i="2"/>
  <c r="I205" i="2"/>
  <c r="H209" i="5" l="1"/>
  <c r="E209" i="5" s="1"/>
  <c r="G209" i="5"/>
  <c r="D209" i="5" s="1"/>
  <c r="F209" i="5"/>
  <c r="I209" i="5" s="1"/>
  <c r="J205" i="7"/>
  <c r="G206" i="7"/>
  <c r="H206" i="7"/>
  <c r="D206" i="7" s="1"/>
  <c r="E209" i="8"/>
  <c r="H209" i="8"/>
  <c r="D209" i="8" s="1"/>
  <c r="G209" i="8"/>
  <c r="F209" i="8"/>
  <c r="I208" i="1"/>
  <c r="B208" i="1"/>
  <c r="C208" i="1"/>
  <c r="F204" i="3"/>
  <c r="B204" i="3" s="1"/>
  <c r="C204" i="3"/>
  <c r="G204" i="3"/>
  <c r="D204" i="3" s="1"/>
  <c r="H204" i="3"/>
  <c r="E204" i="3" s="1"/>
  <c r="I204" i="3"/>
  <c r="F206" i="2"/>
  <c r="H206" i="2"/>
  <c r="G206" i="2"/>
  <c r="G210" i="5" l="1"/>
  <c r="D210" i="5" s="1"/>
  <c r="H210" i="5"/>
  <c r="E210" i="5" s="1"/>
  <c r="B209" i="5"/>
  <c r="C209" i="5"/>
  <c r="F206" i="7"/>
  <c r="C206" i="7" s="1"/>
  <c r="I206" i="7"/>
  <c r="E206" i="7" s="1"/>
  <c r="B209" i="8"/>
  <c r="C209" i="8"/>
  <c r="F209" i="1"/>
  <c r="H209" i="1"/>
  <c r="E209" i="1" s="1"/>
  <c r="G209" i="1"/>
  <c r="D209" i="1" s="1"/>
  <c r="J209" i="8"/>
  <c r="I210" i="8" s="1"/>
  <c r="E205" i="3"/>
  <c r="H205" i="3"/>
  <c r="G205" i="3"/>
  <c r="D205" i="3" s="1"/>
  <c r="F205" i="3"/>
  <c r="B206" i="2"/>
  <c r="I206" i="2"/>
  <c r="F210" i="5" l="1"/>
  <c r="C210" i="5"/>
  <c r="B206" i="7"/>
  <c r="J206" i="7"/>
  <c r="G207" i="7" s="1"/>
  <c r="H207" i="7"/>
  <c r="D207" i="7" s="1"/>
  <c r="C209" i="1"/>
  <c r="I209" i="1"/>
  <c r="B209" i="1"/>
  <c r="E210" i="8"/>
  <c r="H210" i="8"/>
  <c r="D210" i="8" s="1"/>
  <c r="G210" i="8"/>
  <c r="F210" i="8"/>
  <c r="C210" i="8" s="1"/>
  <c r="B205" i="3"/>
  <c r="I205" i="3"/>
  <c r="C205" i="3"/>
  <c r="H207" i="2"/>
  <c r="G207" i="2"/>
  <c r="F207" i="2"/>
  <c r="B210" i="5" l="1"/>
  <c r="I210" i="5"/>
  <c r="I207" i="7"/>
  <c r="E207" i="7" s="1"/>
  <c r="F207" i="7"/>
  <c r="C207" i="7" s="1"/>
  <c r="J210" i="8"/>
  <c r="B210" i="8"/>
  <c r="B210" i="1"/>
  <c r="F210" i="1"/>
  <c r="H210" i="1"/>
  <c r="E210" i="1" s="1"/>
  <c r="G210" i="1"/>
  <c r="D210" i="1" s="1"/>
  <c r="F206" i="3"/>
  <c r="G206" i="3"/>
  <c r="D206" i="3" s="1"/>
  <c r="H206" i="3"/>
  <c r="E206" i="3" s="1"/>
  <c r="I207" i="2"/>
  <c r="H208" i="2" s="1"/>
  <c r="B207" i="2"/>
  <c r="G211" i="5" l="1"/>
  <c r="D211" i="5" s="1"/>
  <c r="H211" i="5"/>
  <c r="E211" i="5" s="1"/>
  <c r="F211" i="5"/>
  <c r="I211" i="5" s="1"/>
  <c r="B207" i="7"/>
  <c r="J207" i="7"/>
  <c r="F208" i="7" s="1"/>
  <c r="G208" i="7"/>
  <c r="F211" i="8"/>
  <c r="C211" i="8" s="1"/>
  <c r="I211" i="8"/>
  <c r="C210" i="1"/>
  <c r="F211" i="1" s="1"/>
  <c r="I210" i="1"/>
  <c r="B211" i="8"/>
  <c r="H211" i="8"/>
  <c r="D211" i="8" s="1"/>
  <c r="E211" i="8"/>
  <c r="G211" i="8"/>
  <c r="I206" i="3"/>
  <c r="B206" i="3"/>
  <c r="C206" i="3"/>
  <c r="G208" i="2"/>
  <c r="F208" i="2"/>
  <c r="G212" i="5" l="1"/>
  <c r="D212" i="5" s="1"/>
  <c r="H212" i="5"/>
  <c r="E212" i="5" s="1"/>
  <c r="B211" i="5"/>
  <c r="C211" i="5"/>
  <c r="H208" i="7"/>
  <c r="D208" i="7" s="1"/>
  <c r="I208" i="7"/>
  <c r="E208" i="7" s="1"/>
  <c r="B208" i="7"/>
  <c r="C208" i="7"/>
  <c r="J211" i="8"/>
  <c r="I212" i="8" s="1"/>
  <c r="B211" i="1"/>
  <c r="C211" i="1"/>
  <c r="H211" i="1"/>
  <c r="E211" i="1" s="1"/>
  <c r="G211" i="1"/>
  <c r="D211" i="1" s="1"/>
  <c r="G207" i="3"/>
  <c r="D207" i="3" s="1"/>
  <c r="H207" i="3"/>
  <c r="E207" i="3" s="1"/>
  <c r="F207" i="3"/>
  <c r="I208" i="2"/>
  <c r="B208" i="2"/>
  <c r="F212" i="5" l="1"/>
  <c r="C212" i="5"/>
  <c r="J208" i="7"/>
  <c r="I207" i="3"/>
  <c r="G208" i="3" s="1"/>
  <c r="D208" i="3" s="1"/>
  <c r="H212" i="8"/>
  <c r="D212" i="8" s="1"/>
  <c r="E212" i="8"/>
  <c r="G212" i="8"/>
  <c r="F212" i="8"/>
  <c r="I211" i="1"/>
  <c r="C207" i="3"/>
  <c r="B207" i="3"/>
  <c r="F209" i="2"/>
  <c r="B209" i="2" s="1"/>
  <c r="H209" i="2"/>
  <c r="G209" i="2"/>
  <c r="B212" i="5" l="1"/>
  <c r="I212" i="5"/>
  <c r="I209" i="7"/>
  <c r="E209" i="7" s="1"/>
  <c r="H209" i="7"/>
  <c r="D209" i="7" s="1"/>
  <c r="G209" i="7"/>
  <c r="F209" i="7"/>
  <c r="C209" i="7" s="1"/>
  <c r="H208" i="3"/>
  <c r="E208" i="3" s="1"/>
  <c r="C212" i="8"/>
  <c r="B212" i="8"/>
  <c r="J212" i="8"/>
  <c r="I213" i="8" s="1"/>
  <c r="G212" i="1"/>
  <c r="D212" i="1" s="1"/>
  <c r="H212" i="1"/>
  <c r="E212" i="1" s="1"/>
  <c r="F212" i="1"/>
  <c r="F208" i="3"/>
  <c r="I209" i="2"/>
  <c r="G213" i="5" l="1"/>
  <c r="D213" i="5" s="1"/>
  <c r="H213" i="5"/>
  <c r="E213" i="5" s="1"/>
  <c r="F213" i="5"/>
  <c r="J209" i="7"/>
  <c r="B209" i="7"/>
  <c r="G210" i="7" s="1"/>
  <c r="I210" i="7"/>
  <c r="E210" i="7" s="1"/>
  <c r="F213" i="8"/>
  <c r="C213" i="8"/>
  <c r="I212" i="1"/>
  <c r="C212" i="1"/>
  <c r="B212" i="1"/>
  <c r="B213" i="8"/>
  <c r="I208" i="3"/>
  <c r="E213" i="8"/>
  <c r="H213" i="8"/>
  <c r="D213" i="8" s="1"/>
  <c r="G213" i="8"/>
  <c r="B208" i="3"/>
  <c r="C208" i="3"/>
  <c r="F209" i="3" s="1"/>
  <c r="C209" i="3"/>
  <c r="B209" i="3"/>
  <c r="H210" i="2"/>
  <c r="G210" i="2"/>
  <c r="F210" i="2"/>
  <c r="B210" i="2" s="1"/>
  <c r="B213" i="5" l="1"/>
  <c r="C213" i="5"/>
  <c r="I213" i="5"/>
  <c r="F210" i="7"/>
  <c r="C210" i="7" s="1"/>
  <c r="B210" i="7"/>
  <c r="H210" i="7"/>
  <c r="D210" i="7" s="1"/>
  <c r="J213" i="8"/>
  <c r="F213" i="1"/>
  <c r="B213" i="1" s="1"/>
  <c r="C213" i="1"/>
  <c r="G209" i="3"/>
  <c r="D209" i="3" s="1"/>
  <c r="H209" i="3"/>
  <c r="E209" i="3" s="1"/>
  <c r="G213" i="1"/>
  <c r="D213" i="1" s="1"/>
  <c r="H213" i="1"/>
  <c r="E213" i="1" s="1"/>
  <c r="I213" i="1"/>
  <c r="I210" i="2"/>
  <c r="G214" i="5" l="1"/>
  <c r="D214" i="5" s="1"/>
  <c r="H214" i="5"/>
  <c r="E214" i="5" s="1"/>
  <c r="F214" i="5"/>
  <c r="B214" i="5" s="1"/>
  <c r="J210" i="7"/>
  <c r="G211" i="7" s="1"/>
  <c r="H211" i="7"/>
  <c r="D211" i="7" s="1"/>
  <c r="I211" i="7"/>
  <c r="E211" i="7" s="1"/>
  <c r="F214" i="8"/>
  <c r="C214" i="8" s="1"/>
  <c r="I214" i="8"/>
  <c r="B214" i="8"/>
  <c r="G214" i="1"/>
  <c r="D214" i="1" s="1"/>
  <c r="H214" i="1"/>
  <c r="E214" i="1" s="1"/>
  <c r="F214" i="1"/>
  <c r="I214" i="1"/>
  <c r="G215" i="1" s="1"/>
  <c r="D215" i="1" s="1"/>
  <c r="E214" i="8"/>
  <c r="H214" i="8"/>
  <c r="D214" i="8" s="1"/>
  <c r="G214" i="8"/>
  <c r="I209" i="3"/>
  <c r="H211" i="2"/>
  <c r="G211" i="2"/>
  <c r="F211" i="2"/>
  <c r="I214" i="5" l="1"/>
  <c r="C214" i="5"/>
  <c r="F211" i="7"/>
  <c r="B211" i="7" s="1"/>
  <c r="J211" i="7"/>
  <c r="G212" i="7" s="1"/>
  <c r="H215" i="1"/>
  <c r="E215" i="1" s="1"/>
  <c r="B214" i="1"/>
  <c r="C214" i="1"/>
  <c r="G210" i="3"/>
  <c r="D210" i="3" s="1"/>
  <c r="H210" i="3"/>
  <c r="E210" i="3" s="1"/>
  <c r="F210" i="3"/>
  <c r="J214" i="8"/>
  <c r="I215" i="8" s="1"/>
  <c r="B211" i="2"/>
  <c r="I211" i="2"/>
  <c r="F215" i="5" l="1"/>
  <c r="B215" i="5" s="1"/>
  <c r="G215" i="5"/>
  <c r="D215" i="5" s="1"/>
  <c r="H215" i="5"/>
  <c r="E215" i="5" s="1"/>
  <c r="I212" i="7"/>
  <c r="E212" i="7" s="1"/>
  <c r="H212" i="7"/>
  <c r="D212" i="7" s="1"/>
  <c r="C211" i="7"/>
  <c r="F212" i="7" s="1"/>
  <c r="C210" i="3"/>
  <c r="I210" i="3"/>
  <c r="B210" i="3"/>
  <c r="H215" i="8"/>
  <c r="D215" i="8" s="1"/>
  <c r="E215" i="8"/>
  <c r="G215" i="8"/>
  <c r="F215" i="8"/>
  <c r="F215" i="1"/>
  <c r="C215" i="1"/>
  <c r="H212" i="2"/>
  <c r="G212" i="2"/>
  <c r="F212" i="2"/>
  <c r="B212" i="2" s="1"/>
  <c r="C215" i="5" l="1"/>
  <c r="I215" i="5"/>
  <c r="C212" i="7"/>
  <c r="B212" i="7"/>
  <c r="J212" i="7"/>
  <c r="B215" i="1"/>
  <c r="I215" i="1"/>
  <c r="C215" i="8"/>
  <c r="B215" i="8"/>
  <c r="J215" i="8"/>
  <c r="I216" i="8" s="1"/>
  <c r="H211" i="3"/>
  <c r="E211" i="3" s="1"/>
  <c r="G211" i="3"/>
  <c r="D211" i="3" s="1"/>
  <c r="F211" i="3"/>
  <c r="I212" i="2"/>
  <c r="H213" i="2" s="1"/>
  <c r="G216" i="5" l="1"/>
  <c r="D216" i="5" s="1"/>
  <c r="H216" i="5"/>
  <c r="E216" i="5" s="1"/>
  <c r="F216" i="5"/>
  <c r="B216" i="5" s="1"/>
  <c r="F213" i="7"/>
  <c r="B213" i="7"/>
  <c r="H213" i="7"/>
  <c r="D213" i="7" s="1"/>
  <c r="G213" i="7"/>
  <c r="I213" i="7"/>
  <c r="E213" i="7" s="1"/>
  <c r="C213" i="7"/>
  <c r="C211" i="3"/>
  <c r="F212" i="3" s="1"/>
  <c r="B212" i="3" s="1"/>
  <c r="B211" i="3"/>
  <c r="I211" i="3"/>
  <c r="E216" i="8"/>
  <c r="H216" i="8"/>
  <c r="D216" i="8" s="1"/>
  <c r="G216" i="8"/>
  <c r="F216" i="8"/>
  <c r="C216" i="8" s="1"/>
  <c r="H216" i="1"/>
  <c r="E216" i="1" s="1"/>
  <c r="G216" i="1"/>
  <c r="D216" i="1" s="1"/>
  <c r="F216" i="1"/>
  <c r="F213" i="2"/>
  <c r="B213" i="2" s="1"/>
  <c r="C212" i="3"/>
  <c r="G213" i="2"/>
  <c r="I213" i="2" s="1"/>
  <c r="H214" i="2" s="1"/>
  <c r="I216" i="5" l="1"/>
  <c r="C216" i="5"/>
  <c r="J213" i="7"/>
  <c r="F214" i="7" s="1"/>
  <c r="B216" i="8"/>
  <c r="J216" i="8"/>
  <c r="G212" i="3"/>
  <c r="H212" i="3"/>
  <c r="E212" i="3" s="1"/>
  <c r="I216" i="1"/>
  <c r="B216" i="1"/>
  <c r="C216" i="1"/>
  <c r="F214" i="2"/>
  <c r="B214" i="2" s="1"/>
  <c r="G214" i="2"/>
  <c r="F217" i="5" l="1"/>
  <c r="B217" i="5" s="1"/>
  <c r="H217" i="5"/>
  <c r="E217" i="5" s="1"/>
  <c r="G217" i="5"/>
  <c r="D217" i="5" s="1"/>
  <c r="G214" i="7"/>
  <c r="I214" i="7"/>
  <c r="E214" i="7" s="1"/>
  <c r="H214" i="7"/>
  <c r="D214" i="7" s="1"/>
  <c r="F217" i="8"/>
  <c r="C217" i="8" s="1"/>
  <c r="I217" i="8"/>
  <c r="F217" i="1"/>
  <c r="D212" i="3"/>
  <c r="I212" i="3"/>
  <c r="E217" i="8"/>
  <c r="H217" i="8"/>
  <c r="D217" i="8" s="1"/>
  <c r="G217" i="8"/>
  <c r="B217" i="8"/>
  <c r="H217" i="1"/>
  <c r="E217" i="1" s="1"/>
  <c r="G217" i="1"/>
  <c r="D217" i="1" s="1"/>
  <c r="I214" i="2"/>
  <c r="C217" i="5" l="1"/>
  <c r="I217" i="5"/>
  <c r="J214" i="7"/>
  <c r="B214" i="7"/>
  <c r="C214" i="7"/>
  <c r="F215" i="7" s="1"/>
  <c r="I217" i="1"/>
  <c r="B217" i="1"/>
  <c r="C217" i="1"/>
  <c r="J217" i="8"/>
  <c r="I218" i="8" s="1"/>
  <c r="G213" i="3"/>
  <c r="D213" i="3" s="1"/>
  <c r="H213" i="3"/>
  <c r="E213" i="3" s="1"/>
  <c r="F213" i="3"/>
  <c r="H215" i="2"/>
  <c r="G215" i="2"/>
  <c r="F215" i="2"/>
  <c r="B215" i="2" s="1"/>
  <c r="G218" i="5" l="1"/>
  <c r="D218" i="5" s="1"/>
  <c r="H218" i="5"/>
  <c r="E218" i="5" s="1"/>
  <c r="F218" i="5"/>
  <c r="B218" i="5" s="1"/>
  <c r="C215" i="7"/>
  <c r="B215" i="7"/>
  <c r="H215" i="7"/>
  <c r="D215" i="7" s="1"/>
  <c r="I215" i="7"/>
  <c r="E215" i="7" s="1"/>
  <c r="G215" i="7"/>
  <c r="F218" i="1"/>
  <c r="C218" i="1" s="1"/>
  <c r="H218" i="1"/>
  <c r="E218" i="1" s="1"/>
  <c r="G218" i="1"/>
  <c r="D218" i="1" s="1"/>
  <c r="C213" i="3"/>
  <c r="I213" i="3"/>
  <c r="B213" i="3"/>
  <c r="E218" i="8"/>
  <c r="H218" i="8"/>
  <c r="D218" i="8" s="1"/>
  <c r="G218" i="8"/>
  <c r="F218" i="8"/>
  <c r="I215" i="2"/>
  <c r="I218" i="5" l="1"/>
  <c r="C218" i="5"/>
  <c r="J215" i="7"/>
  <c r="F216" i="7" s="1"/>
  <c r="G214" i="3"/>
  <c r="D214" i="3" s="1"/>
  <c r="H214" i="3"/>
  <c r="E214" i="3" s="1"/>
  <c r="B218" i="1"/>
  <c r="F214" i="3"/>
  <c r="B214" i="3" s="1"/>
  <c r="C218" i="8"/>
  <c r="B218" i="8"/>
  <c r="J218" i="8"/>
  <c r="I219" i="8" s="1"/>
  <c r="I218" i="1"/>
  <c r="H216" i="2"/>
  <c r="G216" i="2"/>
  <c r="F216" i="2"/>
  <c r="B216" i="2" s="1"/>
  <c r="F219" i="5" l="1"/>
  <c r="B219" i="5" s="1"/>
  <c r="C219" i="5"/>
  <c r="H219" i="5"/>
  <c r="E219" i="5" s="1"/>
  <c r="G219" i="5"/>
  <c r="D219" i="5" s="1"/>
  <c r="I216" i="7"/>
  <c r="E216" i="7" s="1"/>
  <c r="H216" i="7"/>
  <c r="D216" i="7" s="1"/>
  <c r="G216" i="7"/>
  <c r="G219" i="1"/>
  <c r="D219" i="1" s="1"/>
  <c r="H219" i="1"/>
  <c r="E219" i="1" s="1"/>
  <c r="H219" i="8"/>
  <c r="D219" i="8" s="1"/>
  <c r="E219" i="8"/>
  <c r="G219" i="8"/>
  <c r="F219" i="8"/>
  <c r="C219" i="8" s="1"/>
  <c r="C214" i="3"/>
  <c r="I214" i="3"/>
  <c r="F219" i="1"/>
  <c r="I216" i="2"/>
  <c r="I219" i="5" l="1"/>
  <c r="C216" i="7"/>
  <c r="B216" i="7"/>
  <c r="J216" i="7"/>
  <c r="B219" i="8"/>
  <c r="J219" i="8"/>
  <c r="I220" i="8" s="1"/>
  <c r="B219" i="1"/>
  <c r="C219" i="1"/>
  <c r="I219" i="1"/>
  <c r="H215" i="3"/>
  <c r="E215" i="3" s="1"/>
  <c r="G215" i="3"/>
  <c r="D215" i="3" s="1"/>
  <c r="F215" i="3"/>
  <c r="I215" i="3" s="1"/>
  <c r="F217" i="2"/>
  <c r="H217" i="2"/>
  <c r="G217" i="2"/>
  <c r="H220" i="5" l="1"/>
  <c r="E220" i="5" s="1"/>
  <c r="G220" i="5"/>
  <c r="D220" i="5" s="1"/>
  <c r="F220" i="5"/>
  <c r="F217" i="7"/>
  <c r="B217" i="7" s="1"/>
  <c r="H217" i="7"/>
  <c r="D217" i="7" s="1"/>
  <c r="I217" i="7"/>
  <c r="E217" i="7" s="1"/>
  <c r="G217" i="7"/>
  <c r="C217" i="7"/>
  <c r="G216" i="3"/>
  <c r="D216" i="3" s="1"/>
  <c r="H216" i="3"/>
  <c r="E216" i="3" s="1"/>
  <c r="H220" i="1"/>
  <c r="E220" i="1" s="1"/>
  <c r="G220" i="1"/>
  <c r="D220" i="1" s="1"/>
  <c r="F220" i="1"/>
  <c r="I220" i="1" s="1"/>
  <c r="C215" i="3"/>
  <c r="F216" i="3" s="1"/>
  <c r="B216" i="3" s="1"/>
  <c r="B215" i="3"/>
  <c r="E220" i="8"/>
  <c r="H220" i="8"/>
  <c r="D220" i="8" s="1"/>
  <c r="G220" i="8"/>
  <c r="F220" i="8"/>
  <c r="C220" i="8" s="1"/>
  <c r="C216" i="3"/>
  <c r="B217" i="2"/>
  <c r="I217" i="2"/>
  <c r="C220" i="5" l="1"/>
  <c r="B220" i="5"/>
  <c r="I220" i="5"/>
  <c r="J217" i="7"/>
  <c r="F218" i="7" s="1"/>
  <c r="G221" i="1"/>
  <c r="D221" i="1" s="1"/>
  <c r="H221" i="1"/>
  <c r="E221" i="1" s="1"/>
  <c r="B220" i="8"/>
  <c r="I216" i="3"/>
  <c r="B220" i="1"/>
  <c r="J220" i="8"/>
  <c r="I221" i="8" s="1"/>
  <c r="C220" i="1"/>
  <c r="F217" i="3"/>
  <c r="C217" i="3" s="1"/>
  <c r="F218" i="2"/>
  <c r="B218" i="2" s="1"/>
  <c r="G218" i="2"/>
  <c r="H218" i="2"/>
  <c r="G221" i="5" l="1"/>
  <c r="D221" i="5" s="1"/>
  <c r="H221" i="5"/>
  <c r="E221" i="5" s="1"/>
  <c r="F221" i="5"/>
  <c r="I221" i="5" s="1"/>
  <c r="B218" i="7"/>
  <c r="H218" i="7"/>
  <c r="D218" i="7" s="1"/>
  <c r="G218" i="7"/>
  <c r="I218" i="7"/>
  <c r="E218" i="7" s="1"/>
  <c r="C218" i="7"/>
  <c r="F221" i="1"/>
  <c r="C221" i="1" s="1"/>
  <c r="E221" i="8"/>
  <c r="H221" i="8"/>
  <c r="D221" i="8" s="1"/>
  <c r="G221" i="8"/>
  <c r="G217" i="3"/>
  <c r="D217" i="3" s="1"/>
  <c r="H217" i="3"/>
  <c r="E217" i="3" s="1"/>
  <c r="F221" i="8"/>
  <c r="C221" i="8" s="1"/>
  <c r="B217" i="3"/>
  <c r="I217" i="3"/>
  <c r="I218" i="2"/>
  <c r="F219" i="2" s="1"/>
  <c r="B219" i="2" s="1"/>
  <c r="C221" i="5" l="1"/>
  <c r="B221" i="5"/>
  <c r="H222" i="5"/>
  <c r="E222" i="5" s="1"/>
  <c r="G222" i="5"/>
  <c r="D222" i="5" s="1"/>
  <c r="J218" i="7"/>
  <c r="F219" i="7" s="1"/>
  <c r="J221" i="8"/>
  <c r="I222" i="8" s="1"/>
  <c r="B221" i="8"/>
  <c r="B221" i="1"/>
  <c r="I221" i="1"/>
  <c r="G218" i="3"/>
  <c r="D218" i="3" s="1"/>
  <c r="H218" i="3"/>
  <c r="E218" i="3" s="1"/>
  <c r="F218" i="3"/>
  <c r="H219" i="2"/>
  <c r="G219" i="2"/>
  <c r="F222" i="5" l="1"/>
  <c r="I222" i="5" s="1"/>
  <c r="B219" i="7"/>
  <c r="C219" i="7"/>
  <c r="I219" i="7"/>
  <c r="E219" i="7" s="1"/>
  <c r="G219" i="7"/>
  <c r="H219" i="7"/>
  <c r="D219" i="7" s="1"/>
  <c r="E222" i="8"/>
  <c r="H222" i="8"/>
  <c r="D222" i="8" s="1"/>
  <c r="G222" i="8"/>
  <c r="H222" i="1"/>
  <c r="E222" i="1" s="1"/>
  <c r="G222" i="1"/>
  <c r="D222" i="1" s="1"/>
  <c r="F222" i="8"/>
  <c r="C222" i="8" s="1"/>
  <c r="F222" i="1"/>
  <c r="I222" i="1" s="1"/>
  <c r="I219" i="2"/>
  <c r="I218" i="3"/>
  <c r="G219" i="3" s="1"/>
  <c r="D219" i="3" s="1"/>
  <c r="B218" i="3"/>
  <c r="C218" i="3"/>
  <c r="H220" i="2"/>
  <c r="G220" i="2"/>
  <c r="F220" i="2"/>
  <c r="B220" i="2" s="1"/>
  <c r="C222" i="5" l="1"/>
  <c r="H223" i="5"/>
  <c r="E223" i="5" s="1"/>
  <c r="G223" i="5"/>
  <c r="D223" i="5" s="1"/>
  <c r="B222" i="5"/>
  <c r="J219" i="7"/>
  <c r="H220" i="7" s="1"/>
  <c r="D220" i="7" s="1"/>
  <c r="H223" i="1"/>
  <c r="E223" i="1" s="1"/>
  <c r="G223" i="1"/>
  <c r="D223" i="1" s="1"/>
  <c r="H219" i="3"/>
  <c r="E219" i="3" s="1"/>
  <c r="B222" i="1"/>
  <c r="C222" i="1"/>
  <c r="B222" i="8"/>
  <c r="J222" i="8"/>
  <c r="F219" i="3"/>
  <c r="C219" i="3"/>
  <c r="I220" i="2"/>
  <c r="B223" i="5" l="1"/>
  <c r="F223" i="5"/>
  <c r="I223" i="5" s="1"/>
  <c r="C223" i="5"/>
  <c r="F220" i="7"/>
  <c r="G220" i="7"/>
  <c r="I220" i="7"/>
  <c r="E220" i="7" s="1"/>
  <c r="B220" i="7"/>
  <c r="C220" i="7"/>
  <c r="F223" i="8"/>
  <c r="C223" i="8" s="1"/>
  <c r="I223" i="8"/>
  <c r="B223" i="8"/>
  <c r="H223" i="8"/>
  <c r="D223" i="8" s="1"/>
  <c r="E223" i="8"/>
  <c r="G223" i="8"/>
  <c r="F223" i="1"/>
  <c r="C223" i="1"/>
  <c r="B219" i="3"/>
  <c r="I219" i="3"/>
  <c r="F221" i="2"/>
  <c r="B221" i="2" s="1"/>
  <c r="H221" i="2"/>
  <c r="G221" i="2"/>
  <c r="B224" i="5" l="1"/>
  <c r="F224" i="5"/>
  <c r="C224" i="5"/>
  <c r="H224" i="5"/>
  <c r="E224" i="5" s="1"/>
  <c r="G224" i="5"/>
  <c r="D224" i="5" s="1"/>
  <c r="J220" i="7"/>
  <c r="H221" i="7" s="1"/>
  <c r="D221" i="7" s="1"/>
  <c r="B223" i="1"/>
  <c r="I223" i="1"/>
  <c r="J223" i="8"/>
  <c r="I224" i="8" s="1"/>
  <c r="H220" i="3"/>
  <c r="E220" i="3" s="1"/>
  <c r="G220" i="3"/>
  <c r="D220" i="3" s="1"/>
  <c r="F220" i="3"/>
  <c r="I220" i="3" s="1"/>
  <c r="I221" i="2"/>
  <c r="I224" i="5" l="1"/>
  <c r="F221" i="7"/>
  <c r="I221" i="7"/>
  <c r="E221" i="7" s="1"/>
  <c r="G221" i="7"/>
  <c r="B221" i="7"/>
  <c r="C221" i="7"/>
  <c r="G224" i="1"/>
  <c r="D224" i="1" s="1"/>
  <c r="H224" i="1"/>
  <c r="E224" i="1" s="1"/>
  <c r="E224" i="8"/>
  <c r="H224" i="8"/>
  <c r="D224" i="8" s="1"/>
  <c r="G224" i="8"/>
  <c r="F224" i="8"/>
  <c r="F224" i="1"/>
  <c r="I224" i="1" s="1"/>
  <c r="H221" i="3"/>
  <c r="E221" i="3" s="1"/>
  <c r="G221" i="3"/>
  <c r="D221" i="3" s="1"/>
  <c r="B220" i="3"/>
  <c r="C220" i="3"/>
  <c r="F221" i="3" s="1"/>
  <c r="C221" i="3" s="1"/>
  <c r="H222" i="2"/>
  <c r="G222" i="2"/>
  <c r="F222" i="2"/>
  <c r="B222" i="2" s="1"/>
  <c r="H225" i="5" l="1"/>
  <c r="E225" i="5" s="1"/>
  <c r="G225" i="5"/>
  <c r="D225" i="5" s="1"/>
  <c r="F225" i="5"/>
  <c r="J221" i="7"/>
  <c r="G222" i="7" s="1"/>
  <c r="H222" i="7"/>
  <c r="D222" i="7" s="1"/>
  <c r="H225" i="1"/>
  <c r="E225" i="1" s="1"/>
  <c r="G225" i="1"/>
  <c r="D225" i="1" s="1"/>
  <c r="C224" i="8"/>
  <c r="B224" i="8"/>
  <c r="J224" i="8"/>
  <c r="I225" i="8" s="1"/>
  <c r="B224" i="1"/>
  <c r="C224" i="1"/>
  <c r="B221" i="3"/>
  <c r="I221" i="3"/>
  <c r="F222" i="3" s="1"/>
  <c r="C222" i="3" s="1"/>
  <c r="I222" i="2"/>
  <c r="H223" i="2" s="1"/>
  <c r="F223" i="2"/>
  <c r="B223" i="2" s="1"/>
  <c r="I225" i="5" l="1"/>
  <c r="C225" i="5"/>
  <c r="B225" i="5"/>
  <c r="F222" i="7"/>
  <c r="B222" i="7" s="1"/>
  <c r="I222" i="7"/>
  <c r="E222" i="7" s="1"/>
  <c r="F225" i="8"/>
  <c r="C225" i="8" s="1"/>
  <c r="E225" i="8"/>
  <c r="H225" i="8"/>
  <c r="D225" i="8" s="1"/>
  <c r="G225" i="8"/>
  <c r="F225" i="1"/>
  <c r="I225" i="1" s="1"/>
  <c r="G222" i="3"/>
  <c r="D222" i="3" s="1"/>
  <c r="H222" i="3"/>
  <c r="E222" i="3" s="1"/>
  <c r="B222" i="3"/>
  <c r="G223" i="2"/>
  <c r="I223" i="2" s="1"/>
  <c r="B226" i="5" l="1"/>
  <c r="F226" i="5"/>
  <c r="C226" i="5"/>
  <c r="H226" i="5"/>
  <c r="E226" i="5" s="1"/>
  <c r="G226" i="5"/>
  <c r="D226" i="5" s="1"/>
  <c r="J222" i="7"/>
  <c r="I223" i="7" s="1"/>
  <c r="E223" i="7" s="1"/>
  <c r="C222" i="7"/>
  <c r="F223" i="7" s="1"/>
  <c r="H223" i="7"/>
  <c r="D223" i="7" s="1"/>
  <c r="G223" i="7"/>
  <c r="B225" i="8"/>
  <c r="J225" i="8"/>
  <c r="I226" i="8" s="1"/>
  <c r="F226" i="8"/>
  <c r="C226" i="8" s="1"/>
  <c r="H226" i="1"/>
  <c r="E226" i="1" s="1"/>
  <c r="G226" i="1"/>
  <c r="D226" i="1" s="1"/>
  <c r="H226" i="8"/>
  <c r="G226" i="8"/>
  <c r="B226" i="8"/>
  <c r="C225" i="1"/>
  <c r="E226" i="8"/>
  <c r="B225" i="1"/>
  <c r="I222" i="3"/>
  <c r="H224" i="2"/>
  <c r="G224" i="2"/>
  <c r="F224" i="2"/>
  <c r="B224" i="2" s="1"/>
  <c r="I226" i="5" l="1"/>
  <c r="B223" i="7"/>
  <c r="J223" i="7"/>
  <c r="C223" i="7"/>
  <c r="F224" i="7" s="1"/>
  <c r="J226" i="8"/>
  <c r="I227" i="8" s="1"/>
  <c r="H227" i="8"/>
  <c r="G227" i="8"/>
  <c r="F227" i="8"/>
  <c r="C227" i="8" s="1"/>
  <c r="E227" i="8"/>
  <c r="F226" i="1"/>
  <c r="I226" i="1" s="1"/>
  <c r="D226" i="8"/>
  <c r="D227" i="8" s="1"/>
  <c r="B226" i="1"/>
  <c r="G223" i="3"/>
  <c r="D223" i="3" s="1"/>
  <c r="H223" i="3"/>
  <c r="E223" i="3" s="1"/>
  <c r="F223" i="3"/>
  <c r="I224" i="2"/>
  <c r="H227" i="5" l="1"/>
  <c r="E227" i="5" s="1"/>
  <c r="G227" i="5"/>
  <c r="D227" i="5" s="1"/>
  <c r="F227" i="5"/>
  <c r="C224" i="7"/>
  <c r="I224" i="7"/>
  <c r="E224" i="7" s="1"/>
  <c r="G224" i="7"/>
  <c r="H224" i="7"/>
  <c r="D224" i="7" s="1"/>
  <c r="B227" i="8"/>
  <c r="J227" i="8"/>
  <c r="I228" i="8" s="1"/>
  <c r="H228" i="8"/>
  <c r="D228" i="8" s="1"/>
  <c r="G228" i="8"/>
  <c r="G227" i="1"/>
  <c r="D227" i="1" s="1"/>
  <c r="H227" i="1"/>
  <c r="E227" i="1" s="1"/>
  <c r="E228" i="8"/>
  <c r="F228" i="8"/>
  <c r="J228" i="8" s="1"/>
  <c r="I229" i="8" s="1"/>
  <c r="C226" i="1"/>
  <c r="C223" i="3"/>
  <c r="B223" i="3"/>
  <c r="I223" i="3"/>
  <c r="H225" i="2"/>
  <c r="G225" i="2"/>
  <c r="F225" i="2"/>
  <c r="B225" i="2" s="1"/>
  <c r="C227" i="5" l="1"/>
  <c r="F228" i="5" s="1"/>
  <c r="C228" i="5" s="1"/>
  <c r="B227" i="5"/>
  <c r="I227" i="5"/>
  <c r="B224" i="7"/>
  <c r="J224" i="7"/>
  <c r="F225" i="7" s="1"/>
  <c r="H229" i="8"/>
  <c r="D229" i="8" s="1"/>
  <c r="B228" i="8"/>
  <c r="G229" i="8" s="1"/>
  <c r="E229" i="8"/>
  <c r="C228" i="8"/>
  <c r="F227" i="1"/>
  <c r="C227" i="1"/>
  <c r="F224" i="3"/>
  <c r="C224" i="3" s="1"/>
  <c r="G224" i="3"/>
  <c r="D224" i="3" s="1"/>
  <c r="H224" i="3"/>
  <c r="E224" i="3" s="1"/>
  <c r="I225" i="2"/>
  <c r="H228" i="5" l="1"/>
  <c r="E228" i="5" s="1"/>
  <c r="G228" i="5"/>
  <c r="D228" i="5" s="1"/>
  <c r="B228" i="5"/>
  <c r="H225" i="7"/>
  <c r="D225" i="7" s="1"/>
  <c r="I225" i="7"/>
  <c r="E225" i="7" s="1"/>
  <c r="G225" i="7"/>
  <c r="C225" i="7"/>
  <c r="B225" i="7"/>
  <c r="F229" i="8"/>
  <c r="J229" i="8" s="1"/>
  <c r="I230" i="8" s="1"/>
  <c r="I227" i="1"/>
  <c r="B227" i="1"/>
  <c r="B224" i="3"/>
  <c r="I224" i="3"/>
  <c r="F225" i="3"/>
  <c r="B225" i="3" s="1"/>
  <c r="H225" i="3"/>
  <c r="E225" i="3" s="1"/>
  <c r="G225" i="3"/>
  <c r="D225" i="3" s="1"/>
  <c r="H226" i="2"/>
  <c r="F226" i="2"/>
  <c r="B226" i="2" s="1"/>
  <c r="G226" i="2"/>
  <c r="I228" i="5" l="1"/>
  <c r="J225" i="7"/>
  <c r="G226" i="7" s="1"/>
  <c r="C229" i="8"/>
  <c r="H228" i="1"/>
  <c r="E228" i="1" s="1"/>
  <c r="G228" i="1"/>
  <c r="D228" i="1" s="1"/>
  <c r="F228" i="1"/>
  <c r="C228" i="1" s="1"/>
  <c r="E230" i="8"/>
  <c r="H230" i="8"/>
  <c r="D230" i="8" s="1"/>
  <c r="B228" i="1"/>
  <c r="B229" i="8"/>
  <c r="I225" i="3"/>
  <c r="C225" i="3"/>
  <c r="I226" i="2"/>
  <c r="H229" i="5" l="1"/>
  <c r="E229" i="5" s="1"/>
  <c r="G229" i="5"/>
  <c r="D229" i="5" s="1"/>
  <c r="F229" i="5"/>
  <c r="F226" i="7"/>
  <c r="C226" i="7" s="1"/>
  <c r="H226" i="7"/>
  <c r="D226" i="7" s="1"/>
  <c r="I226" i="7"/>
  <c r="E226" i="7" s="1"/>
  <c r="F230" i="8"/>
  <c r="I228" i="1"/>
  <c r="G230" i="8"/>
  <c r="F229" i="1"/>
  <c r="B229" i="1" s="1"/>
  <c r="F226" i="3"/>
  <c r="B226" i="3" s="1"/>
  <c r="H226" i="3"/>
  <c r="E226" i="3" s="1"/>
  <c r="G226" i="3"/>
  <c r="D226" i="3" s="1"/>
  <c r="F227" i="2"/>
  <c r="B227" i="2" s="1"/>
  <c r="G227" i="2"/>
  <c r="H227" i="2"/>
  <c r="C229" i="5" l="1"/>
  <c r="B229" i="5"/>
  <c r="I229" i="5"/>
  <c r="B226" i="7"/>
  <c r="J226" i="7"/>
  <c r="F227" i="7" s="1"/>
  <c r="C229" i="1"/>
  <c r="C230" i="8"/>
  <c r="J230" i="8"/>
  <c r="I231" i="8" s="1"/>
  <c r="G229" i="1"/>
  <c r="D229" i="1" s="1"/>
  <c r="H229" i="1"/>
  <c r="E229" i="1" s="1"/>
  <c r="I229" i="1"/>
  <c r="B230" i="8"/>
  <c r="I226" i="3"/>
  <c r="C226" i="3"/>
  <c r="I227" i="2"/>
  <c r="F230" i="5" l="1"/>
  <c r="B230" i="5" s="1"/>
  <c r="H230" i="5"/>
  <c r="E230" i="5" s="1"/>
  <c r="G230" i="5"/>
  <c r="D230" i="5" s="1"/>
  <c r="I230" i="5"/>
  <c r="G227" i="7"/>
  <c r="H227" i="7"/>
  <c r="D227" i="7" s="1"/>
  <c r="I227" i="7"/>
  <c r="E227" i="7" s="1"/>
  <c r="H231" i="8"/>
  <c r="D231" i="8" s="1"/>
  <c r="E231" i="8"/>
  <c r="G231" i="8"/>
  <c r="F231" i="8"/>
  <c r="B231" i="8" s="1"/>
  <c r="F230" i="1"/>
  <c r="B230" i="1" s="1"/>
  <c r="G230" i="1"/>
  <c r="D230" i="1" s="1"/>
  <c r="H230" i="1"/>
  <c r="E230" i="1" s="1"/>
  <c r="H227" i="3"/>
  <c r="E227" i="3" s="1"/>
  <c r="G227" i="3"/>
  <c r="D227" i="3" s="1"/>
  <c r="F227" i="3"/>
  <c r="B227" i="3" s="1"/>
  <c r="F228" i="2"/>
  <c r="B228" i="2" s="1"/>
  <c r="H228" i="2"/>
  <c r="G228" i="2"/>
  <c r="G231" i="5" l="1"/>
  <c r="D231" i="5" s="1"/>
  <c r="H231" i="5"/>
  <c r="E231" i="5" s="1"/>
  <c r="C230" i="5"/>
  <c r="J227" i="7"/>
  <c r="H228" i="7" s="1"/>
  <c r="D228" i="7" s="1"/>
  <c r="C227" i="7"/>
  <c r="B227" i="7"/>
  <c r="G228" i="7" s="1"/>
  <c r="C231" i="8"/>
  <c r="I230" i="1"/>
  <c r="J231" i="8"/>
  <c r="I232" i="8" s="1"/>
  <c r="C230" i="1"/>
  <c r="C227" i="3"/>
  <c r="I227" i="3"/>
  <c r="I228" i="2"/>
  <c r="F231" i="5" l="1"/>
  <c r="C231" i="5" s="1"/>
  <c r="F228" i="7"/>
  <c r="I228" i="7"/>
  <c r="E228" i="7" s="1"/>
  <c r="C228" i="7"/>
  <c r="E232" i="8"/>
  <c r="H232" i="8"/>
  <c r="D232" i="8" s="1"/>
  <c r="G232" i="8"/>
  <c r="H231" i="1"/>
  <c r="E231" i="1" s="1"/>
  <c r="G231" i="1"/>
  <c r="D231" i="1" s="1"/>
  <c r="I231" i="1"/>
  <c r="F231" i="1"/>
  <c r="B231" i="1" s="1"/>
  <c r="F232" i="8"/>
  <c r="G228" i="3"/>
  <c r="D228" i="3" s="1"/>
  <c r="H228" i="3"/>
  <c r="E228" i="3" s="1"/>
  <c r="F228" i="3"/>
  <c r="B228" i="3" s="1"/>
  <c r="F229" i="2"/>
  <c r="B229" i="2" s="1"/>
  <c r="H229" i="2"/>
  <c r="G229" i="2"/>
  <c r="B231" i="5" l="1"/>
  <c r="I231" i="5"/>
  <c r="B228" i="7"/>
  <c r="J228" i="7"/>
  <c r="I229" i="7" s="1"/>
  <c r="E229" i="7" s="1"/>
  <c r="G232" i="1"/>
  <c r="D232" i="1" s="1"/>
  <c r="H232" i="1"/>
  <c r="E232" i="1" s="1"/>
  <c r="B232" i="8"/>
  <c r="C232" i="8"/>
  <c r="C231" i="1"/>
  <c r="J232" i="8"/>
  <c r="I233" i="8" s="1"/>
  <c r="C228" i="3"/>
  <c r="I228" i="3"/>
  <c r="I229" i="2"/>
  <c r="H232" i="5" l="1"/>
  <c r="E232" i="5" s="1"/>
  <c r="G232" i="5"/>
  <c r="D232" i="5" s="1"/>
  <c r="F232" i="5"/>
  <c r="F229" i="7"/>
  <c r="C229" i="7" s="1"/>
  <c r="H229" i="7"/>
  <c r="D229" i="7" s="1"/>
  <c r="G229" i="7"/>
  <c r="E233" i="8"/>
  <c r="H233" i="8"/>
  <c r="D233" i="8" s="1"/>
  <c r="G233" i="8"/>
  <c r="F232" i="1"/>
  <c r="C232" i="1"/>
  <c r="F233" i="8"/>
  <c r="J233" i="8" s="1"/>
  <c r="I234" i="8" s="1"/>
  <c r="F229" i="3"/>
  <c r="C229" i="3" s="1"/>
  <c r="H229" i="3"/>
  <c r="E229" i="3" s="1"/>
  <c r="G229" i="3"/>
  <c r="D229" i="3" s="1"/>
  <c r="G230" i="2"/>
  <c r="F230" i="2"/>
  <c r="H230" i="2"/>
  <c r="I232" i="5" l="1"/>
  <c r="C232" i="5"/>
  <c r="B232" i="5"/>
  <c r="B229" i="7"/>
  <c r="J229" i="7"/>
  <c r="I230" i="7" s="1"/>
  <c r="E230" i="7" s="1"/>
  <c r="H234" i="8"/>
  <c r="D234" i="8"/>
  <c r="E234" i="8"/>
  <c r="B229" i="3"/>
  <c r="I232" i="1"/>
  <c r="B232" i="1"/>
  <c r="C233" i="8"/>
  <c r="B233" i="8"/>
  <c r="G234" i="8" s="1"/>
  <c r="I229" i="3"/>
  <c r="I230" i="2"/>
  <c r="B230" i="2"/>
  <c r="F233" i="5" l="1"/>
  <c r="C233" i="5"/>
  <c r="H233" i="5"/>
  <c r="E233" i="5" s="1"/>
  <c r="G233" i="5"/>
  <c r="D233" i="5" s="1"/>
  <c r="F230" i="7"/>
  <c r="G230" i="7"/>
  <c r="B230" i="7"/>
  <c r="H230" i="7"/>
  <c r="D230" i="7" s="1"/>
  <c r="C230" i="7"/>
  <c r="F234" i="8"/>
  <c r="J234" i="8" s="1"/>
  <c r="I235" i="8" s="1"/>
  <c r="H233" i="1"/>
  <c r="E233" i="1" s="1"/>
  <c r="G233" i="1"/>
  <c r="D233" i="1" s="1"/>
  <c r="I233" i="1"/>
  <c r="F233" i="1"/>
  <c r="F230" i="3"/>
  <c r="H230" i="3"/>
  <c r="E230" i="3" s="1"/>
  <c r="G230" i="3"/>
  <c r="D230" i="3" s="1"/>
  <c r="H231" i="2"/>
  <c r="G231" i="2"/>
  <c r="F231" i="2"/>
  <c r="I233" i="5" l="1"/>
  <c r="B233" i="5"/>
  <c r="J230" i="7"/>
  <c r="G231" i="7" s="1"/>
  <c r="B234" i="8"/>
  <c r="C234" i="8"/>
  <c r="F235" i="8" s="1"/>
  <c r="B235" i="8" s="1"/>
  <c r="H234" i="1"/>
  <c r="E234" i="1" s="1"/>
  <c r="G234" i="1"/>
  <c r="D234" i="1" s="1"/>
  <c r="B233" i="1"/>
  <c r="C233" i="1"/>
  <c r="H235" i="8"/>
  <c r="D235" i="8" s="1"/>
  <c r="E235" i="8"/>
  <c r="G235" i="8"/>
  <c r="I230" i="3"/>
  <c r="H231" i="3" s="1"/>
  <c r="E231" i="3" s="1"/>
  <c r="C230" i="3"/>
  <c r="B230" i="3"/>
  <c r="I231" i="2"/>
  <c r="B231" i="2"/>
  <c r="H234" i="5" l="1"/>
  <c r="E234" i="5" s="1"/>
  <c r="G234" i="5"/>
  <c r="D234" i="5" s="1"/>
  <c r="F234" i="5"/>
  <c r="F231" i="7"/>
  <c r="I231" i="7"/>
  <c r="E231" i="7" s="1"/>
  <c r="H231" i="7"/>
  <c r="F234" i="1"/>
  <c r="I234" i="1" s="1"/>
  <c r="G231" i="3"/>
  <c r="D231" i="3" s="1"/>
  <c r="J235" i="8"/>
  <c r="I236" i="8" s="1"/>
  <c r="C235" i="8"/>
  <c r="F231" i="3"/>
  <c r="I231" i="3" s="1"/>
  <c r="G232" i="2"/>
  <c r="H232" i="2"/>
  <c r="F232" i="2"/>
  <c r="B232" i="2" s="1"/>
  <c r="I234" i="5" l="1"/>
  <c r="C234" i="5"/>
  <c r="B234" i="5"/>
  <c r="B231" i="7"/>
  <c r="C231" i="7"/>
  <c r="D231" i="7"/>
  <c r="J231" i="7"/>
  <c r="H236" i="8"/>
  <c r="D236" i="8" s="1"/>
  <c r="E236" i="8"/>
  <c r="G236" i="8"/>
  <c r="C234" i="1"/>
  <c r="H235" i="1"/>
  <c r="E235" i="1" s="1"/>
  <c r="G235" i="1"/>
  <c r="D235" i="1" s="1"/>
  <c r="F236" i="8"/>
  <c r="B236" i="8" s="1"/>
  <c r="B234" i="1"/>
  <c r="H232" i="3"/>
  <c r="E232" i="3" s="1"/>
  <c r="G232" i="3"/>
  <c r="D232" i="3" s="1"/>
  <c r="C231" i="3"/>
  <c r="F232" i="3" s="1"/>
  <c r="C232" i="3" s="1"/>
  <c r="B231" i="3"/>
  <c r="I232" i="2"/>
  <c r="F235" i="5" l="1"/>
  <c r="B235" i="5" s="1"/>
  <c r="G235" i="5"/>
  <c r="D235" i="5" s="1"/>
  <c r="H235" i="5"/>
  <c r="E235" i="5" s="1"/>
  <c r="F232" i="7"/>
  <c r="B232" i="7" s="1"/>
  <c r="G232" i="7"/>
  <c r="H232" i="7"/>
  <c r="I232" i="7"/>
  <c r="E232" i="7" s="1"/>
  <c r="C236" i="8"/>
  <c r="F235" i="1"/>
  <c r="C235" i="1" s="1"/>
  <c r="J236" i="8"/>
  <c r="I237" i="8" s="1"/>
  <c r="B232" i="3"/>
  <c r="I232" i="3"/>
  <c r="F233" i="3" s="1"/>
  <c r="C233" i="3" s="1"/>
  <c r="G233" i="2"/>
  <c r="F233" i="2"/>
  <c r="B233" i="2" s="1"/>
  <c r="H233" i="2"/>
  <c r="C235" i="5" l="1"/>
  <c r="F236" i="5" s="1"/>
  <c r="C236" i="5" s="1"/>
  <c r="I235" i="5"/>
  <c r="C232" i="7"/>
  <c r="D232" i="7"/>
  <c r="J232" i="7"/>
  <c r="F237" i="8"/>
  <c r="B237" i="8" s="1"/>
  <c r="E237" i="8"/>
  <c r="H237" i="8"/>
  <c r="D237" i="8" s="1"/>
  <c r="G237" i="8"/>
  <c r="B235" i="1"/>
  <c r="I235" i="1"/>
  <c r="I233" i="2"/>
  <c r="H234" i="2" s="1"/>
  <c r="G233" i="3"/>
  <c r="D233" i="3" s="1"/>
  <c r="H233" i="3"/>
  <c r="E233" i="3" s="1"/>
  <c r="B233" i="3"/>
  <c r="F234" i="2"/>
  <c r="H236" i="5" l="1"/>
  <c r="E236" i="5" s="1"/>
  <c r="G236" i="5"/>
  <c r="D236" i="5" s="1"/>
  <c r="I236" i="5"/>
  <c r="F237" i="5"/>
  <c r="C237" i="5" s="1"/>
  <c r="B236" i="5"/>
  <c r="F233" i="7"/>
  <c r="B233" i="7" s="1"/>
  <c r="I233" i="7"/>
  <c r="E233" i="7" s="1"/>
  <c r="H233" i="7"/>
  <c r="G233" i="7"/>
  <c r="C237" i="8"/>
  <c r="G234" i="2"/>
  <c r="G236" i="1"/>
  <c r="D236" i="1" s="1"/>
  <c r="H236" i="1"/>
  <c r="E236" i="1" s="1"/>
  <c r="J237" i="8"/>
  <c r="I238" i="8" s="1"/>
  <c r="F236" i="1"/>
  <c r="C236" i="1" s="1"/>
  <c r="I233" i="3"/>
  <c r="I234" i="2"/>
  <c r="H235" i="2" s="1"/>
  <c r="B234" i="2"/>
  <c r="G237" i="5" l="1"/>
  <c r="D237" i="5" s="1"/>
  <c r="H237" i="5"/>
  <c r="E237" i="5" s="1"/>
  <c r="B237" i="5"/>
  <c r="C233" i="7"/>
  <c r="D233" i="7"/>
  <c r="J233" i="7"/>
  <c r="I236" i="1"/>
  <c r="E238" i="8"/>
  <c r="H238" i="8"/>
  <c r="D238" i="8" s="1"/>
  <c r="G238" i="8"/>
  <c r="B236" i="1"/>
  <c r="F238" i="8"/>
  <c r="B238" i="8" s="1"/>
  <c r="G234" i="3"/>
  <c r="D234" i="3" s="1"/>
  <c r="H234" i="3"/>
  <c r="E234" i="3" s="1"/>
  <c r="F234" i="3"/>
  <c r="G235" i="2"/>
  <c r="F235" i="2"/>
  <c r="I235" i="2" s="1"/>
  <c r="I237" i="5" l="1"/>
  <c r="F234" i="7"/>
  <c r="B234" i="7" s="1"/>
  <c r="H234" i="7"/>
  <c r="D234" i="7" s="1"/>
  <c r="G234" i="7"/>
  <c r="I234" i="7"/>
  <c r="E234" i="7" s="1"/>
  <c r="F237" i="1"/>
  <c r="C237" i="1" s="1"/>
  <c r="J238" i="8"/>
  <c r="I239" i="8" s="1"/>
  <c r="C238" i="8"/>
  <c r="G237" i="1"/>
  <c r="D237" i="1" s="1"/>
  <c r="H237" i="1"/>
  <c r="E237" i="1" s="1"/>
  <c r="C234" i="3"/>
  <c r="B234" i="3"/>
  <c r="I234" i="3"/>
  <c r="H236" i="2"/>
  <c r="G236" i="2"/>
  <c r="B235" i="2"/>
  <c r="F236" i="2" s="1"/>
  <c r="G238" i="5" l="1"/>
  <c r="D238" i="5" s="1"/>
  <c r="H238" i="5"/>
  <c r="E238" i="5" s="1"/>
  <c r="F238" i="5"/>
  <c r="I238" i="5" s="1"/>
  <c r="C234" i="7"/>
  <c r="J234" i="7"/>
  <c r="F235" i="7" s="1"/>
  <c r="I236" i="2"/>
  <c r="F239" i="8"/>
  <c r="B239" i="8" s="1"/>
  <c r="C239" i="8"/>
  <c r="B237" i="1"/>
  <c r="I237" i="1"/>
  <c r="H239" i="8"/>
  <c r="D239" i="8" s="1"/>
  <c r="E239" i="8"/>
  <c r="G239" i="8"/>
  <c r="F238" i="1"/>
  <c r="G235" i="3"/>
  <c r="D235" i="3" s="1"/>
  <c r="H235" i="3"/>
  <c r="E235" i="3" s="1"/>
  <c r="F235" i="3"/>
  <c r="I235" i="3" s="1"/>
  <c r="H237" i="2"/>
  <c r="G237" i="2"/>
  <c r="B236" i="2"/>
  <c r="F237" i="2" s="1"/>
  <c r="H239" i="5" l="1"/>
  <c r="E239" i="5" s="1"/>
  <c r="G239" i="5"/>
  <c r="D239" i="5" s="1"/>
  <c r="B238" i="5"/>
  <c r="C238" i="5"/>
  <c r="C235" i="7"/>
  <c r="B235" i="7"/>
  <c r="H235" i="7"/>
  <c r="D235" i="7" s="1"/>
  <c r="I235" i="7"/>
  <c r="E235" i="7" s="1"/>
  <c r="G235" i="7"/>
  <c r="C235" i="3"/>
  <c r="B238" i="1"/>
  <c r="B235" i="3"/>
  <c r="C238" i="1"/>
  <c r="J239" i="8"/>
  <c r="I240" i="8" s="1"/>
  <c r="G238" i="1"/>
  <c r="D238" i="1" s="1"/>
  <c r="H238" i="1"/>
  <c r="E238" i="1" s="1"/>
  <c r="F236" i="3"/>
  <c r="C236" i="3" s="1"/>
  <c r="B236" i="3"/>
  <c r="G236" i="3"/>
  <c r="D236" i="3" s="1"/>
  <c r="H236" i="3"/>
  <c r="E236" i="3" s="1"/>
  <c r="I237" i="2"/>
  <c r="G238" i="2" s="1"/>
  <c r="B237" i="2"/>
  <c r="F238" i="2" s="1"/>
  <c r="F239" i="5" l="1"/>
  <c r="I239" i="5" s="1"/>
  <c r="J235" i="7"/>
  <c r="F236" i="7" s="1"/>
  <c r="H236" i="7"/>
  <c r="D236" i="7" s="1"/>
  <c r="G236" i="7"/>
  <c r="E240" i="8"/>
  <c r="H240" i="8"/>
  <c r="D240" i="8" s="1"/>
  <c r="G240" i="8"/>
  <c r="F240" i="8"/>
  <c r="I238" i="1"/>
  <c r="H238" i="2"/>
  <c r="I238" i="2" s="1"/>
  <c r="H239" i="2" s="1"/>
  <c r="I236" i="3"/>
  <c r="F237" i="3" s="1"/>
  <c r="B238" i="2"/>
  <c r="H240" i="5" l="1"/>
  <c r="E240" i="5" s="1"/>
  <c r="G240" i="5"/>
  <c r="D240" i="5" s="1"/>
  <c r="B239" i="5"/>
  <c r="C239" i="5"/>
  <c r="B236" i="7"/>
  <c r="C236" i="7"/>
  <c r="I236" i="7"/>
  <c r="E236" i="7" s="1"/>
  <c r="J236" i="7"/>
  <c r="H239" i="1"/>
  <c r="E239" i="1" s="1"/>
  <c r="G239" i="1"/>
  <c r="D239" i="1" s="1"/>
  <c r="B240" i="8"/>
  <c r="C240" i="8"/>
  <c r="F239" i="1"/>
  <c r="J240" i="8"/>
  <c r="I241" i="8" s="1"/>
  <c r="C237" i="3"/>
  <c r="B237" i="3"/>
  <c r="G239" i="2"/>
  <c r="G237" i="3"/>
  <c r="D237" i="3" s="1"/>
  <c r="H237" i="3"/>
  <c r="E237" i="3" s="1"/>
  <c r="F239" i="2"/>
  <c r="F240" i="5" l="1"/>
  <c r="F237" i="7"/>
  <c r="G237" i="7"/>
  <c r="H237" i="7"/>
  <c r="I237" i="7"/>
  <c r="E237" i="7" s="1"/>
  <c r="C239" i="1"/>
  <c r="B239" i="1"/>
  <c r="I239" i="1"/>
  <c r="E241" i="8"/>
  <c r="H241" i="8"/>
  <c r="D241" i="8" s="1"/>
  <c r="G241" i="8"/>
  <c r="F241" i="8"/>
  <c r="J241" i="8" s="1"/>
  <c r="I242" i="8" s="1"/>
  <c r="I239" i="2"/>
  <c r="H240" i="2" s="1"/>
  <c r="F238" i="3"/>
  <c r="C238" i="3" s="1"/>
  <c r="F239" i="3" s="1"/>
  <c r="C239" i="3" s="1"/>
  <c r="I237" i="3"/>
  <c r="B239" i="2"/>
  <c r="F240" i="2" s="1"/>
  <c r="C240" i="5" l="1"/>
  <c r="I240" i="5"/>
  <c r="B240" i="5"/>
  <c r="B237" i="7"/>
  <c r="C237" i="7"/>
  <c r="F238" i="7" s="1"/>
  <c r="D237" i="7"/>
  <c r="J237" i="7"/>
  <c r="C241" i="8"/>
  <c r="E242" i="8"/>
  <c r="H242" i="8"/>
  <c r="D242" i="8" s="1"/>
  <c r="G240" i="1"/>
  <c r="D240" i="1" s="1"/>
  <c r="H240" i="1"/>
  <c r="E240" i="1" s="1"/>
  <c r="B241" i="8"/>
  <c r="G242" i="8" s="1"/>
  <c r="F240" i="1"/>
  <c r="C240" i="1" s="1"/>
  <c r="G240" i="2"/>
  <c r="F240" i="3"/>
  <c r="C240" i="3"/>
  <c r="F241" i="3" s="1"/>
  <c r="C241" i="3" s="1"/>
  <c r="F242" i="3" s="1"/>
  <c r="C242" i="3" s="1"/>
  <c r="F243" i="3" s="1"/>
  <c r="C243" i="3" s="1"/>
  <c r="F244" i="3" s="1"/>
  <c r="C244" i="3" s="1"/>
  <c r="H238" i="3"/>
  <c r="E238" i="3" s="1"/>
  <c r="G238" i="3"/>
  <c r="D238" i="3" s="1"/>
  <c r="B238" i="3"/>
  <c r="B239" i="3" s="1"/>
  <c r="I240" i="2"/>
  <c r="H241" i="2" s="1"/>
  <c r="B240" i="2"/>
  <c r="G241" i="5" l="1"/>
  <c r="D241" i="5" s="1"/>
  <c r="H241" i="5"/>
  <c r="E241" i="5" s="1"/>
  <c r="F241" i="5"/>
  <c r="B241" i="5" s="1"/>
  <c r="G238" i="7"/>
  <c r="H238" i="7"/>
  <c r="I238" i="7"/>
  <c r="E238" i="7" s="1"/>
  <c r="F242" i="8"/>
  <c r="J242" i="8" s="1"/>
  <c r="I243" i="8" s="1"/>
  <c r="H243" i="8"/>
  <c r="D243" i="8" s="1"/>
  <c r="E243" i="8"/>
  <c r="C242" i="8"/>
  <c r="I240" i="1"/>
  <c r="F241" i="1"/>
  <c r="C241" i="1" s="1"/>
  <c r="B242" i="8"/>
  <c r="G243" i="8" s="1"/>
  <c r="B240" i="1"/>
  <c r="I238" i="3"/>
  <c r="H239" i="3" s="1"/>
  <c r="E239" i="3" s="1"/>
  <c r="F245" i="3"/>
  <c r="C245" i="3" s="1"/>
  <c r="G239" i="3"/>
  <c r="D239" i="3" s="1"/>
  <c r="B240" i="3"/>
  <c r="B241" i="3" s="1"/>
  <c r="B242" i="3" s="1"/>
  <c r="B243" i="3" s="1"/>
  <c r="B244" i="3" s="1"/>
  <c r="B245" i="3" s="1"/>
  <c r="G241" i="2"/>
  <c r="F241" i="2"/>
  <c r="I241" i="5" l="1"/>
  <c r="C241" i="5"/>
  <c r="C238" i="7"/>
  <c r="B238" i="7"/>
  <c r="D238" i="7"/>
  <c r="J238" i="7"/>
  <c r="G241" i="1"/>
  <c r="D241" i="1" s="1"/>
  <c r="H241" i="1"/>
  <c r="E241" i="1" s="1"/>
  <c r="I241" i="1"/>
  <c r="I239" i="3"/>
  <c r="B241" i="1"/>
  <c r="F243" i="8"/>
  <c r="J243" i="8" s="1"/>
  <c r="I244" i="8" s="1"/>
  <c r="C243" i="8"/>
  <c r="I241" i="2"/>
  <c r="F246" i="3"/>
  <c r="B246" i="3" s="1"/>
  <c r="C246" i="3"/>
  <c r="G240" i="3"/>
  <c r="D240" i="3" s="1"/>
  <c r="H240" i="3"/>
  <c r="E240" i="3" s="1"/>
  <c r="B241" i="2"/>
  <c r="F242" i="2" s="1"/>
  <c r="B242" i="2" s="1"/>
  <c r="H242" i="2"/>
  <c r="G242" i="2"/>
  <c r="F242" i="5" l="1"/>
  <c r="B242" i="5" s="1"/>
  <c r="G242" i="5"/>
  <c r="D242" i="5" s="1"/>
  <c r="H242" i="5"/>
  <c r="E242" i="5" s="1"/>
  <c r="I242" i="5"/>
  <c r="F239" i="7"/>
  <c r="C239" i="7" s="1"/>
  <c r="G239" i="7"/>
  <c r="H239" i="7"/>
  <c r="D239" i="7" s="1"/>
  <c r="I239" i="7"/>
  <c r="E239" i="7" s="1"/>
  <c r="H242" i="1"/>
  <c r="E242" i="1" s="1"/>
  <c r="G242" i="1"/>
  <c r="D242" i="1" s="1"/>
  <c r="B243" i="8"/>
  <c r="G244" i="8" s="1"/>
  <c r="F242" i="1"/>
  <c r="C242" i="1" s="1"/>
  <c r="E244" i="8"/>
  <c r="H244" i="8"/>
  <c r="D244" i="8" s="1"/>
  <c r="I240" i="3"/>
  <c r="F247" i="3"/>
  <c r="B247" i="3" s="1"/>
  <c r="I242" i="2"/>
  <c r="G243" i="2" s="1"/>
  <c r="H243" i="5" l="1"/>
  <c r="E243" i="5" s="1"/>
  <c r="G243" i="5"/>
  <c r="D243" i="5" s="1"/>
  <c r="C242" i="5"/>
  <c r="B239" i="7"/>
  <c r="J239" i="7"/>
  <c r="F240" i="7" s="1"/>
  <c r="C247" i="3"/>
  <c r="C248" i="3" s="1"/>
  <c r="F249" i="3" s="1"/>
  <c r="C249" i="3" s="1"/>
  <c r="F250" i="3" s="1"/>
  <c r="C250" i="3" s="1"/>
  <c r="I242" i="1"/>
  <c r="F244" i="8"/>
  <c r="B242" i="1"/>
  <c r="G241" i="3"/>
  <c r="D241" i="3" s="1"/>
  <c r="H241" i="3"/>
  <c r="E241" i="3" s="1"/>
  <c r="F248" i="3"/>
  <c r="B248" i="3" s="1"/>
  <c r="H243" i="2"/>
  <c r="F243" i="2"/>
  <c r="B243" i="2" s="1"/>
  <c r="F243" i="5" l="1"/>
  <c r="C243" i="5" s="1"/>
  <c r="H240" i="7"/>
  <c r="D240" i="7" s="1"/>
  <c r="G240" i="7"/>
  <c r="I240" i="7"/>
  <c r="E240" i="7" s="1"/>
  <c r="C240" i="7"/>
  <c r="J244" i="8"/>
  <c r="I245" i="8" s="1"/>
  <c r="C244" i="8"/>
  <c r="B244" i="8"/>
  <c r="G243" i="1"/>
  <c r="D243" i="1" s="1"/>
  <c r="H243" i="1"/>
  <c r="E243" i="1" s="1"/>
  <c r="F243" i="1"/>
  <c r="C243" i="1" s="1"/>
  <c r="I241" i="3"/>
  <c r="G242" i="3" s="1"/>
  <c r="D242" i="3" s="1"/>
  <c r="F251" i="3"/>
  <c r="C251" i="3" s="1"/>
  <c r="B249" i="3"/>
  <c r="B250" i="3" s="1"/>
  <c r="I243" i="2"/>
  <c r="G244" i="2" s="1"/>
  <c r="F244" i="5" l="1"/>
  <c r="C244" i="5" s="1"/>
  <c r="B243" i="5"/>
  <c r="I243" i="5"/>
  <c r="B240" i="7"/>
  <c r="J240" i="7"/>
  <c r="F244" i="2"/>
  <c r="B243" i="1"/>
  <c r="F244" i="1"/>
  <c r="C244" i="1" s="1"/>
  <c r="H242" i="3"/>
  <c r="E242" i="3" s="1"/>
  <c r="H244" i="2"/>
  <c r="I243" i="1"/>
  <c r="F245" i="8"/>
  <c r="C245" i="8" s="1"/>
  <c r="E245" i="8"/>
  <c r="H245" i="8"/>
  <c r="D245" i="8" s="1"/>
  <c r="G245" i="8"/>
  <c r="F252" i="3"/>
  <c r="C252" i="3"/>
  <c r="I242" i="3"/>
  <c r="B251" i="3"/>
  <c r="I244" i="2"/>
  <c r="H245" i="2" s="1"/>
  <c r="B244" i="2"/>
  <c r="B244" i="5" l="1"/>
  <c r="H244" i="5"/>
  <c r="E244" i="5" s="1"/>
  <c r="G244" i="5"/>
  <c r="D244" i="5" s="1"/>
  <c r="I244" i="5"/>
  <c r="F245" i="5" s="1"/>
  <c r="C245" i="5" s="1"/>
  <c r="F241" i="7"/>
  <c r="C241" i="7" s="1"/>
  <c r="H241" i="7"/>
  <c r="D241" i="7" s="1"/>
  <c r="I241" i="7"/>
  <c r="E241" i="7" s="1"/>
  <c r="G241" i="7"/>
  <c r="B241" i="7"/>
  <c r="H244" i="1"/>
  <c r="E244" i="1" s="1"/>
  <c r="G244" i="1"/>
  <c r="D244" i="1" s="1"/>
  <c r="I244" i="1"/>
  <c r="B245" i="8"/>
  <c r="J245" i="8"/>
  <c r="I246" i="8" s="1"/>
  <c r="B244" i="1"/>
  <c r="G243" i="3"/>
  <c r="D243" i="3" s="1"/>
  <c r="H243" i="3"/>
  <c r="E243" i="3" s="1"/>
  <c r="F253" i="3"/>
  <c r="B253" i="3" s="1"/>
  <c r="C253" i="3"/>
  <c r="B252" i="3"/>
  <c r="G245" i="2"/>
  <c r="F245" i="2"/>
  <c r="I245" i="2" s="1"/>
  <c r="B245" i="5" l="1"/>
  <c r="H245" i="5"/>
  <c r="E245" i="5" s="1"/>
  <c r="G245" i="5"/>
  <c r="D245" i="5" s="1"/>
  <c r="J241" i="7"/>
  <c r="I242" i="7" s="1"/>
  <c r="E242" i="7" s="1"/>
  <c r="G242" i="7"/>
  <c r="G245" i="1"/>
  <c r="D245" i="1" s="1"/>
  <c r="H245" i="1"/>
  <c r="E245" i="1" s="1"/>
  <c r="E246" i="8"/>
  <c r="H246" i="8"/>
  <c r="D246" i="8" s="1"/>
  <c r="G246" i="8"/>
  <c r="F245" i="1"/>
  <c r="C245" i="1" s="1"/>
  <c r="F246" i="8"/>
  <c r="C246" i="8" s="1"/>
  <c r="I243" i="3"/>
  <c r="F254" i="3"/>
  <c r="B254" i="3" s="1"/>
  <c r="H246" i="2"/>
  <c r="G246" i="2"/>
  <c r="B245" i="2"/>
  <c r="I245" i="5" l="1"/>
  <c r="H242" i="7"/>
  <c r="D242" i="7" s="1"/>
  <c r="F242" i="7"/>
  <c r="J242" i="7" s="1"/>
  <c r="I243" i="7" s="1"/>
  <c r="E243" i="7" s="1"/>
  <c r="J246" i="8"/>
  <c r="I247" i="8" s="1"/>
  <c r="E247" i="8" s="1"/>
  <c r="I245" i="1"/>
  <c r="B246" i="8"/>
  <c r="D247" i="8"/>
  <c r="H247" i="8"/>
  <c r="G247" i="8"/>
  <c r="B245" i="1"/>
  <c r="G244" i="3"/>
  <c r="H244" i="3"/>
  <c r="E244" i="3" s="1"/>
  <c r="C254" i="3"/>
  <c r="F246" i="2"/>
  <c r="I246" i="2" s="1"/>
  <c r="H246" i="5" l="1"/>
  <c r="E246" i="5" s="1"/>
  <c r="G246" i="5"/>
  <c r="D246" i="5" s="1"/>
  <c r="F246" i="5"/>
  <c r="B242" i="7"/>
  <c r="G243" i="7"/>
  <c r="C242" i="7"/>
  <c r="H243" i="7"/>
  <c r="D243" i="7" s="1"/>
  <c r="H246" i="1"/>
  <c r="E246" i="1" s="1"/>
  <c r="G246" i="1"/>
  <c r="D246" i="1" s="1"/>
  <c r="I246" i="1"/>
  <c r="F247" i="8"/>
  <c r="B246" i="1"/>
  <c r="F246" i="1"/>
  <c r="C246" i="1" s="1"/>
  <c r="F255" i="3"/>
  <c r="B255" i="3" s="1"/>
  <c r="C255" i="3"/>
  <c r="I244" i="3"/>
  <c r="D244" i="3"/>
  <c r="H247" i="2"/>
  <c r="G247" i="2"/>
  <c r="B246" i="2"/>
  <c r="B246" i="5" l="1"/>
  <c r="I246" i="5"/>
  <c r="C246" i="5"/>
  <c r="F247" i="5" s="1"/>
  <c r="B247" i="5" s="1"/>
  <c r="F243" i="7"/>
  <c r="J247" i="8"/>
  <c r="I248" i="8" s="1"/>
  <c r="C247" i="8"/>
  <c r="B247" i="1"/>
  <c r="G247" i="1"/>
  <c r="D247" i="1" s="1"/>
  <c r="H247" i="1"/>
  <c r="E247" i="1" s="1"/>
  <c r="B247" i="8"/>
  <c r="C247" i="1"/>
  <c r="F247" i="1"/>
  <c r="H245" i="3"/>
  <c r="E245" i="3" s="1"/>
  <c r="G245" i="3"/>
  <c r="I245" i="3" s="1"/>
  <c r="F256" i="3"/>
  <c r="B256" i="3" s="1"/>
  <c r="F247" i="2"/>
  <c r="I247" i="2" s="1"/>
  <c r="H247" i="5" l="1"/>
  <c r="E247" i="5" s="1"/>
  <c r="G247" i="5"/>
  <c r="D247" i="5" s="1"/>
  <c r="C247" i="5"/>
  <c r="J243" i="7"/>
  <c r="C243" i="7"/>
  <c r="B243" i="7"/>
  <c r="I247" i="1"/>
  <c r="F248" i="8"/>
  <c r="B248" i="8" s="1"/>
  <c r="E248" i="8"/>
  <c r="H248" i="8"/>
  <c r="D248" i="8" s="1"/>
  <c r="G248" i="8"/>
  <c r="D245" i="3"/>
  <c r="C256" i="3"/>
  <c r="F257" i="3" s="1"/>
  <c r="B257" i="3" s="1"/>
  <c r="G246" i="3"/>
  <c r="D246" i="3" s="1"/>
  <c r="H246" i="3"/>
  <c r="E246" i="3" s="1"/>
  <c r="H248" i="2"/>
  <c r="G248" i="2"/>
  <c r="B247" i="2"/>
  <c r="I247" i="5" l="1"/>
  <c r="F244" i="7"/>
  <c r="C244" i="7" s="1"/>
  <c r="I244" i="7"/>
  <c r="E244" i="7" s="1"/>
  <c r="G244" i="7"/>
  <c r="H244" i="7"/>
  <c r="D244" i="7" s="1"/>
  <c r="C248" i="8"/>
  <c r="J248" i="8"/>
  <c r="I249" i="8" s="1"/>
  <c r="H248" i="1"/>
  <c r="E248" i="1" s="1"/>
  <c r="G248" i="1"/>
  <c r="D248" i="1" s="1"/>
  <c r="F248" i="1"/>
  <c r="I246" i="3"/>
  <c r="C257" i="3"/>
  <c r="F248" i="2"/>
  <c r="I248" i="2" s="1"/>
  <c r="H248" i="5" l="1"/>
  <c r="E248" i="5" s="1"/>
  <c r="G248" i="5"/>
  <c r="D248" i="5" s="1"/>
  <c r="F248" i="5"/>
  <c r="B244" i="7"/>
  <c r="J244" i="7"/>
  <c r="E249" i="8"/>
  <c r="H249" i="8"/>
  <c r="D249" i="8" s="1"/>
  <c r="G249" i="8"/>
  <c r="F249" i="8"/>
  <c r="C248" i="1"/>
  <c r="B248" i="1"/>
  <c r="I248" i="1"/>
  <c r="H247" i="3"/>
  <c r="E247" i="3" s="1"/>
  <c r="G247" i="3"/>
  <c r="D247" i="3" s="1"/>
  <c r="F258" i="3"/>
  <c r="B258" i="3" s="1"/>
  <c r="H249" i="2"/>
  <c r="G249" i="2"/>
  <c r="B248" i="2"/>
  <c r="B248" i="5" l="1"/>
  <c r="C248" i="5"/>
  <c r="F249" i="5" s="1"/>
  <c r="B249" i="5" s="1"/>
  <c r="I248" i="5"/>
  <c r="G245" i="7"/>
  <c r="H245" i="7"/>
  <c r="D245" i="7" s="1"/>
  <c r="I245" i="7"/>
  <c r="E245" i="7" s="1"/>
  <c r="F245" i="7"/>
  <c r="J245" i="7" s="1"/>
  <c r="C258" i="3"/>
  <c r="G249" i="1"/>
  <c r="D249" i="1" s="1"/>
  <c r="H249" i="1"/>
  <c r="E249" i="1" s="1"/>
  <c r="F249" i="1"/>
  <c r="B249" i="1" s="1"/>
  <c r="B249" i="8"/>
  <c r="C249" i="8"/>
  <c r="J249" i="8"/>
  <c r="I250" i="8" s="1"/>
  <c r="I247" i="3"/>
  <c r="G248" i="3" s="1"/>
  <c r="D248" i="3" s="1"/>
  <c r="F259" i="3"/>
  <c r="B259" i="3" s="1"/>
  <c r="F249" i="2"/>
  <c r="I249" i="2" s="1"/>
  <c r="G249" i="5" l="1"/>
  <c r="D249" i="5" s="1"/>
  <c r="H249" i="5"/>
  <c r="E249" i="5" s="1"/>
  <c r="C249" i="5"/>
  <c r="I246" i="7"/>
  <c r="E246" i="7" s="1"/>
  <c r="H246" i="7"/>
  <c r="D246" i="7" s="1"/>
  <c r="B245" i="7"/>
  <c r="G246" i="7" s="1"/>
  <c r="C245" i="7"/>
  <c r="E250" i="8"/>
  <c r="H250" i="8"/>
  <c r="D250" i="8" s="1"/>
  <c r="G250" i="8"/>
  <c r="I249" i="1"/>
  <c r="H248" i="3"/>
  <c r="E248" i="3" s="1"/>
  <c r="F250" i="8"/>
  <c r="J250" i="8" s="1"/>
  <c r="I251" i="8" s="1"/>
  <c r="C249" i="1"/>
  <c r="F250" i="1" s="1"/>
  <c r="C250" i="1" s="1"/>
  <c r="C259" i="3"/>
  <c r="B249" i="2"/>
  <c r="H250" i="2"/>
  <c r="G250" i="2"/>
  <c r="F250" i="5" l="1"/>
  <c r="I249" i="5"/>
  <c r="F246" i="7"/>
  <c r="J246" i="7" s="1"/>
  <c r="I247" i="7" s="1"/>
  <c r="E247" i="7" s="1"/>
  <c r="H247" i="7"/>
  <c r="D247" i="7" s="1"/>
  <c r="C250" i="8"/>
  <c r="H251" i="8"/>
  <c r="D251" i="8" s="1"/>
  <c r="E251" i="8"/>
  <c r="B250" i="1"/>
  <c r="I248" i="3"/>
  <c r="H249" i="3" s="1"/>
  <c r="E249" i="3" s="1"/>
  <c r="B250" i="8"/>
  <c r="F251" i="8" s="1"/>
  <c r="J251" i="8" s="1"/>
  <c r="I252" i="8" s="1"/>
  <c r="H250" i="1"/>
  <c r="E250" i="1" s="1"/>
  <c r="G250" i="1"/>
  <c r="G249" i="3"/>
  <c r="D249" i="3" s="1"/>
  <c r="F260" i="3"/>
  <c r="B260" i="3" s="1"/>
  <c r="C260" i="3"/>
  <c r="F250" i="2"/>
  <c r="I250" i="2" s="1"/>
  <c r="C250" i="5" l="1"/>
  <c r="B250" i="5"/>
  <c r="H250" i="5"/>
  <c r="E250" i="5" s="1"/>
  <c r="G250" i="5"/>
  <c r="D250" i="5" s="1"/>
  <c r="I250" i="5"/>
  <c r="B246" i="7"/>
  <c r="G247" i="7" s="1"/>
  <c r="C246" i="7"/>
  <c r="F247" i="7" s="1"/>
  <c r="J247" i="7" s="1"/>
  <c r="I248" i="7" s="1"/>
  <c r="E248" i="7" s="1"/>
  <c r="C247" i="7"/>
  <c r="G251" i="8"/>
  <c r="H252" i="8"/>
  <c r="D252" i="8" s="1"/>
  <c r="E252" i="8"/>
  <c r="G252" i="8"/>
  <c r="B251" i="8"/>
  <c r="D250" i="1"/>
  <c r="I250" i="1"/>
  <c r="C251" i="8"/>
  <c r="I249" i="3"/>
  <c r="F261" i="3"/>
  <c r="B261" i="3" s="1"/>
  <c r="H251" i="2"/>
  <c r="G251" i="2"/>
  <c r="B250" i="2"/>
  <c r="G251" i="5" l="1"/>
  <c r="D251" i="5" s="1"/>
  <c r="H251" i="5"/>
  <c r="E251" i="5" s="1"/>
  <c r="F251" i="5"/>
  <c r="F248" i="7"/>
  <c r="H248" i="7"/>
  <c r="D248" i="7" s="1"/>
  <c r="B247" i="7"/>
  <c r="G248" i="7"/>
  <c r="J248" i="7"/>
  <c r="H249" i="7" s="1"/>
  <c r="D249" i="7" s="1"/>
  <c r="F252" i="8"/>
  <c r="J252" i="8" s="1"/>
  <c r="I253" i="8" s="1"/>
  <c r="B252" i="8"/>
  <c r="F251" i="1"/>
  <c r="H251" i="1"/>
  <c r="E251" i="1" s="1"/>
  <c r="G251" i="1"/>
  <c r="D251" i="1" s="1"/>
  <c r="C261" i="3"/>
  <c r="F262" i="3" s="1"/>
  <c r="C262" i="3" s="1"/>
  <c r="F263" i="3" s="1"/>
  <c r="C263" i="3" s="1"/>
  <c r="G250" i="3"/>
  <c r="H250" i="3"/>
  <c r="E250" i="3" s="1"/>
  <c r="B262" i="3"/>
  <c r="B263" i="3" s="1"/>
  <c r="F264" i="3"/>
  <c r="C264" i="3" s="1"/>
  <c r="F265" i="3" s="1"/>
  <c r="C265" i="3" s="1"/>
  <c r="F266" i="3" s="1"/>
  <c r="C266" i="3" s="1"/>
  <c r="F267" i="3" s="1"/>
  <c r="C267" i="3" s="1"/>
  <c r="F251" i="2"/>
  <c r="I251" i="2" s="1"/>
  <c r="C251" i="5" l="1"/>
  <c r="F252" i="5" s="1"/>
  <c r="C252" i="5" s="1"/>
  <c r="B251" i="5"/>
  <c r="I251" i="5"/>
  <c r="C248" i="7"/>
  <c r="I249" i="7"/>
  <c r="E249" i="7" s="1"/>
  <c r="B248" i="7"/>
  <c r="C252" i="8"/>
  <c r="F253" i="8"/>
  <c r="B253" i="8" s="1"/>
  <c r="E253" i="8"/>
  <c r="H253" i="8"/>
  <c r="D253" i="8" s="1"/>
  <c r="G253" i="8"/>
  <c r="I251" i="1"/>
  <c r="B251" i="1"/>
  <c r="C251" i="1"/>
  <c r="D250" i="3"/>
  <c r="I250" i="3"/>
  <c r="F268" i="3"/>
  <c r="B264" i="3"/>
  <c r="B265" i="3" s="1"/>
  <c r="B266" i="3" s="1"/>
  <c r="B267" i="3" s="1"/>
  <c r="B251" i="2"/>
  <c r="H252" i="2"/>
  <c r="G252" i="2"/>
  <c r="F252" i="2"/>
  <c r="B252" i="5" l="1"/>
  <c r="I252" i="5"/>
  <c r="H253" i="5" s="1"/>
  <c r="E253" i="5" s="1"/>
  <c r="G252" i="5"/>
  <c r="D252" i="5" s="1"/>
  <c r="H252" i="5"/>
  <c r="E252" i="5" s="1"/>
  <c r="F249" i="7"/>
  <c r="C249" i="7" s="1"/>
  <c r="G249" i="7"/>
  <c r="C253" i="8"/>
  <c r="H252" i="1"/>
  <c r="E252" i="1" s="1"/>
  <c r="G252" i="1"/>
  <c r="D252" i="1" s="1"/>
  <c r="J253" i="8"/>
  <c r="I254" i="8" s="1"/>
  <c r="F252" i="1"/>
  <c r="H251" i="3"/>
  <c r="E251" i="3" s="1"/>
  <c r="G251" i="3"/>
  <c r="B268" i="3"/>
  <c r="B252" i="2"/>
  <c r="C268" i="3"/>
  <c r="I252" i="2"/>
  <c r="I253" i="5" l="1"/>
  <c r="G254" i="5" s="1"/>
  <c r="D254" i="5" s="1"/>
  <c r="G253" i="5"/>
  <c r="D253" i="5" s="1"/>
  <c r="F253" i="5"/>
  <c r="C253" i="5" s="1"/>
  <c r="J249" i="7"/>
  <c r="B249" i="7"/>
  <c r="G250" i="7"/>
  <c r="B252" i="1"/>
  <c r="I252" i="1"/>
  <c r="E254" i="8"/>
  <c r="H254" i="8"/>
  <c r="D254" i="8" s="1"/>
  <c r="G254" i="8"/>
  <c r="C252" i="1"/>
  <c r="F253" i="1" s="1"/>
  <c r="C253" i="1" s="1"/>
  <c r="F254" i="8"/>
  <c r="D251" i="3"/>
  <c r="I251" i="3"/>
  <c r="F269" i="3"/>
  <c r="B269" i="3" s="1"/>
  <c r="F253" i="2"/>
  <c r="B253" i="2" s="1"/>
  <c r="H253" i="2"/>
  <c r="G253" i="2"/>
  <c r="F254" i="5" l="1"/>
  <c r="C254" i="5" s="1"/>
  <c r="H254" i="5"/>
  <c r="E254" i="5" s="1"/>
  <c r="B253" i="5"/>
  <c r="F250" i="7"/>
  <c r="I250" i="7"/>
  <c r="E250" i="7" s="1"/>
  <c r="H250" i="7"/>
  <c r="D250" i="7" s="1"/>
  <c r="B254" i="8"/>
  <c r="C254" i="8"/>
  <c r="J254" i="8"/>
  <c r="I255" i="8" s="1"/>
  <c r="H253" i="1"/>
  <c r="E253" i="1" s="1"/>
  <c r="G253" i="1"/>
  <c r="B253" i="1"/>
  <c r="H252" i="3"/>
  <c r="E252" i="3" s="1"/>
  <c r="G252" i="3"/>
  <c r="C269" i="3"/>
  <c r="F270" i="3" s="1"/>
  <c r="B270" i="3" s="1"/>
  <c r="I253" i="2"/>
  <c r="I254" i="5" l="1"/>
  <c r="G255" i="5" s="1"/>
  <c r="D255" i="5" s="1"/>
  <c r="B254" i="5"/>
  <c r="J250" i="7"/>
  <c r="C250" i="7"/>
  <c r="B250" i="7"/>
  <c r="H255" i="8"/>
  <c r="D255" i="8" s="1"/>
  <c r="E255" i="8"/>
  <c r="G255" i="8"/>
  <c r="D253" i="1"/>
  <c r="I253" i="1"/>
  <c r="F255" i="8"/>
  <c r="J255" i="8" s="1"/>
  <c r="I256" i="8" s="1"/>
  <c r="I252" i="3"/>
  <c r="D252" i="3"/>
  <c r="H255" i="5"/>
  <c r="E255" i="5" s="1"/>
  <c r="C270" i="3"/>
  <c r="F254" i="2"/>
  <c r="B254" i="2" s="1"/>
  <c r="H254" i="2"/>
  <c r="G254" i="2"/>
  <c r="F255" i="5" l="1"/>
  <c r="I255" i="5" s="1"/>
  <c r="G256" i="5" s="1"/>
  <c r="D256" i="5" s="1"/>
  <c r="F251" i="7"/>
  <c r="C251" i="7" s="1"/>
  <c r="I251" i="7"/>
  <c r="E251" i="7" s="1"/>
  <c r="H251" i="7"/>
  <c r="D251" i="7" s="1"/>
  <c r="G251" i="7"/>
  <c r="H256" i="8"/>
  <c r="D256" i="8" s="1"/>
  <c r="C255" i="8"/>
  <c r="E256" i="8"/>
  <c r="F254" i="1"/>
  <c r="G254" i="1"/>
  <c r="D254" i="1" s="1"/>
  <c r="H254" i="1"/>
  <c r="E254" i="1" s="1"/>
  <c r="I254" i="1"/>
  <c r="B255" i="8"/>
  <c r="G253" i="3"/>
  <c r="D253" i="3" s="1"/>
  <c r="H253" i="3"/>
  <c r="E253" i="3" s="1"/>
  <c r="F271" i="3"/>
  <c r="B271" i="3" s="1"/>
  <c r="I254" i="2"/>
  <c r="C255" i="5" l="1"/>
  <c r="F256" i="5" s="1"/>
  <c r="B255" i="5"/>
  <c r="B251" i="7"/>
  <c r="J251" i="7"/>
  <c r="F252" i="7" s="1"/>
  <c r="B254" i="1"/>
  <c r="C254" i="1"/>
  <c r="G256" i="8"/>
  <c r="G255" i="1"/>
  <c r="D255" i="1" s="1"/>
  <c r="H255" i="1"/>
  <c r="E255" i="1" s="1"/>
  <c r="F256" i="8"/>
  <c r="J256" i="8" s="1"/>
  <c r="I257" i="8" s="1"/>
  <c r="I253" i="3"/>
  <c r="C271" i="3"/>
  <c r="F272" i="3" s="1"/>
  <c r="H256" i="5"/>
  <c r="E256" i="5" s="1"/>
  <c r="F255" i="2"/>
  <c r="B255" i="2" s="1"/>
  <c r="H255" i="2"/>
  <c r="G255" i="2"/>
  <c r="H252" i="7" l="1"/>
  <c r="D252" i="7" s="1"/>
  <c r="I252" i="7"/>
  <c r="E252" i="7" s="1"/>
  <c r="G252" i="7"/>
  <c r="C256" i="8"/>
  <c r="F255" i="1"/>
  <c r="I255" i="1" s="1"/>
  <c r="C255" i="1"/>
  <c r="F256" i="1" s="1"/>
  <c r="C256" i="1" s="1"/>
  <c r="E257" i="8"/>
  <c r="H257" i="8"/>
  <c r="D257" i="8" s="1"/>
  <c r="B255" i="1"/>
  <c r="B256" i="1" s="1"/>
  <c r="B256" i="8"/>
  <c r="G257" i="8" s="1"/>
  <c r="B272" i="3"/>
  <c r="C272" i="3"/>
  <c r="H254" i="3"/>
  <c r="E254" i="3" s="1"/>
  <c r="G254" i="3"/>
  <c r="D254" i="3" s="1"/>
  <c r="C256" i="5"/>
  <c r="I256" i="5"/>
  <c r="B256" i="5"/>
  <c r="F273" i="3"/>
  <c r="I255" i="2"/>
  <c r="B252" i="7" l="1"/>
  <c r="C252" i="7"/>
  <c r="J252" i="7"/>
  <c r="B273" i="3"/>
  <c r="H256" i="1"/>
  <c r="E256" i="1" s="1"/>
  <c r="G256" i="1"/>
  <c r="D256" i="1" s="1"/>
  <c r="F257" i="8"/>
  <c r="J257" i="8" s="1"/>
  <c r="I258" i="8" s="1"/>
  <c r="I254" i="3"/>
  <c r="H257" i="5"/>
  <c r="E257" i="5" s="1"/>
  <c r="G257" i="5"/>
  <c r="D257" i="5" s="1"/>
  <c r="F257" i="5"/>
  <c r="B257" i="5" s="1"/>
  <c r="C273" i="3"/>
  <c r="F256" i="2"/>
  <c r="B256" i="2" s="1"/>
  <c r="H256" i="2"/>
  <c r="G256" i="2"/>
  <c r="F253" i="7" l="1"/>
  <c r="H253" i="7"/>
  <c r="D253" i="7" s="1"/>
  <c r="G253" i="7"/>
  <c r="I253" i="7"/>
  <c r="E253" i="7" s="1"/>
  <c r="B253" i="7"/>
  <c r="E258" i="8"/>
  <c r="H258" i="8"/>
  <c r="D258" i="8" s="1"/>
  <c r="B257" i="8"/>
  <c r="G258" i="8" s="1"/>
  <c r="I256" i="1"/>
  <c r="C257" i="8"/>
  <c r="H255" i="3"/>
  <c r="E255" i="3" s="1"/>
  <c r="G255" i="3"/>
  <c r="D255" i="3" s="1"/>
  <c r="I255" i="3"/>
  <c r="C257" i="5"/>
  <c r="I257" i="5"/>
  <c r="F274" i="3"/>
  <c r="B274" i="3" s="1"/>
  <c r="I256" i="2"/>
  <c r="J253" i="7" l="1"/>
  <c r="C253" i="7"/>
  <c r="F254" i="7" s="1"/>
  <c r="F258" i="8"/>
  <c r="J258" i="8" s="1"/>
  <c r="I259" i="8" s="1"/>
  <c r="G257" i="1"/>
  <c r="D257" i="1" s="1"/>
  <c r="H257" i="1"/>
  <c r="E257" i="1" s="1"/>
  <c r="F257" i="1"/>
  <c r="G256" i="3"/>
  <c r="D256" i="3" s="1"/>
  <c r="H256" i="3"/>
  <c r="E256" i="3" s="1"/>
  <c r="C274" i="3"/>
  <c r="F258" i="5"/>
  <c r="B258" i="5" s="1"/>
  <c r="G258" i="5"/>
  <c r="D258" i="5" s="1"/>
  <c r="H258" i="5"/>
  <c r="E258" i="5" s="1"/>
  <c r="F275" i="3"/>
  <c r="B275" i="3" s="1"/>
  <c r="H257" i="2"/>
  <c r="G257" i="2"/>
  <c r="F257" i="2"/>
  <c r="B257" i="2" s="1"/>
  <c r="I254" i="7" l="1"/>
  <c r="E254" i="7" s="1"/>
  <c r="G254" i="7"/>
  <c r="H254" i="7"/>
  <c r="D254" i="7" s="1"/>
  <c r="C254" i="7"/>
  <c r="B258" i="8"/>
  <c r="C258" i="8"/>
  <c r="F259" i="8" s="1"/>
  <c r="C257" i="1"/>
  <c r="B257" i="1"/>
  <c r="I257" i="1"/>
  <c r="H259" i="8"/>
  <c r="D259" i="8" s="1"/>
  <c r="E259" i="8"/>
  <c r="G259" i="8"/>
  <c r="C275" i="3"/>
  <c r="I256" i="3"/>
  <c r="C258" i="5"/>
  <c r="F259" i="5" s="1"/>
  <c r="B259" i="5" s="1"/>
  <c r="I258" i="5"/>
  <c r="H259" i="5" s="1"/>
  <c r="E259" i="5" s="1"/>
  <c r="F276" i="3"/>
  <c r="B276" i="3" s="1"/>
  <c r="I257" i="2"/>
  <c r="J254" i="7" l="1"/>
  <c r="B254" i="7"/>
  <c r="B259" i="8"/>
  <c r="J259" i="8"/>
  <c r="I260" i="8" s="1"/>
  <c r="E260" i="8" s="1"/>
  <c r="C259" i="8"/>
  <c r="F260" i="8" s="1"/>
  <c r="B260" i="8" s="1"/>
  <c r="G258" i="1"/>
  <c r="D258" i="1" s="1"/>
  <c r="H258" i="1"/>
  <c r="E258" i="1" s="1"/>
  <c r="H260" i="8"/>
  <c r="D260" i="8" s="1"/>
  <c r="G260" i="8"/>
  <c r="F258" i="1"/>
  <c r="B258" i="1"/>
  <c r="C258" i="1"/>
  <c r="H257" i="3"/>
  <c r="E257" i="3" s="1"/>
  <c r="G257" i="3"/>
  <c r="D257" i="3" s="1"/>
  <c r="G259" i="5"/>
  <c r="D259" i="5" s="1"/>
  <c r="C259" i="5"/>
  <c r="C276" i="3"/>
  <c r="F277" i="3" s="1"/>
  <c r="C277" i="3" s="1"/>
  <c r="F278" i="3" s="1"/>
  <c r="C278" i="3" s="1"/>
  <c r="F279" i="3" s="1"/>
  <c r="C279" i="3" s="1"/>
  <c r="F280" i="3" s="1"/>
  <c r="C280" i="3" s="1"/>
  <c r="F281" i="3" s="1"/>
  <c r="C281" i="3" s="1"/>
  <c r="H258" i="2"/>
  <c r="G258" i="2"/>
  <c r="F258" i="2"/>
  <c r="B258" i="2" s="1"/>
  <c r="I259" i="5" l="1"/>
  <c r="G260" i="5" s="1"/>
  <c r="D260" i="5" s="1"/>
  <c r="F255" i="7"/>
  <c r="C255" i="7" s="1"/>
  <c r="B255" i="7"/>
  <c r="I255" i="7"/>
  <c r="E255" i="7" s="1"/>
  <c r="G255" i="7"/>
  <c r="H255" i="7"/>
  <c r="D255" i="7" s="1"/>
  <c r="C260" i="8"/>
  <c r="I258" i="1"/>
  <c r="J260" i="8"/>
  <c r="I261" i="8" s="1"/>
  <c r="F260" i="5"/>
  <c r="C260" i="5" s="1"/>
  <c r="I257" i="3"/>
  <c r="F282" i="3"/>
  <c r="C282" i="3" s="1"/>
  <c r="B277" i="3"/>
  <c r="B278" i="3" s="1"/>
  <c r="B279" i="3" s="1"/>
  <c r="B280" i="3" s="1"/>
  <c r="B281" i="3" s="1"/>
  <c r="I258" i="2"/>
  <c r="H260" i="5" l="1"/>
  <c r="E260" i="5" s="1"/>
  <c r="J255" i="7"/>
  <c r="F256" i="7" s="1"/>
  <c r="G259" i="1"/>
  <c r="D259" i="1" s="1"/>
  <c r="H259" i="1"/>
  <c r="E259" i="1" s="1"/>
  <c r="F261" i="8"/>
  <c r="B261" i="8" s="1"/>
  <c r="F259" i="1"/>
  <c r="E261" i="8"/>
  <c r="H261" i="8"/>
  <c r="D261" i="8" s="1"/>
  <c r="G261" i="8"/>
  <c r="B282" i="3"/>
  <c r="B260" i="5"/>
  <c r="H258" i="3"/>
  <c r="E258" i="3" s="1"/>
  <c r="G258" i="3"/>
  <c r="D258" i="3" s="1"/>
  <c r="I260" i="5"/>
  <c r="G261" i="5" s="1"/>
  <c r="D261" i="5" s="1"/>
  <c r="H261" i="5"/>
  <c r="E261" i="5" s="1"/>
  <c r="F283" i="3"/>
  <c r="H259" i="2"/>
  <c r="G259" i="2"/>
  <c r="F259" i="2"/>
  <c r="I256" i="7" l="1"/>
  <c r="E256" i="7" s="1"/>
  <c r="H256" i="7"/>
  <c r="D256" i="7" s="1"/>
  <c r="G256" i="7"/>
  <c r="J256" i="7"/>
  <c r="F261" i="5"/>
  <c r="C261" i="5" s="1"/>
  <c r="C261" i="8"/>
  <c r="J261" i="8"/>
  <c r="I262" i="8" s="1"/>
  <c r="B283" i="3"/>
  <c r="B259" i="1"/>
  <c r="I259" i="1"/>
  <c r="C259" i="1"/>
  <c r="I258" i="3"/>
  <c r="B261" i="5"/>
  <c r="I261" i="5"/>
  <c r="F262" i="5" s="1"/>
  <c r="C262" i="5" s="1"/>
  <c r="C283" i="3"/>
  <c r="B259" i="2"/>
  <c r="I259" i="2"/>
  <c r="I257" i="7" l="1"/>
  <c r="E257" i="7" s="1"/>
  <c r="H257" i="7"/>
  <c r="D257" i="7" s="1"/>
  <c r="C256" i="7"/>
  <c r="F257" i="7" s="1"/>
  <c r="B256" i="7"/>
  <c r="F262" i="8"/>
  <c r="B262" i="8" s="1"/>
  <c r="F260" i="1"/>
  <c r="H260" i="1"/>
  <c r="E260" i="1" s="1"/>
  <c r="G260" i="1"/>
  <c r="D260" i="1" s="1"/>
  <c r="E262" i="8"/>
  <c r="H262" i="8"/>
  <c r="D262" i="8" s="1"/>
  <c r="G262" i="8"/>
  <c r="H259" i="3"/>
  <c r="E259" i="3" s="1"/>
  <c r="G259" i="3"/>
  <c r="D259" i="3" s="1"/>
  <c r="H262" i="5"/>
  <c r="E262" i="5" s="1"/>
  <c r="G262" i="5"/>
  <c r="D262" i="5" s="1"/>
  <c r="B262" i="5"/>
  <c r="F284" i="3"/>
  <c r="B284" i="3" s="1"/>
  <c r="F260" i="2"/>
  <c r="B260" i="2" s="1"/>
  <c r="H260" i="2"/>
  <c r="G260" i="2"/>
  <c r="G257" i="7" l="1"/>
  <c r="J257" i="7"/>
  <c r="C262" i="8"/>
  <c r="B260" i="1"/>
  <c r="C260" i="1"/>
  <c r="I260" i="1"/>
  <c r="J262" i="8"/>
  <c r="I263" i="8" s="1"/>
  <c r="I259" i="3"/>
  <c r="I262" i="5"/>
  <c r="C284" i="3"/>
  <c r="F285" i="3" s="1"/>
  <c r="C285" i="3" s="1"/>
  <c r="I260" i="2"/>
  <c r="C257" i="7" l="1"/>
  <c r="H258" i="7"/>
  <c r="D258" i="7" s="1"/>
  <c r="I258" i="7"/>
  <c r="E258" i="7" s="1"/>
  <c r="B257" i="7"/>
  <c r="G258" i="7" s="1"/>
  <c r="F263" i="8"/>
  <c r="B263" i="8" s="1"/>
  <c r="C263" i="8"/>
  <c r="F261" i="1"/>
  <c r="C261" i="1" s="1"/>
  <c r="H263" i="8"/>
  <c r="D263" i="8" s="1"/>
  <c r="E263" i="8"/>
  <c r="G263" i="8"/>
  <c r="G261" i="1"/>
  <c r="D261" i="1" s="1"/>
  <c r="H261" i="1"/>
  <c r="E261" i="1" s="1"/>
  <c r="G260" i="3"/>
  <c r="D260" i="3" s="1"/>
  <c r="H260" i="3"/>
  <c r="E260" i="3" s="1"/>
  <c r="H263" i="5"/>
  <c r="E263" i="5" s="1"/>
  <c r="G263" i="5"/>
  <c r="D263" i="5" s="1"/>
  <c r="F263" i="5"/>
  <c r="F286" i="3"/>
  <c r="C286" i="3" s="1"/>
  <c r="F287" i="3" s="1"/>
  <c r="C287" i="3" s="1"/>
  <c r="B285" i="3"/>
  <c r="F261" i="2"/>
  <c r="B261" i="2" s="1"/>
  <c r="H261" i="2"/>
  <c r="G261" i="2"/>
  <c r="I263" i="5" l="1"/>
  <c r="F258" i="7"/>
  <c r="C258" i="7" s="1"/>
  <c r="I261" i="1"/>
  <c r="J263" i="8"/>
  <c r="I264" i="8" s="1"/>
  <c r="B286" i="3"/>
  <c r="B261" i="1"/>
  <c r="I260" i="3"/>
  <c r="G264" i="5"/>
  <c r="D264" i="5" s="1"/>
  <c r="H264" i="5"/>
  <c r="E264" i="5" s="1"/>
  <c r="C263" i="5"/>
  <c r="B263" i="5"/>
  <c r="F288" i="3"/>
  <c r="C288" i="3" s="1"/>
  <c r="F289" i="3" s="1"/>
  <c r="C289" i="3" s="1"/>
  <c r="B287" i="3"/>
  <c r="B288" i="3" s="1"/>
  <c r="I261" i="2"/>
  <c r="B258" i="7" l="1"/>
  <c r="J258" i="7"/>
  <c r="F259" i="7" s="1"/>
  <c r="G259" i="7"/>
  <c r="I259" i="7"/>
  <c r="E259" i="7" s="1"/>
  <c r="H264" i="8"/>
  <c r="D264" i="8" s="1"/>
  <c r="E264" i="8"/>
  <c r="G264" i="8"/>
  <c r="F262" i="1"/>
  <c r="C262" i="1" s="1"/>
  <c r="G262" i="1"/>
  <c r="D262" i="1" s="1"/>
  <c r="H262" i="1"/>
  <c r="E262" i="1" s="1"/>
  <c r="F264" i="8"/>
  <c r="J264" i="8" s="1"/>
  <c r="I265" i="8" s="1"/>
  <c r="B262" i="1"/>
  <c r="G261" i="3"/>
  <c r="D261" i="3" s="1"/>
  <c r="H261" i="3"/>
  <c r="E261" i="3" s="1"/>
  <c r="F264" i="5"/>
  <c r="C264" i="5" s="1"/>
  <c r="F290" i="3"/>
  <c r="C290" i="3" s="1"/>
  <c r="B289" i="3"/>
  <c r="H262" i="2"/>
  <c r="G262" i="2"/>
  <c r="F262" i="2"/>
  <c r="B262" i="2" s="1"/>
  <c r="C259" i="7" l="1"/>
  <c r="B259" i="7"/>
  <c r="H259" i="7"/>
  <c r="D259" i="7" s="1"/>
  <c r="J259" i="7"/>
  <c r="H260" i="7" s="1"/>
  <c r="D260" i="7" s="1"/>
  <c r="H265" i="8"/>
  <c r="E265" i="8"/>
  <c r="I261" i="3"/>
  <c r="I262" i="1"/>
  <c r="B264" i="8"/>
  <c r="C264" i="8"/>
  <c r="F263" i="1"/>
  <c r="D265" i="8"/>
  <c r="G262" i="3"/>
  <c r="D262" i="3" s="1"/>
  <c r="H262" i="3"/>
  <c r="E262" i="3" s="1"/>
  <c r="B264" i="5"/>
  <c r="I264" i="5"/>
  <c r="F291" i="3"/>
  <c r="C291" i="3" s="1"/>
  <c r="B290" i="3"/>
  <c r="I262" i="2"/>
  <c r="G260" i="7" l="1"/>
  <c r="F260" i="7"/>
  <c r="B260" i="7" s="1"/>
  <c r="I260" i="7"/>
  <c r="E260" i="7" s="1"/>
  <c r="C260" i="7"/>
  <c r="G265" i="8"/>
  <c r="C263" i="1"/>
  <c r="B263" i="1"/>
  <c r="G263" i="1"/>
  <c r="D263" i="1" s="1"/>
  <c r="H263" i="1"/>
  <c r="E263" i="1" s="1"/>
  <c r="I263" i="1"/>
  <c r="F265" i="8"/>
  <c r="J265" i="8" s="1"/>
  <c r="I266" i="8" s="1"/>
  <c r="B291" i="3"/>
  <c r="I262" i="3"/>
  <c r="G265" i="5"/>
  <c r="D265" i="5" s="1"/>
  <c r="H265" i="5"/>
  <c r="E265" i="5" s="1"/>
  <c r="F265" i="5"/>
  <c r="F292" i="3"/>
  <c r="C292" i="3" s="1"/>
  <c r="F293" i="3" s="1"/>
  <c r="C293" i="3" s="1"/>
  <c r="F263" i="2"/>
  <c r="B263" i="2" s="1"/>
  <c r="H263" i="2"/>
  <c r="G263" i="2"/>
  <c r="J260" i="7" l="1"/>
  <c r="F261" i="7" s="1"/>
  <c r="B261" i="7" s="1"/>
  <c r="G261" i="7"/>
  <c r="C265" i="8"/>
  <c r="H266" i="8"/>
  <c r="D266" i="8" s="1"/>
  <c r="E266" i="8"/>
  <c r="H264" i="1"/>
  <c r="E264" i="1" s="1"/>
  <c r="G264" i="1"/>
  <c r="D264" i="1" s="1"/>
  <c r="F264" i="1"/>
  <c r="C264" i="1" s="1"/>
  <c r="B265" i="8"/>
  <c r="F266" i="8" s="1"/>
  <c r="J266" i="8" s="1"/>
  <c r="I267" i="8" s="1"/>
  <c r="H263" i="3"/>
  <c r="E263" i="3" s="1"/>
  <c r="G263" i="3"/>
  <c r="D263" i="3" s="1"/>
  <c r="B292" i="3"/>
  <c r="B293" i="3" s="1"/>
  <c r="B294" i="3" s="1"/>
  <c r="B265" i="5"/>
  <c r="C265" i="5"/>
  <c r="I265" i="5"/>
  <c r="F294" i="3"/>
  <c r="C294" i="3" s="1"/>
  <c r="F295" i="3" s="1"/>
  <c r="C295" i="3" s="1"/>
  <c r="I263" i="2"/>
  <c r="H261" i="7" l="1"/>
  <c r="D261" i="7" s="1"/>
  <c r="I261" i="7"/>
  <c r="E261" i="7" s="1"/>
  <c r="C261" i="7"/>
  <c r="J261" i="7"/>
  <c r="H267" i="8"/>
  <c r="E267" i="8"/>
  <c r="B266" i="8"/>
  <c r="G267" i="8" s="1"/>
  <c r="G266" i="8"/>
  <c r="B264" i="1"/>
  <c r="C266" i="8"/>
  <c r="I264" i="1"/>
  <c r="D267" i="8"/>
  <c r="I263" i="3"/>
  <c r="G266" i="5"/>
  <c r="D266" i="5" s="1"/>
  <c r="H266" i="5"/>
  <c r="E266" i="5" s="1"/>
  <c r="F266" i="5"/>
  <c r="B266" i="5" s="1"/>
  <c r="F296" i="3"/>
  <c r="C296" i="3" s="1"/>
  <c r="B295" i="3"/>
  <c r="B296" i="3" s="1"/>
  <c r="H264" i="2"/>
  <c r="G264" i="2"/>
  <c r="F264" i="2"/>
  <c r="B264" i="2" s="1"/>
  <c r="F262" i="7" l="1"/>
  <c r="I262" i="7"/>
  <c r="E262" i="7" s="1"/>
  <c r="G262" i="7"/>
  <c r="H262" i="7"/>
  <c r="D262" i="7" s="1"/>
  <c r="H265" i="1"/>
  <c r="E265" i="1" s="1"/>
  <c r="G265" i="1"/>
  <c r="D265" i="1" s="1"/>
  <c r="F265" i="1"/>
  <c r="C265" i="1" s="1"/>
  <c r="F267" i="8"/>
  <c r="J267" i="8" s="1"/>
  <c r="I268" i="8" s="1"/>
  <c r="G264" i="3"/>
  <c r="D264" i="3" s="1"/>
  <c r="H264" i="3"/>
  <c r="E264" i="3" s="1"/>
  <c r="I266" i="5"/>
  <c r="C266" i="5"/>
  <c r="F297" i="3"/>
  <c r="B297" i="3" s="1"/>
  <c r="C297" i="3"/>
  <c r="I264" i="2"/>
  <c r="J262" i="7" l="1"/>
  <c r="C262" i="7"/>
  <c r="B262" i="7"/>
  <c r="B267" i="8"/>
  <c r="C267" i="8"/>
  <c r="H268" i="8"/>
  <c r="D268" i="8" s="1"/>
  <c r="E268" i="8"/>
  <c r="G268" i="8"/>
  <c r="B265" i="1"/>
  <c r="I265" i="1"/>
  <c r="F268" i="8"/>
  <c r="C268" i="8" s="1"/>
  <c r="I264" i="3"/>
  <c r="F267" i="5"/>
  <c r="B267" i="5" s="1"/>
  <c r="H267" i="5"/>
  <c r="E267" i="5" s="1"/>
  <c r="G267" i="5"/>
  <c r="D267" i="5" s="1"/>
  <c r="F298" i="3"/>
  <c r="B298" i="3" s="1"/>
  <c r="F265" i="2"/>
  <c r="B265" i="2" s="1"/>
  <c r="H265" i="2"/>
  <c r="G265" i="2"/>
  <c r="F263" i="7" l="1"/>
  <c r="B263" i="7" s="1"/>
  <c r="I263" i="7"/>
  <c r="E263" i="7" s="1"/>
  <c r="H263" i="7"/>
  <c r="D263" i="7" s="1"/>
  <c r="G263" i="7"/>
  <c r="B268" i="8"/>
  <c r="J268" i="8"/>
  <c r="I269" i="8" s="1"/>
  <c r="G266" i="1"/>
  <c r="D266" i="1" s="1"/>
  <c r="H266" i="1"/>
  <c r="E266" i="1" s="1"/>
  <c r="F266" i="1"/>
  <c r="B266" i="1" s="1"/>
  <c r="H265" i="3"/>
  <c r="E265" i="3" s="1"/>
  <c r="G265" i="3"/>
  <c r="D265" i="3" s="1"/>
  <c r="I267" i="5"/>
  <c r="C267" i="5"/>
  <c r="C298" i="3"/>
  <c r="F299" i="3" s="1"/>
  <c r="C299" i="3" s="1"/>
  <c r="F300" i="3" s="1"/>
  <c r="C300" i="3" s="1"/>
  <c r="I265" i="2"/>
  <c r="J263" i="7" l="1"/>
  <c r="C263" i="7"/>
  <c r="F264" i="7" s="1"/>
  <c r="C264" i="7" s="1"/>
  <c r="I264" i="7"/>
  <c r="E264" i="7" s="1"/>
  <c r="G264" i="7"/>
  <c r="H264" i="7"/>
  <c r="D264" i="7" s="1"/>
  <c r="I266" i="1"/>
  <c r="C266" i="1"/>
  <c r="H269" i="8"/>
  <c r="D269" i="8" s="1"/>
  <c r="E269" i="8"/>
  <c r="G269" i="8"/>
  <c r="F269" i="8"/>
  <c r="B299" i="3"/>
  <c r="B300" i="3" s="1"/>
  <c r="I265" i="3"/>
  <c r="F268" i="5"/>
  <c r="B268" i="5" s="1"/>
  <c r="G268" i="5"/>
  <c r="D268" i="5" s="1"/>
  <c r="H268" i="5"/>
  <c r="E268" i="5" s="1"/>
  <c r="F301" i="3"/>
  <c r="C301" i="3" s="1"/>
  <c r="F266" i="2"/>
  <c r="B266" i="2" s="1"/>
  <c r="H266" i="2"/>
  <c r="G266" i="2"/>
  <c r="B264" i="7" l="1"/>
  <c r="J264" i="7"/>
  <c r="F265" i="7" s="1"/>
  <c r="C265" i="7" s="1"/>
  <c r="C269" i="8"/>
  <c r="B269" i="8"/>
  <c r="F267" i="1"/>
  <c r="B267" i="1" s="1"/>
  <c r="G267" i="1"/>
  <c r="D267" i="1" s="1"/>
  <c r="H267" i="1"/>
  <c r="E267" i="1" s="1"/>
  <c r="J269" i="8"/>
  <c r="I270" i="8" s="1"/>
  <c r="G266" i="3"/>
  <c r="D266" i="3" s="1"/>
  <c r="H266" i="3"/>
  <c r="E266" i="3" s="1"/>
  <c r="C268" i="5"/>
  <c r="I268" i="5"/>
  <c r="F302" i="3"/>
  <c r="C302" i="3" s="1"/>
  <c r="B301" i="3"/>
  <c r="I266" i="2"/>
  <c r="H265" i="7" l="1"/>
  <c r="D265" i="7" s="1"/>
  <c r="G265" i="7"/>
  <c r="I265" i="7"/>
  <c r="E265" i="7" s="1"/>
  <c r="B265" i="7"/>
  <c r="I266" i="3"/>
  <c r="H270" i="8"/>
  <c r="D270" i="8" s="1"/>
  <c r="E270" i="8"/>
  <c r="G270" i="8"/>
  <c r="I267" i="1"/>
  <c r="C267" i="1"/>
  <c r="F268" i="1" s="1"/>
  <c r="C268" i="1" s="1"/>
  <c r="F270" i="8"/>
  <c r="B270" i="8" s="1"/>
  <c r="H267" i="3"/>
  <c r="E267" i="3" s="1"/>
  <c r="H269" i="5"/>
  <c r="E269" i="5" s="1"/>
  <c r="G269" i="5"/>
  <c r="D269" i="5" s="1"/>
  <c r="F269" i="5"/>
  <c r="F303" i="3"/>
  <c r="B302" i="3"/>
  <c r="H267" i="2"/>
  <c r="G267" i="2"/>
  <c r="F267" i="2"/>
  <c r="B267" i="2" s="1"/>
  <c r="J265" i="7" l="1"/>
  <c r="F266" i="7" s="1"/>
  <c r="J270" i="8"/>
  <c r="I271" i="8" s="1"/>
  <c r="B268" i="1"/>
  <c r="H268" i="1"/>
  <c r="E268" i="1" s="1"/>
  <c r="G268" i="1"/>
  <c r="D268" i="1" s="1"/>
  <c r="G267" i="3"/>
  <c r="D267" i="3" s="1"/>
  <c r="B303" i="3"/>
  <c r="C270" i="8"/>
  <c r="B269" i="5"/>
  <c r="C269" i="5"/>
  <c r="I269" i="5"/>
  <c r="C303" i="3"/>
  <c r="F268" i="2"/>
  <c r="I267" i="2"/>
  <c r="I266" i="7" l="1"/>
  <c r="E266" i="7" s="1"/>
  <c r="H266" i="7"/>
  <c r="D266" i="7" s="1"/>
  <c r="G266" i="7"/>
  <c r="C266" i="7"/>
  <c r="B266" i="7"/>
  <c r="F271" i="8"/>
  <c r="B271" i="8" s="1"/>
  <c r="H271" i="8"/>
  <c r="D271" i="8" s="1"/>
  <c r="E271" i="8"/>
  <c r="G271" i="8"/>
  <c r="I268" i="1"/>
  <c r="I267" i="3"/>
  <c r="G270" i="5"/>
  <c r="D270" i="5" s="1"/>
  <c r="H270" i="5"/>
  <c r="E270" i="5" s="1"/>
  <c r="F270" i="5"/>
  <c r="B270" i="5" s="1"/>
  <c r="F304" i="3"/>
  <c r="B304" i="3" s="1"/>
  <c r="B268" i="2"/>
  <c r="H268" i="2"/>
  <c r="G268" i="2"/>
  <c r="J266" i="7" l="1"/>
  <c r="G267" i="7"/>
  <c r="J271" i="8"/>
  <c r="I272" i="8" s="1"/>
  <c r="H269" i="1"/>
  <c r="E269" i="1" s="1"/>
  <c r="G269" i="1"/>
  <c r="D269" i="1" s="1"/>
  <c r="F269" i="1"/>
  <c r="I269" i="1" s="1"/>
  <c r="G268" i="3"/>
  <c r="D268" i="3" s="1"/>
  <c r="H268" i="3"/>
  <c r="E268" i="3" s="1"/>
  <c r="C271" i="8"/>
  <c r="C304" i="3"/>
  <c r="I270" i="5"/>
  <c r="C270" i="5"/>
  <c r="F305" i="3"/>
  <c r="B305" i="3" s="1"/>
  <c r="I268" i="2"/>
  <c r="H267" i="7" l="1"/>
  <c r="D267" i="7" s="1"/>
  <c r="I267" i="7"/>
  <c r="E267" i="7" s="1"/>
  <c r="F267" i="7"/>
  <c r="B267" i="7" s="1"/>
  <c r="G270" i="1"/>
  <c r="D270" i="1" s="1"/>
  <c r="H270" i="1"/>
  <c r="E270" i="1" s="1"/>
  <c r="F272" i="8"/>
  <c r="B272" i="8" s="1"/>
  <c r="I268" i="3"/>
  <c r="C269" i="1"/>
  <c r="B269" i="1"/>
  <c r="H272" i="8"/>
  <c r="D272" i="8" s="1"/>
  <c r="E272" i="8"/>
  <c r="G272" i="8"/>
  <c r="F271" i="5"/>
  <c r="B271" i="5" s="1"/>
  <c r="H271" i="5"/>
  <c r="E271" i="5" s="1"/>
  <c r="G271" i="5"/>
  <c r="D271" i="5" s="1"/>
  <c r="C305" i="3"/>
  <c r="H269" i="2"/>
  <c r="G269" i="2"/>
  <c r="F269" i="2"/>
  <c r="C267" i="7" l="1"/>
  <c r="F268" i="7" s="1"/>
  <c r="B268" i="7" s="1"/>
  <c r="J267" i="7"/>
  <c r="H268" i="7"/>
  <c r="D268" i="7" s="1"/>
  <c r="G268" i="7"/>
  <c r="I268" i="7"/>
  <c r="E268" i="7" s="1"/>
  <c r="C272" i="8"/>
  <c r="J272" i="8"/>
  <c r="I273" i="8" s="1"/>
  <c r="F270" i="1"/>
  <c r="G269" i="3"/>
  <c r="D269" i="3" s="1"/>
  <c r="H269" i="3"/>
  <c r="E269" i="3" s="1"/>
  <c r="C271" i="5"/>
  <c r="I271" i="5"/>
  <c r="F306" i="3"/>
  <c r="B306" i="3" s="1"/>
  <c r="I269" i="2"/>
  <c r="H270" i="2" s="1"/>
  <c r="B269" i="2"/>
  <c r="J268" i="7" l="1"/>
  <c r="C268" i="7"/>
  <c r="F273" i="8"/>
  <c r="B273" i="8" s="1"/>
  <c r="I269" i="3"/>
  <c r="C270" i="1"/>
  <c r="I270" i="1"/>
  <c r="B270" i="1"/>
  <c r="G270" i="2"/>
  <c r="H273" i="8"/>
  <c r="D273" i="8" s="1"/>
  <c r="E273" i="8"/>
  <c r="G273" i="8"/>
  <c r="G272" i="5"/>
  <c r="D272" i="5" s="1"/>
  <c r="H272" i="5"/>
  <c r="E272" i="5" s="1"/>
  <c r="F272" i="5"/>
  <c r="B272" i="5" s="1"/>
  <c r="C306" i="3"/>
  <c r="F270" i="2"/>
  <c r="I270" i="2" s="1"/>
  <c r="F269" i="7" l="1"/>
  <c r="B269" i="7" s="1"/>
  <c r="H269" i="7"/>
  <c r="D269" i="7" s="1"/>
  <c r="I269" i="7"/>
  <c r="E269" i="7" s="1"/>
  <c r="G269" i="7"/>
  <c r="C269" i="7"/>
  <c r="H270" i="3"/>
  <c r="E270" i="3" s="1"/>
  <c r="G270" i="3"/>
  <c r="D270" i="3" s="1"/>
  <c r="J273" i="8"/>
  <c r="I274" i="8" s="1"/>
  <c r="C273" i="8"/>
  <c r="H271" i="1"/>
  <c r="E271" i="1" s="1"/>
  <c r="G271" i="1"/>
  <c r="D271" i="1" s="1"/>
  <c r="F271" i="1"/>
  <c r="B271" i="1" s="1"/>
  <c r="I272" i="5"/>
  <c r="C272" i="5"/>
  <c r="F307" i="3"/>
  <c r="B307" i="3" s="1"/>
  <c r="B270" i="2"/>
  <c r="H271" i="2"/>
  <c r="G271" i="2"/>
  <c r="J269" i="7" l="1"/>
  <c r="F270" i="7" s="1"/>
  <c r="I271" i="1"/>
  <c r="H274" i="8"/>
  <c r="D274" i="8" s="1"/>
  <c r="E274" i="8"/>
  <c r="G274" i="8"/>
  <c r="I270" i="3"/>
  <c r="C271" i="1"/>
  <c r="F274" i="8"/>
  <c r="B274" i="8" s="1"/>
  <c r="F273" i="5"/>
  <c r="B273" i="5" s="1"/>
  <c r="H273" i="5"/>
  <c r="E273" i="5" s="1"/>
  <c r="G273" i="5"/>
  <c r="D273" i="5" s="1"/>
  <c r="C307" i="3"/>
  <c r="F271" i="2"/>
  <c r="G270" i="7" l="1"/>
  <c r="H270" i="7"/>
  <c r="D270" i="7" s="1"/>
  <c r="I270" i="7"/>
  <c r="E270" i="7" s="1"/>
  <c r="C274" i="8"/>
  <c r="F272" i="1"/>
  <c r="C272" i="1" s="1"/>
  <c r="J274" i="8"/>
  <c r="I275" i="8" s="1"/>
  <c r="G271" i="3"/>
  <c r="D271" i="3" s="1"/>
  <c r="H271" i="3"/>
  <c r="E271" i="3" s="1"/>
  <c r="F275" i="8"/>
  <c r="C275" i="8" s="1"/>
  <c r="G272" i="1"/>
  <c r="D272" i="1" s="1"/>
  <c r="H272" i="1"/>
  <c r="E272" i="1" s="1"/>
  <c r="C273" i="5"/>
  <c r="I273" i="5"/>
  <c r="F308" i="3"/>
  <c r="B308" i="3" s="1"/>
  <c r="B271" i="2"/>
  <c r="I271" i="2"/>
  <c r="B270" i="7" l="1"/>
  <c r="C270" i="7"/>
  <c r="J270" i="7"/>
  <c r="B275" i="8"/>
  <c r="H275" i="8"/>
  <c r="D275" i="8" s="1"/>
  <c r="E275" i="8"/>
  <c r="G275" i="8"/>
  <c r="I271" i="3"/>
  <c r="I272" i="1"/>
  <c r="B272" i="1"/>
  <c r="H274" i="5"/>
  <c r="E274" i="5" s="1"/>
  <c r="G274" i="5"/>
  <c r="D274" i="5" s="1"/>
  <c r="F274" i="5"/>
  <c r="B274" i="5" s="1"/>
  <c r="C308" i="3"/>
  <c r="F272" i="2"/>
  <c r="H272" i="2"/>
  <c r="G272" i="2"/>
  <c r="F271" i="7" l="1"/>
  <c r="B271" i="7" s="1"/>
  <c r="I271" i="7"/>
  <c r="E271" i="7" s="1"/>
  <c r="G271" i="7"/>
  <c r="H271" i="7"/>
  <c r="D271" i="7" s="1"/>
  <c r="H272" i="3"/>
  <c r="E272" i="3" s="1"/>
  <c r="G272" i="3"/>
  <c r="D272" i="3" s="1"/>
  <c r="G273" i="1"/>
  <c r="D273" i="1" s="1"/>
  <c r="H273" i="1"/>
  <c r="E273" i="1" s="1"/>
  <c r="J275" i="8"/>
  <c r="I276" i="8" s="1"/>
  <c r="F273" i="1"/>
  <c r="I274" i="5"/>
  <c r="C274" i="5"/>
  <c r="F309" i="3"/>
  <c r="B309" i="3" s="1"/>
  <c r="B272" i="2"/>
  <c r="I272" i="2"/>
  <c r="J271" i="7" l="1"/>
  <c r="I272" i="7" s="1"/>
  <c r="E272" i="7" s="1"/>
  <c r="C271" i="7"/>
  <c r="G272" i="7"/>
  <c r="I273" i="1"/>
  <c r="C273" i="1"/>
  <c r="H276" i="8"/>
  <c r="D276" i="8" s="1"/>
  <c r="E276" i="8"/>
  <c r="G276" i="8"/>
  <c r="F276" i="8"/>
  <c r="B273" i="1"/>
  <c r="I272" i="3"/>
  <c r="G275" i="5"/>
  <c r="D275" i="5" s="1"/>
  <c r="H275" i="5"/>
  <c r="E275" i="5" s="1"/>
  <c r="F275" i="5"/>
  <c r="B275" i="5" s="1"/>
  <c r="C309" i="3"/>
  <c r="H273" i="2"/>
  <c r="G273" i="2"/>
  <c r="F273" i="2"/>
  <c r="H272" i="7" l="1"/>
  <c r="D272" i="7" s="1"/>
  <c r="F272" i="7"/>
  <c r="B272" i="7" s="1"/>
  <c r="C276" i="8"/>
  <c r="B276" i="8"/>
  <c r="F274" i="1"/>
  <c r="I274" i="1" s="1"/>
  <c r="H273" i="3"/>
  <c r="E273" i="3" s="1"/>
  <c r="G273" i="3"/>
  <c r="D273" i="3" s="1"/>
  <c r="I273" i="3"/>
  <c r="J276" i="8"/>
  <c r="I277" i="8" s="1"/>
  <c r="H274" i="1"/>
  <c r="E274" i="1" s="1"/>
  <c r="G274" i="1"/>
  <c r="D274" i="1" s="1"/>
  <c r="B274" i="1"/>
  <c r="I275" i="5"/>
  <c r="C275" i="5"/>
  <c r="F310" i="3"/>
  <c r="B310" i="3" s="1"/>
  <c r="B273" i="2"/>
  <c r="F274" i="2"/>
  <c r="I273" i="2"/>
  <c r="J272" i="7" l="1"/>
  <c r="C272" i="7"/>
  <c r="I273" i="7"/>
  <c r="E273" i="7" s="1"/>
  <c r="G273" i="7"/>
  <c r="H273" i="7"/>
  <c r="D273" i="7" s="1"/>
  <c r="H274" i="3"/>
  <c r="E274" i="3" s="1"/>
  <c r="G274" i="3"/>
  <c r="G275" i="1"/>
  <c r="D275" i="1" s="1"/>
  <c r="H275" i="1"/>
  <c r="E275" i="1" s="1"/>
  <c r="H277" i="8"/>
  <c r="D277" i="8" s="1"/>
  <c r="E277" i="8"/>
  <c r="G277" i="8"/>
  <c r="C274" i="1"/>
  <c r="F277" i="8"/>
  <c r="C277" i="8" s="1"/>
  <c r="F276" i="5"/>
  <c r="G276" i="5"/>
  <c r="D276" i="5" s="1"/>
  <c r="H276" i="5"/>
  <c r="E276" i="5" s="1"/>
  <c r="C310" i="3"/>
  <c r="H274" i="2"/>
  <c r="G274" i="2"/>
  <c r="B274" i="2"/>
  <c r="F273" i="7" l="1"/>
  <c r="B273" i="7" s="1"/>
  <c r="J277" i="8"/>
  <c r="I278" i="8" s="1"/>
  <c r="F275" i="1"/>
  <c r="C275" i="1"/>
  <c r="B277" i="8"/>
  <c r="I274" i="3"/>
  <c r="D274" i="3"/>
  <c r="I276" i="5"/>
  <c r="H277" i="5" s="1"/>
  <c r="E277" i="5" s="1"/>
  <c r="C276" i="5"/>
  <c r="B276" i="5"/>
  <c r="F311" i="3"/>
  <c r="B311" i="3" s="1"/>
  <c r="I274" i="2"/>
  <c r="J273" i="7" l="1"/>
  <c r="C273" i="7"/>
  <c r="F274" i="7" s="1"/>
  <c r="H274" i="7"/>
  <c r="D274" i="7" s="1"/>
  <c r="I274" i="7"/>
  <c r="E274" i="7" s="1"/>
  <c r="G274" i="7"/>
  <c r="G275" i="3"/>
  <c r="D275" i="3" s="1"/>
  <c r="H275" i="3"/>
  <c r="E275" i="3" s="1"/>
  <c r="B275" i="1"/>
  <c r="I275" i="1"/>
  <c r="F276" i="1" s="1"/>
  <c r="C276" i="1" s="1"/>
  <c r="H278" i="8"/>
  <c r="D278" i="8" s="1"/>
  <c r="E278" i="8"/>
  <c r="G278" i="8"/>
  <c r="F278" i="8"/>
  <c r="C278" i="8" s="1"/>
  <c r="C311" i="3"/>
  <c r="F312" i="3" s="1"/>
  <c r="G277" i="5"/>
  <c r="D277" i="5" s="1"/>
  <c r="F277" i="5"/>
  <c r="H275" i="2"/>
  <c r="G275" i="2"/>
  <c r="F275" i="2"/>
  <c r="C274" i="7" l="1"/>
  <c r="F275" i="7" s="1"/>
  <c r="B274" i="7"/>
  <c r="J274" i="7"/>
  <c r="J278" i="8"/>
  <c r="B276" i="1"/>
  <c r="I275" i="3"/>
  <c r="B278" i="8"/>
  <c r="G276" i="1"/>
  <c r="D276" i="1" s="1"/>
  <c r="H276" i="1"/>
  <c r="E276" i="1" s="1"/>
  <c r="B312" i="3"/>
  <c r="C312" i="3"/>
  <c r="C277" i="5"/>
  <c r="I277" i="5"/>
  <c r="B277" i="5"/>
  <c r="F313" i="3"/>
  <c r="B313" i="3" s="1"/>
  <c r="B275" i="2"/>
  <c r="I275" i="2"/>
  <c r="I275" i="7" l="1"/>
  <c r="E275" i="7" s="1"/>
  <c r="G275" i="7"/>
  <c r="H275" i="7"/>
  <c r="D275" i="7" s="1"/>
  <c r="C275" i="7"/>
  <c r="B275" i="7"/>
  <c r="F279" i="8"/>
  <c r="C279" i="8" s="1"/>
  <c r="I279" i="8"/>
  <c r="I276" i="1"/>
  <c r="B279" i="8"/>
  <c r="H279" i="8"/>
  <c r="D279" i="8" s="1"/>
  <c r="E279" i="8"/>
  <c r="G279" i="8"/>
  <c r="H276" i="3"/>
  <c r="E276" i="3" s="1"/>
  <c r="I276" i="3"/>
  <c r="G276" i="3"/>
  <c r="D276" i="3" s="1"/>
  <c r="H278" i="5"/>
  <c r="E278" i="5" s="1"/>
  <c r="G278" i="5"/>
  <c r="D278" i="5" s="1"/>
  <c r="F278" i="5"/>
  <c r="B278" i="5" s="1"/>
  <c r="C313" i="3"/>
  <c r="H276" i="2"/>
  <c r="G276" i="2"/>
  <c r="F276" i="2"/>
  <c r="J275" i="7" l="1"/>
  <c r="H276" i="7"/>
  <c r="D276" i="7" s="1"/>
  <c r="J279" i="8"/>
  <c r="I280" i="8" s="1"/>
  <c r="G277" i="1"/>
  <c r="D277" i="1" s="1"/>
  <c r="H277" i="1"/>
  <c r="E277" i="1" s="1"/>
  <c r="F277" i="1"/>
  <c r="G277" i="3"/>
  <c r="D277" i="3" s="1"/>
  <c r="H277" i="3"/>
  <c r="E277" i="3" s="1"/>
  <c r="E280" i="8"/>
  <c r="I278" i="5"/>
  <c r="C278" i="5"/>
  <c r="F314" i="3"/>
  <c r="B314" i="3" s="1"/>
  <c r="C314" i="3"/>
  <c r="B276" i="2"/>
  <c r="I276" i="2"/>
  <c r="G276" i="7" l="1"/>
  <c r="F276" i="7"/>
  <c r="C276" i="7" s="1"/>
  <c r="I276" i="7"/>
  <c r="E276" i="7" s="1"/>
  <c r="F280" i="8"/>
  <c r="H280" i="8"/>
  <c r="D280" i="8" s="1"/>
  <c r="G280" i="8"/>
  <c r="I277" i="3"/>
  <c r="C277" i="1"/>
  <c r="B277" i="1"/>
  <c r="I277" i="1"/>
  <c r="F279" i="5"/>
  <c r="B279" i="5" s="1"/>
  <c r="H279" i="5"/>
  <c r="E279" i="5" s="1"/>
  <c r="G279" i="5"/>
  <c r="D279" i="5" s="1"/>
  <c r="F315" i="3"/>
  <c r="B315" i="3" s="1"/>
  <c r="H277" i="2"/>
  <c r="G277" i="2"/>
  <c r="F277" i="2"/>
  <c r="J276" i="7" l="1"/>
  <c r="B276" i="7"/>
  <c r="C280" i="8"/>
  <c r="B280" i="8"/>
  <c r="J280" i="8"/>
  <c r="I281" i="8" s="1"/>
  <c r="H278" i="3"/>
  <c r="E278" i="3" s="1"/>
  <c r="G278" i="3"/>
  <c r="F278" i="1"/>
  <c r="B278" i="1" s="1"/>
  <c r="H278" i="1"/>
  <c r="E278" i="1" s="1"/>
  <c r="G278" i="1"/>
  <c r="D278" i="1" s="1"/>
  <c r="C279" i="5"/>
  <c r="I279" i="5"/>
  <c r="C315" i="3"/>
  <c r="F278" i="2"/>
  <c r="B277" i="2"/>
  <c r="I277" i="2"/>
  <c r="F277" i="7" l="1"/>
  <c r="C277" i="7" s="1"/>
  <c r="G277" i="7"/>
  <c r="H277" i="7"/>
  <c r="D277" i="7" s="1"/>
  <c r="I277" i="7"/>
  <c r="E277" i="7" s="1"/>
  <c r="F281" i="8"/>
  <c r="B281" i="8" s="1"/>
  <c r="C281" i="8"/>
  <c r="H281" i="8"/>
  <c r="D281" i="8" s="1"/>
  <c r="E281" i="8"/>
  <c r="G281" i="8"/>
  <c r="I278" i="1"/>
  <c r="I278" i="3"/>
  <c r="D278" i="3"/>
  <c r="C278" i="1"/>
  <c r="F280" i="5"/>
  <c r="B280" i="5" s="1"/>
  <c r="G280" i="5"/>
  <c r="D280" i="5" s="1"/>
  <c r="H280" i="5"/>
  <c r="E280" i="5" s="1"/>
  <c r="F316" i="3"/>
  <c r="B316" i="3" s="1"/>
  <c r="B278" i="2"/>
  <c r="H278" i="2"/>
  <c r="G278" i="2"/>
  <c r="B277" i="7" l="1"/>
  <c r="J277" i="7"/>
  <c r="J281" i="8"/>
  <c r="I282" i="8" s="1"/>
  <c r="E282" i="8"/>
  <c r="G282" i="8"/>
  <c r="H282" i="8"/>
  <c r="D282" i="8"/>
  <c r="H279" i="3"/>
  <c r="E279" i="3" s="1"/>
  <c r="G279" i="3"/>
  <c r="F279" i="1"/>
  <c r="B279" i="1" s="1"/>
  <c r="H279" i="1"/>
  <c r="E279" i="1" s="1"/>
  <c r="G279" i="1"/>
  <c r="D279" i="1" s="1"/>
  <c r="D279" i="3"/>
  <c r="C316" i="3"/>
  <c r="F317" i="3" s="1"/>
  <c r="B317" i="3" s="1"/>
  <c r="C280" i="5"/>
  <c r="I280" i="5"/>
  <c r="I278" i="2"/>
  <c r="F278" i="7" l="1"/>
  <c r="I278" i="7"/>
  <c r="E278" i="7" s="1"/>
  <c r="G278" i="7"/>
  <c r="H278" i="7"/>
  <c r="D278" i="7" s="1"/>
  <c r="F282" i="8"/>
  <c r="I279" i="1"/>
  <c r="C279" i="1"/>
  <c r="I279" i="3"/>
  <c r="C317" i="3"/>
  <c r="G281" i="5"/>
  <c r="D281" i="5" s="1"/>
  <c r="H281" i="5"/>
  <c r="E281" i="5" s="1"/>
  <c r="F281" i="5"/>
  <c r="B281" i="5" s="1"/>
  <c r="F318" i="3"/>
  <c r="B318" i="3" s="1"/>
  <c r="H279" i="2"/>
  <c r="G279" i="2"/>
  <c r="F279" i="2"/>
  <c r="B278" i="7" l="1"/>
  <c r="C278" i="7"/>
  <c r="J278" i="7"/>
  <c r="C282" i="8"/>
  <c r="B282" i="8"/>
  <c r="J282" i="8"/>
  <c r="G280" i="3"/>
  <c r="H280" i="3"/>
  <c r="E280" i="3" s="1"/>
  <c r="F280" i="1"/>
  <c r="B280" i="1" s="1"/>
  <c r="C280" i="1"/>
  <c r="G280" i="1"/>
  <c r="D280" i="1" s="1"/>
  <c r="H280" i="1"/>
  <c r="E280" i="1" s="1"/>
  <c r="I280" i="1"/>
  <c r="C318" i="3"/>
  <c r="F319" i="3" s="1"/>
  <c r="C319" i="3" s="1"/>
  <c r="F320" i="3" s="1"/>
  <c r="I281" i="5"/>
  <c r="C281" i="5"/>
  <c r="B279" i="2"/>
  <c r="I279" i="2"/>
  <c r="G279" i="7" l="1"/>
  <c r="I279" i="7"/>
  <c r="E279" i="7" s="1"/>
  <c r="H279" i="7"/>
  <c r="D279" i="7" s="1"/>
  <c r="F279" i="7"/>
  <c r="C279" i="7" s="1"/>
  <c r="I283" i="8"/>
  <c r="E283" i="8" s="1"/>
  <c r="H283" i="8"/>
  <c r="D283" i="8" s="1"/>
  <c r="G283" i="8"/>
  <c r="J283" i="8"/>
  <c r="I284" i="8" s="1"/>
  <c r="E284" i="8" s="1"/>
  <c r="F283" i="8"/>
  <c r="H281" i="1"/>
  <c r="E281" i="1" s="1"/>
  <c r="G281" i="1"/>
  <c r="D281" i="1" s="1"/>
  <c r="I281" i="1"/>
  <c r="C281" i="1"/>
  <c r="F281" i="1"/>
  <c r="B281" i="1" s="1"/>
  <c r="I280" i="3"/>
  <c r="D280" i="3"/>
  <c r="B319" i="3"/>
  <c r="B320" i="3" s="1"/>
  <c r="F282" i="5"/>
  <c r="B282" i="5" s="1"/>
  <c r="H282" i="5"/>
  <c r="E282" i="5" s="1"/>
  <c r="G282" i="5"/>
  <c r="D282" i="5" s="1"/>
  <c r="C320" i="3"/>
  <c r="H280" i="2"/>
  <c r="G280" i="2"/>
  <c r="F280" i="2"/>
  <c r="B279" i="7" l="1"/>
  <c r="J279" i="7"/>
  <c r="H284" i="8"/>
  <c r="D284" i="8" s="1"/>
  <c r="C283" i="8"/>
  <c r="F284" i="8" s="1"/>
  <c r="C284" i="8" s="1"/>
  <c r="B283" i="8"/>
  <c r="G284" i="8" s="1"/>
  <c r="G281" i="3"/>
  <c r="H281" i="3"/>
  <c r="E281" i="3" s="1"/>
  <c r="F282" i="1"/>
  <c r="I282" i="1" s="1"/>
  <c r="C282" i="1"/>
  <c r="G282" i="1"/>
  <c r="D282" i="1" s="1"/>
  <c r="H282" i="1"/>
  <c r="E282" i="1" s="1"/>
  <c r="D281" i="3"/>
  <c r="B282" i="1"/>
  <c r="C282" i="5"/>
  <c r="I282" i="5"/>
  <c r="F321" i="3"/>
  <c r="B321" i="3" s="1"/>
  <c r="B280" i="2"/>
  <c r="I280" i="2"/>
  <c r="I280" i="7" l="1"/>
  <c r="E280" i="7" s="1"/>
  <c r="G280" i="7"/>
  <c r="H280" i="7"/>
  <c r="D280" i="7" s="1"/>
  <c r="B280" i="7"/>
  <c r="F280" i="7"/>
  <c r="C280" i="7" s="1"/>
  <c r="J284" i="8"/>
  <c r="B284" i="8"/>
  <c r="G283" i="1"/>
  <c r="D283" i="1" s="1"/>
  <c r="H283" i="1"/>
  <c r="E283" i="1" s="1"/>
  <c r="H285" i="8"/>
  <c r="D285" i="8" s="1"/>
  <c r="G285" i="8"/>
  <c r="F283" i="1"/>
  <c r="B283" i="1" s="1"/>
  <c r="C283" i="1"/>
  <c r="I281" i="3"/>
  <c r="C321" i="3"/>
  <c r="F322" i="3" s="1"/>
  <c r="C322" i="3" s="1"/>
  <c r="F323" i="3" s="1"/>
  <c r="C323" i="3" s="1"/>
  <c r="F324" i="3" s="1"/>
  <c r="C324" i="3" s="1"/>
  <c r="F325" i="3" s="1"/>
  <c r="C325" i="3" s="1"/>
  <c r="F326" i="3" s="1"/>
  <c r="C326" i="3" s="1"/>
  <c r="H283" i="5"/>
  <c r="E283" i="5" s="1"/>
  <c r="G283" i="5"/>
  <c r="D283" i="5" s="1"/>
  <c r="F283" i="5"/>
  <c r="B283" i="5" s="1"/>
  <c r="H281" i="2"/>
  <c r="G281" i="2"/>
  <c r="F281" i="2"/>
  <c r="J280" i="7" l="1"/>
  <c r="F285" i="8"/>
  <c r="I285" i="8"/>
  <c r="E285" i="8" s="1"/>
  <c r="I283" i="1"/>
  <c r="F284" i="1"/>
  <c r="B284" i="1" s="1"/>
  <c r="C284" i="1"/>
  <c r="G282" i="3"/>
  <c r="D282" i="3" s="1"/>
  <c r="H282" i="3"/>
  <c r="E282" i="3" s="1"/>
  <c r="I282" i="3"/>
  <c r="B322" i="3"/>
  <c r="B323" i="3" s="1"/>
  <c r="B324" i="3" s="1"/>
  <c r="B325" i="3" s="1"/>
  <c r="B326" i="3" s="1"/>
  <c r="I283" i="5"/>
  <c r="C283" i="5"/>
  <c r="F327" i="3"/>
  <c r="I281" i="2"/>
  <c r="H282" i="2" s="1"/>
  <c r="B281" i="2"/>
  <c r="F282" i="2"/>
  <c r="H281" i="7" l="1"/>
  <c r="D281" i="7" s="1"/>
  <c r="I281" i="7"/>
  <c r="E281" i="7" s="1"/>
  <c r="G281" i="7"/>
  <c r="F281" i="7"/>
  <c r="J285" i="8"/>
  <c r="I286" i="8" s="1"/>
  <c r="E286" i="8" s="1"/>
  <c r="C285" i="8"/>
  <c r="B285" i="8"/>
  <c r="H283" i="3"/>
  <c r="E283" i="3" s="1"/>
  <c r="G283" i="3"/>
  <c r="D283" i="3" s="1"/>
  <c r="I283" i="3"/>
  <c r="H286" i="8"/>
  <c r="D286" i="8" s="1"/>
  <c r="G286" i="8"/>
  <c r="F286" i="8"/>
  <c r="J286" i="8" s="1"/>
  <c r="I287" i="8" s="1"/>
  <c r="G284" i="1"/>
  <c r="D284" i="1" s="1"/>
  <c r="H284" i="1"/>
  <c r="E284" i="1" s="1"/>
  <c r="I284" i="1"/>
  <c r="B327" i="3"/>
  <c r="F284" i="5"/>
  <c r="B284" i="5" s="1"/>
  <c r="H284" i="5"/>
  <c r="E284" i="5" s="1"/>
  <c r="G284" i="5"/>
  <c r="D284" i="5" s="1"/>
  <c r="C327" i="3"/>
  <c r="B282" i="2"/>
  <c r="G282" i="2"/>
  <c r="I282" i="2" s="1"/>
  <c r="H283" i="2" s="1"/>
  <c r="F283" i="2"/>
  <c r="C281" i="7" l="1"/>
  <c r="B281" i="7"/>
  <c r="J281" i="7"/>
  <c r="H287" i="8"/>
  <c r="E287" i="8"/>
  <c r="G285" i="1"/>
  <c r="D285" i="1" s="1"/>
  <c r="H285" i="1"/>
  <c r="E285" i="1" s="1"/>
  <c r="H284" i="3"/>
  <c r="E284" i="3" s="1"/>
  <c r="G284" i="3"/>
  <c r="D284" i="3" s="1"/>
  <c r="I284" i="3"/>
  <c r="F285" i="1"/>
  <c r="C286" i="8"/>
  <c r="B286" i="8"/>
  <c r="G287" i="8" s="1"/>
  <c r="D287" i="8"/>
  <c r="B283" i="2"/>
  <c r="C284" i="5"/>
  <c r="I284" i="5"/>
  <c r="F328" i="3"/>
  <c r="B328" i="3" s="1"/>
  <c r="G283" i="2"/>
  <c r="I283" i="2" s="1"/>
  <c r="F284" i="2"/>
  <c r="B284" i="2" s="1"/>
  <c r="H282" i="7" l="1"/>
  <c r="D282" i="7" s="1"/>
  <c r="I282" i="7"/>
  <c r="E282" i="7" s="1"/>
  <c r="G282" i="7"/>
  <c r="B282" i="7"/>
  <c r="F282" i="7"/>
  <c r="J282" i="7" s="1"/>
  <c r="I283" i="7" s="1"/>
  <c r="E283" i="7" s="1"/>
  <c r="B285" i="1"/>
  <c r="C285" i="1"/>
  <c r="I285" i="1"/>
  <c r="C328" i="3"/>
  <c r="F329" i="3" s="1"/>
  <c r="C329" i="3" s="1"/>
  <c r="G285" i="3"/>
  <c r="D285" i="3" s="1"/>
  <c r="H285" i="3"/>
  <c r="E285" i="3" s="1"/>
  <c r="F287" i="8"/>
  <c r="J287" i="8" s="1"/>
  <c r="I288" i="8" s="1"/>
  <c r="H285" i="5"/>
  <c r="E285" i="5" s="1"/>
  <c r="G285" i="5"/>
  <c r="D285" i="5" s="1"/>
  <c r="F285" i="5"/>
  <c r="B285" i="5" s="1"/>
  <c r="F330" i="3"/>
  <c r="C330" i="3" s="1"/>
  <c r="B329" i="3"/>
  <c r="H284" i="2"/>
  <c r="G284" i="2"/>
  <c r="H283" i="7" l="1"/>
  <c r="D283" i="7" s="1"/>
  <c r="G283" i="7"/>
  <c r="C282" i="7"/>
  <c r="C287" i="8"/>
  <c r="F286" i="1"/>
  <c r="C286" i="1" s="1"/>
  <c r="B287" i="8"/>
  <c r="B286" i="1"/>
  <c r="H288" i="8"/>
  <c r="D288" i="8" s="1"/>
  <c r="E288" i="8"/>
  <c r="G288" i="8"/>
  <c r="H286" i="1"/>
  <c r="E286" i="1" s="1"/>
  <c r="G286" i="1"/>
  <c r="D286" i="1" s="1"/>
  <c r="I286" i="1"/>
  <c r="B330" i="3"/>
  <c r="I285" i="3"/>
  <c r="I285" i="5"/>
  <c r="C285" i="5"/>
  <c r="F331" i="3"/>
  <c r="I284" i="2"/>
  <c r="H285" i="2" s="1"/>
  <c r="F285" i="2"/>
  <c r="F283" i="7" l="1"/>
  <c r="C283" i="7" s="1"/>
  <c r="H287" i="1"/>
  <c r="E287" i="1" s="1"/>
  <c r="G287" i="1"/>
  <c r="D287" i="1" s="1"/>
  <c r="I287" i="1"/>
  <c r="H288" i="1" s="1"/>
  <c r="E288" i="1" s="1"/>
  <c r="F287" i="1"/>
  <c r="C287" i="1" s="1"/>
  <c r="B287" i="1"/>
  <c r="B331" i="3"/>
  <c r="H286" i="3"/>
  <c r="E286" i="3" s="1"/>
  <c r="G286" i="3"/>
  <c r="D286" i="3" s="1"/>
  <c r="I286" i="3"/>
  <c r="F288" i="8"/>
  <c r="J288" i="8" s="1"/>
  <c r="I289" i="8" s="1"/>
  <c r="C331" i="3"/>
  <c r="F286" i="5"/>
  <c r="B286" i="5" s="1"/>
  <c r="G286" i="5"/>
  <c r="D286" i="5" s="1"/>
  <c r="H286" i="5"/>
  <c r="E286" i="5" s="1"/>
  <c r="F332" i="3"/>
  <c r="G285" i="2"/>
  <c r="I285" i="2" s="1"/>
  <c r="F286" i="2"/>
  <c r="B285" i="2"/>
  <c r="J283" i="7" l="1"/>
  <c r="B283" i="7"/>
  <c r="B288" i="8"/>
  <c r="G288" i="1"/>
  <c r="D288" i="1" s="1"/>
  <c r="F288" i="1"/>
  <c r="C288" i="1" s="1"/>
  <c r="B332" i="3"/>
  <c r="H287" i="3"/>
  <c r="E287" i="3" s="1"/>
  <c r="G287" i="3"/>
  <c r="D287" i="3" s="1"/>
  <c r="H289" i="8"/>
  <c r="D289" i="8" s="1"/>
  <c r="E289" i="8"/>
  <c r="G289" i="8"/>
  <c r="C288" i="8"/>
  <c r="C332" i="3"/>
  <c r="F333" i="3" s="1"/>
  <c r="C333" i="3" s="1"/>
  <c r="F334" i="3" s="1"/>
  <c r="C334" i="3" s="1"/>
  <c r="I286" i="5"/>
  <c r="C286" i="5"/>
  <c r="B286" i="2"/>
  <c r="H286" i="2"/>
  <c r="G286" i="2"/>
  <c r="H284" i="7" l="1"/>
  <c r="D284" i="7" s="1"/>
  <c r="G284" i="7"/>
  <c r="I284" i="7"/>
  <c r="E284" i="7" s="1"/>
  <c r="F284" i="7"/>
  <c r="C284" i="7" s="1"/>
  <c r="I287" i="3"/>
  <c r="F289" i="8"/>
  <c r="I288" i="1"/>
  <c r="B288" i="1"/>
  <c r="B333" i="3"/>
  <c r="H289" i="1"/>
  <c r="E289" i="1" s="1"/>
  <c r="G289" i="1"/>
  <c r="D289" i="1" s="1"/>
  <c r="F289" i="1"/>
  <c r="I289" i="1" s="1"/>
  <c r="F287" i="5"/>
  <c r="B287" i="5" s="1"/>
  <c r="H287" i="5"/>
  <c r="E287" i="5" s="1"/>
  <c r="G287" i="5"/>
  <c r="D287" i="5" s="1"/>
  <c r="F335" i="3"/>
  <c r="C335" i="3" s="1"/>
  <c r="F336" i="3" s="1"/>
  <c r="C336" i="3" s="1"/>
  <c r="F337" i="3" s="1"/>
  <c r="C337" i="3" s="1"/>
  <c r="B334" i="3"/>
  <c r="I286" i="2"/>
  <c r="J284" i="7" l="1"/>
  <c r="B284" i="7"/>
  <c r="B289" i="8"/>
  <c r="J289" i="8"/>
  <c r="I290" i="8" s="1"/>
  <c r="G288" i="3"/>
  <c r="D288" i="3" s="1"/>
  <c r="H288" i="3"/>
  <c r="E288" i="3" s="1"/>
  <c r="I288" i="3"/>
  <c r="C289" i="8"/>
  <c r="G290" i="1"/>
  <c r="D290" i="1" s="1"/>
  <c r="H290" i="1"/>
  <c r="E290" i="1" s="1"/>
  <c r="C289" i="1"/>
  <c r="B289" i="1"/>
  <c r="C287" i="5"/>
  <c r="I287" i="5"/>
  <c r="F338" i="3"/>
  <c r="C338" i="3" s="1"/>
  <c r="B335" i="3"/>
  <c r="B336" i="3" s="1"/>
  <c r="B337" i="3" s="1"/>
  <c r="B338" i="3" s="1"/>
  <c r="H287" i="2"/>
  <c r="G287" i="2"/>
  <c r="F287" i="2"/>
  <c r="G285" i="7" l="1"/>
  <c r="H285" i="7"/>
  <c r="D285" i="7" s="1"/>
  <c r="I285" i="7"/>
  <c r="E285" i="7" s="1"/>
  <c r="F285" i="7"/>
  <c r="C285" i="7" s="1"/>
  <c r="F290" i="8"/>
  <c r="C290" i="8" s="1"/>
  <c r="H289" i="3"/>
  <c r="E289" i="3" s="1"/>
  <c r="G289" i="3"/>
  <c r="D289" i="3" s="1"/>
  <c r="H290" i="8"/>
  <c r="D290" i="8" s="1"/>
  <c r="E290" i="8"/>
  <c r="G290" i="8"/>
  <c r="B290" i="8"/>
  <c r="F290" i="1"/>
  <c r="G288" i="5"/>
  <c r="D288" i="5" s="1"/>
  <c r="H288" i="5"/>
  <c r="E288" i="5" s="1"/>
  <c r="F288" i="5"/>
  <c r="F339" i="3"/>
  <c r="C339" i="3" s="1"/>
  <c r="B287" i="2"/>
  <c r="I287" i="2"/>
  <c r="J285" i="7" l="1"/>
  <c r="B285" i="7"/>
  <c r="I289" i="3"/>
  <c r="J290" i="8"/>
  <c r="I291" i="8" s="1"/>
  <c r="B339" i="3"/>
  <c r="C290" i="1"/>
  <c r="I290" i="1"/>
  <c r="B290" i="1"/>
  <c r="B288" i="5"/>
  <c r="C288" i="5"/>
  <c r="I288" i="5"/>
  <c r="F340" i="3"/>
  <c r="B340" i="3" s="1"/>
  <c r="H288" i="2"/>
  <c r="G288" i="2"/>
  <c r="F288" i="2"/>
  <c r="H286" i="7" l="1"/>
  <c r="D286" i="7" s="1"/>
  <c r="I286" i="7"/>
  <c r="E286" i="7" s="1"/>
  <c r="J286" i="7"/>
  <c r="G286" i="7"/>
  <c r="F286" i="7"/>
  <c r="C286" i="7" s="1"/>
  <c r="H290" i="3"/>
  <c r="E290" i="3" s="1"/>
  <c r="G290" i="3"/>
  <c r="D290" i="3" s="1"/>
  <c r="H291" i="8"/>
  <c r="D291" i="8" s="1"/>
  <c r="E291" i="8"/>
  <c r="G291" i="8"/>
  <c r="F291" i="8"/>
  <c r="H291" i="1"/>
  <c r="E291" i="1" s="1"/>
  <c r="G291" i="1"/>
  <c r="D291" i="1" s="1"/>
  <c r="F291" i="1"/>
  <c r="B291" i="1" s="1"/>
  <c r="C291" i="1"/>
  <c r="F289" i="5"/>
  <c r="B289" i="5" s="1"/>
  <c r="H289" i="5"/>
  <c r="E289" i="5" s="1"/>
  <c r="G289" i="5"/>
  <c r="D289" i="5" s="1"/>
  <c r="C340" i="3"/>
  <c r="I288" i="2"/>
  <c r="H289" i="2" s="1"/>
  <c r="B288" i="2"/>
  <c r="I287" i="7" l="1"/>
  <c r="E287" i="7" s="1"/>
  <c r="H287" i="7"/>
  <c r="D287" i="7" s="1"/>
  <c r="B286" i="7"/>
  <c r="C291" i="8"/>
  <c r="B291" i="8"/>
  <c r="I290" i="3"/>
  <c r="J291" i="8"/>
  <c r="I292" i="8" s="1"/>
  <c r="I291" i="1"/>
  <c r="F292" i="1" s="1"/>
  <c r="C289" i="5"/>
  <c r="I289" i="5"/>
  <c r="G289" i="2"/>
  <c r="F289" i="2"/>
  <c r="I289" i="2" s="1"/>
  <c r="G287" i="7" l="1"/>
  <c r="F287" i="7"/>
  <c r="H292" i="8"/>
  <c r="D292" i="8" s="1"/>
  <c r="E292" i="8"/>
  <c r="G292" i="8"/>
  <c r="G291" i="3"/>
  <c r="D291" i="3" s="1"/>
  <c r="H291" i="3"/>
  <c r="E291" i="3" s="1"/>
  <c r="F292" i="8"/>
  <c r="B292" i="8" s="1"/>
  <c r="B292" i="1"/>
  <c r="C292" i="1"/>
  <c r="H292" i="1"/>
  <c r="E292" i="1" s="1"/>
  <c r="G292" i="1"/>
  <c r="D292" i="1" s="1"/>
  <c r="H290" i="5"/>
  <c r="E290" i="5" s="1"/>
  <c r="G290" i="5"/>
  <c r="D290" i="5" s="1"/>
  <c r="F290" i="5"/>
  <c r="B290" i="5" s="1"/>
  <c r="B289" i="2"/>
  <c r="H290" i="2"/>
  <c r="G290" i="2"/>
  <c r="F290" i="2"/>
  <c r="J287" i="7" l="1"/>
  <c r="C287" i="7"/>
  <c r="B287" i="7"/>
  <c r="I291" i="3"/>
  <c r="J292" i="8"/>
  <c r="I293" i="8" s="1"/>
  <c r="C292" i="8"/>
  <c r="I292" i="1"/>
  <c r="F293" i="1"/>
  <c r="C293" i="1" s="1"/>
  <c r="B290" i="2"/>
  <c r="I290" i="5"/>
  <c r="C290" i="5"/>
  <c r="I290" i="2"/>
  <c r="F288" i="7" l="1"/>
  <c r="C288" i="7" s="1"/>
  <c r="G288" i="7"/>
  <c r="I288" i="7"/>
  <c r="E288" i="7" s="1"/>
  <c r="H288" i="7"/>
  <c r="D288" i="7" s="1"/>
  <c r="H293" i="8"/>
  <c r="D293" i="8" s="1"/>
  <c r="E293" i="8"/>
  <c r="G293" i="8"/>
  <c r="G292" i="3"/>
  <c r="D292" i="3" s="1"/>
  <c r="H292" i="3"/>
  <c r="E292" i="3" s="1"/>
  <c r="B293" i="1"/>
  <c r="F293" i="8"/>
  <c r="B293" i="8" s="1"/>
  <c r="H293" i="1"/>
  <c r="E293" i="1" s="1"/>
  <c r="G293" i="1"/>
  <c r="D293" i="1" s="1"/>
  <c r="F291" i="5"/>
  <c r="B291" i="5" s="1"/>
  <c r="G291" i="5"/>
  <c r="D291" i="5" s="1"/>
  <c r="H291" i="5"/>
  <c r="E291" i="5" s="1"/>
  <c r="H291" i="2"/>
  <c r="G291" i="2"/>
  <c r="F291" i="2"/>
  <c r="B291" i="2" s="1"/>
  <c r="J288" i="7" l="1"/>
  <c r="B288" i="7"/>
  <c r="F289" i="7"/>
  <c r="C289" i="7" s="1"/>
  <c r="G289" i="7"/>
  <c r="H289" i="7"/>
  <c r="D289" i="7" s="1"/>
  <c r="I289" i="7"/>
  <c r="E289" i="7" s="1"/>
  <c r="J289" i="7"/>
  <c r="I293" i="1"/>
  <c r="I292" i="3"/>
  <c r="C293" i="8"/>
  <c r="J293" i="8"/>
  <c r="I294" i="8" s="1"/>
  <c r="H294" i="1"/>
  <c r="E294" i="1" s="1"/>
  <c r="G294" i="1"/>
  <c r="D294" i="1" s="1"/>
  <c r="F294" i="1"/>
  <c r="C291" i="5"/>
  <c r="I291" i="5"/>
  <c r="I291" i="2"/>
  <c r="B289" i="7" l="1"/>
  <c r="F290" i="7"/>
  <c r="C290" i="7"/>
  <c r="G290" i="7"/>
  <c r="H290" i="7"/>
  <c r="D290" i="7" s="1"/>
  <c r="I290" i="7"/>
  <c r="E290" i="7" s="1"/>
  <c r="B290" i="7"/>
  <c r="F294" i="8"/>
  <c r="B294" i="8" s="1"/>
  <c r="H293" i="3"/>
  <c r="E293" i="3" s="1"/>
  <c r="G293" i="3"/>
  <c r="D293" i="3" s="1"/>
  <c r="I293" i="3"/>
  <c r="H294" i="8"/>
  <c r="D294" i="8" s="1"/>
  <c r="E294" i="8"/>
  <c r="G294" i="8"/>
  <c r="B294" i="1"/>
  <c r="C294" i="1"/>
  <c r="I294" i="1"/>
  <c r="F292" i="5"/>
  <c r="B292" i="5" s="1"/>
  <c r="H292" i="5"/>
  <c r="E292" i="5" s="1"/>
  <c r="G292" i="5"/>
  <c r="D292" i="5" s="1"/>
  <c r="F292" i="2"/>
  <c r="B292" i="2" s="1"/>
  <c r="H292" i="2"/>
  <c r="G292" i="2"/>
  <c r="J290" i="7" l="1"/>
  <c r="F291" i="7" s="1"/>
  <c r="J294" i="8"/>
  <c r="I295" i="8" s="1"/>
  <c r="C294" i="8"/>
  <c r="H294" i="3"/>
  <c r="E294" i="3" s="1"/>
  <c r="G294" i="3"/>
  <c r="D294" i="3" s="1"/>
  <c r="G295" i="1"/>
  <c r="D295" i="1" s="1"/>
  <c r="H295" i="1"/>
  <c r="E295" i="1" s="1"/>
  <c r="F295" i="1"/>
  <c r="B295" i="1" s="1"/>
  <c r="C292" i="5"/>
  <c r="I292" i="5"/>
  <c r="I292" i="2"/>
  <c r="C291" i="7" l="1"/>
  <c r="B291" i="7"/>
  <c r="H291" i="7"/>
  <c r="D291" i="7" s="1"/>
  <c r="I291" i="7"/>
  <c r="E291" i="7" s="1"/>
  <c r="G291" i="7"/>
  <c r="F295" i="8"/>
  <c r="B295" i="8" s="1"/>
  <c r="I294" i="3"/>
  <c r="H295" i="8"/>
  <c r="D295" i="8" s="1"/>
  <c r="E295" i="8"/>
  <c r="G295" i="8"/>
  <c r="I295" i="1"/>
  <c r="C295" i="1"/>
  <c r="G293" i="5"/>
  <c r="D293" i="5" s="1"/>
  <c r="H293" i="5"/>
  <c r="E293" i="5" s="1"/>
  <c r="F293" i="5"/>
  <c r="B293" i="5" s="1"/>
  <c r="H293" i="2"/>
  <c r="G293" i="2"/>
  <c r="F293" i="2"/>
  <c r="B293" i="2" s="1"/>
  <c r="J291" i="7" l="1"/>
  <c r="F292" i="7" s="1"/>
  <c r="B292" i="7" s="1"/>
  <c r="C295" i="8"/>
  <c r="J295" i="8"/>
  <c r="I296" i="8" s="1"/>
  <c r="H295" i="3"/>
  <c r="E295" i="3" s="1"/>
  <c r="G295" i="3"/>
  <c r="D295" i="3" s="1"/>
  <c r="I295" i="3"/>
  <c r="F296" i="1"/>
  <c r="B296" i="1" s="1"/>
  <c r="G296" i="1"/>
  <c r="D296" i="1" s="1"/>
  <c r="H296" i="1"/>
  <c r="E296" i="1" s="1"/>
  <c r="I293" i="5"/>
  <c r="C293" i="5"/>
  <c r="I293" i="2"/>
  <c r="C292" i="7" l="1"/>
  <c r="H292" i="7"/>
  <c r="D292" i="7" s="1"/>
  <c r="I292" i="7"/>
  <c r="E292" i="7" s="1"/>
  <c r="G292" i="7"/>
  <c r="H296" i="8"/>
  <c r="D296" i="8" s="1"/>
  <c r="E296" i="8"/>
  <c r="G296" i="8"/>
  <c r="G296" i="3"/>
  <c r="D296" i="3" s="1"/>
  <c r="H296" i="3"/>
  <c r="E296" i="3" s="1"/>
  <c r="I296" i="3"/>
  <c r="I296" i="1"/>
  <c r="F296" i="8"/>
  <c r="B296" i="8" s="1"/>
  <c r="C296" i="1"/>
  <c r="F297" i="1" s="1"/>
  <c r="C297" i="1" s="1"/>
  <c r="H297" i="1"/>
  <c r="E297" i="1" s="1"/>
  <c r="G297" i="1"/>
  <c r="D297" i="1" s="1"/>
  <c r="F294" i="5"/>
  <c r="B294" i="5" s="1"/>
  <c r="H294" i="5"/>
  <c r="E294" i="5" s="1"/>
  <c r="G294" i="5"/>
  <c r="D294" i="5" s="1"/>
  <c r="H294" i="2"/>
  <c r="G294" i="2"/>
  <c r="F294" i="2"/>
  <c r="B294" i="2" s="1"/>
  <c r="J292" i="7" l="1"/>
  <c r="F293" i="7"/>
  <c r="B293" i="7" s="1"/>
  <c r="C293" i="7"/>
  <c r="G297" i="3"/>
  <c r="D297" i="3" s="1"/>
  <c r="H297" i="3"/>
  <c r="E297" i="3" s="1"/>
  <c r="J296" i="8"/>
  <c r="I297" i="8" s="1"/>
  <c r="C296" i="8"/>
  <c r="B297" i="1"/>
  <c r="F298" i="1"/>
  <c r="C298" i="1" s="1"/>
  <c r="I297" i="1"/>
  <c r="C294" i="5"/>
  <c r="I294" i="5"/>
  <c r="F295" i="2"/>
  <c r="I294" i="2"/>
  <c r="I293" i="7" l="1"/>
  <c r="E293" i="7" s="1"/>
  <c r="H293" i="7"/>
  <c r="D293" i="7" s="1"/>
  <c r="G293" i="7"/>
  <c r="F297" i="8"/>
  <c r="B297" i="8" s="1"/>
  <c r="I297" i="3"/>
  <c r="H297" i="8"/>
  <c r="D297" i="8" s="1"/>
  <c r="J297" i="8"/>
  <c r="I298" i="8" s="1"/>
  <c r="E297" i="8"/>
  <c r="G297" i="8"/>
  <c r="G298" i="1"/>
  <c r="D298" i="1" s="1"/>
  <c r="H298" i="1"/>
  <c r="E298" i="1" s="1"/>
  <c r="B298" i="1"/>
  <c r="H295" i="5"/>
  <c r="E295" i="5" s="1"/>
  <c r="G295" i="5"/>
  <c r="D295" i="5" s="1"/>
  <c r="F295" i="5"/>
  <c r="B295" i="5" s="1"/>
  <c r="H295" i="2"/>
  <c r="G295" i="2"/>
  <c r="B295" i="2"/>
  <c r="J293" i="7" l="1"/>
  <c r="G298" i="3"/>
  <c r="D298" i="3" s="1"/>
  <c r="H298" i="3"/>
  <c r="E298" i="3" s="1"/>
  <c r="C297" i="8"/>
  <c r="H298" i="8"/>
  <c r="D298" i="8" s="1"/>
  <c r="E298" i="8"/>
  <c r="G298" i="8"/>
  <c r="I298" i="1"/>
  <c r="I295" i="5"/>
  <c r="C295" i="5"/>
  <c r="I295" i="2"/>
  <c r="I294" i="7" l="1"/>
  <c r="E294" i="7" s="1"/>
  <c r="G294" i="7"/>
  <c r="H294" i="7"/>
  <c r="D294" i="7" s="1"/>
  <c r="F294" i="7"/>
  <c r="I298" i="3"/>
  <c r="F298" i="8"/>
  <c r="G299" i="1"/>
  <c r="D299" i="1" s="1"/>
  <c r="H299" i="1"/>
  <c r="E299" i="1" s="1"/>
  <c r="F299" i="1"/>
  <c r="F296" i="5"/>
  <c r="B296" i="5" s="1"/>
  <c r="H296" i="5"/>
  <c r="E296" i="5" s="1"/>
  <c r="G296" i="5"/>
  <c r="D296" i="5" s="1"/>
  <c r="H296" i="2"/>
  <c r="G296" i="2"/>
  <c r="F296" i="2"/>
  <c r="B294" i="7" l="1"/>
  <c r="C294" i="7"/>
  <c r="J294" i="7"/>
  <c r="B298" i="8"/>
  <c r="J298" i="8"/>
  <c r="I299" i="8" s="1"/>
  <c r="G299" i="3"/>
  <c r="D299" i="3" s="1"/>
  <c r="H299" i="3"/>
  <c r="E299" i="3" s="1"/>
  <c r="C298" i="8"/>
  <c r="B299" i="1"/>
  <c r="C299" i="1"/>
  <c r="I299" i="1"/>
  <c r="C296" i="5"/>
  <c r="I296" i="5"/>
  <c r="I296" i="2"/>
  <c r="H297" i="2" s="1"/>
  <c r="B296" i="2"/>
  <c r="H295" i="7" l="1"/>
  <c r="D295" i="7" s="1"/>
  <c r="G295" i="7"/>
  <c r="I295" i="7"/>
  <c r="E295" i="7" s="1"/>
  <c r="F295" i="7"/>
  <c r="C295" i="7" s="1"/>
  <c r="F299" i="8"/>
  <c r="C299" i="8" s="1"/>
  <c r="E299" i="8"/>
  <c r="H299" i="8"/>
  <c r="D299" i="8" s="1"/>
  <c r="G299" i="8"/>
  <c r="I299" i="3"/>
  <c r="B299" i="8"/>
  <c r="H300" i="1"/>
  <c r="E300" i="1" s="1"/>
  <c r="G300" i="1"/>
  <c r="D300" i="1" s="1"/>
  <c r="F300" i="1"/>
  <c r="B300" i="1" s="1"/>
  <c r="C300" i="1"/>
  <c r="H297" i="5"/>
  <c r="E297" i="5" s="1"/>
  <c r="G297" i="5"/>
  <c r="D297" i="5" s="1"/>
  <c r="F297" i="5"/>
  <c r="G297" i="2"/>
  <c r="F297" i="2"/>
  <c r="B295" i="7" l="1"/>
  <c r="J295" i="7"/>
  <c r="J299" i="8"/>
  <c r="I300" i="8" s="1"/>
  <c r="H300" i="3"/>
  <c r="E300" i="3" s="1"/>
  <c r="G300" i="3"/>
  <c r="D300" i="3" s="1"/>
  <c r="F300" i="8"/>
  <c r="B300" i="8" s="1"/>
  <c r="I300" i="1"/>
  <c r="B297" i="5"/>
  <c r="C297" i="5"/>
  <c r="I297" i="5"/>
  <c r="I297" i="2"/>
  <c r="G298" i="2" s="1"/>
  <c r="B297" i="2"/>
  <c r="H296" i="7" l="1"/>
  <c r="D296" i="7" s="1"/>
  <c r="I296" i="7"/>
  <c r="E296" i="7" s="1"/>
  <c r="G296" i="7"/>
  <c r="F296" i="7"/>
  <c r="C296" i="7" s="1"/>
  <c r="C300" i="8"/>
  <c r="E300" i="8"/>
  <c r="H300" i="8"/>
  <c r="D300" i="8" s="1"/>
  <c r="G300" i="8"/>
  <c r="I300" i="3"/>
  <c r="G301" i="1"/>
  <c r="D301" i="1" s="1"/>
  <c r="H301" i="1"/>
  <c r="E301" i="1" s="1"/>
  <c r="F301" i="1"/>
  <c r="H298" i="5"/>
  <c r="E298" i="5" s="1"/>
  <c r="G298" i="5"/>
  <c r="D298" i="5" s="1"/>
  <c r="F298" i="5"/>
  <c r="B298" i="5" s="1"/>
  <c r="H298" i="2"/>
  <c r="F298" i="2"/>
  <c r="I298" i="2" s="1"/>
  <c r="J296" i="7" l="1"/>
  <c r="B296" i="7"/>
  <c r="H301" i="3"/>
  <c r="E301" i="3" s="1"/>
  <c r="G301" i="3"/>
  <c r="D301" i="3" s="1"/>
  <c r="I301" i="3"/>
  <c r="F301" i="8"/>
  <c r="B301" i="8" s="1"/>
  <c r="I301" i="1"/>
  <c r="G302" i="1" s="1"/>
  <c r="D302" i="1" s="1"/>
  <c r="J300" i="8"/>
  <c r="I301" i="8" s="1"/>
  <c r="H302" i="1"/>
  <c r="E302" i="1" s="1"/>
  <c r="B301" i="1"/>
  <c r="C301" i="1"/>
  <c r="I298" i="5"/>
  <c r="C298" i="5"/>
  <c r="H299" i="2"/>
  <c r="G299" i="2"/>
  <c r="B298" i="2"/>
  <c r="H297" i="7" l="1"/>
  <c r="D297" i="7" s="1"/>
  <c r="G297" i="7"/>
  <c r="I297" i="7"/>
  <c r="E297" i="7" s="1"/>
  <c r="F297" i="7"/>
  <c r="C297" i="7" s="1"/>
  <c r="G302" i="3"/>
  <c r="D302" i="3" s="1"/>
  <c r="H302" i="3"/>
  <c r="E302" i="3" s="1"/>
  <c r="C301" i="8"/>
  <c r="E301" i="8"/>
  <c r="H301" i="8"/>
  <c r="D301" i="8" s="1"/>
  <c r="G301" i="8"/>
  <c r="F302" i="1"/>
  <c r="I302" i="1" s="1"/>
  <c r="C302" i="1"/>
  <c r="F299" i="5"/>
  <c r="C299" i="5" s="1"/>
  <c r="G299" i="5"/>
  <c r="D299" i="5" s="1"/>
  <c r="H299" i="5"/>
  <c r="E299" i="5" s="1"/>
  <c r="F299" i="2"/>
  <c r="I299" i="2" s="1"/>
  <c r="J297" i="7" l="1"/>
  <c r="B297" i="7"/>
  <c r="B302" i="1"/>
  <c r="J301" i="8"/>
  <c r="I302" i="8" s="1"/>
  <c r="F303" i="1"/>
  <c r="C303" i="1" s="1"/>
  <c r="F302" i="8"/>
  <c r="B302" i="8" s="1"/>
  <c r="I302" i="3"/>
  <c r="H303" i="1"/>
  <c r="E303" i="1" s="1"/>
  <c r="G303" i="1"/>
  <c r="D303" i="1" s="1"/>
  <c r="B303" i="1"/>
  <c r="B299" i="5"/>
  <c r="I299" i="5"/>
  <c r="F300" i="2"/>
  <c r="B299" i="2"/>
  <c r="H300" i="2"/>
  <c r="G300" i="2"/>
  <c r="I298" i="7" l="1"/>
  <c r="E298" i="7" s="1"/>
  <c r="H298" i="7"/>
  <c r="D298" i="7" s="1"/>
  <c r="G298" i="7"/>
  <c r="J298" i="7"/>
  <c r="F298" i="7"/>
  <c r="C298" i="7" s="1"/>
  <c r="H303" i="3"/>
  <c r="E303" i="3" s="1"/>
  <c r="G303" i="3"/>
  <c r="D303" i="3" s="1"/>
  <c r="C302" i="8"/>
  <c r="E302" i="8"/>
  <c r="H302" i="8"/>
  <c r="D302" i="8" s="1"/>
  <c r="G302" i="8"/>
  <c r="I303" i="1"/>
  <c r="F304" i="1" s="1"/>
  <c r="C304" i="1" s="1"/>
  <c r="G304" i="1"/>
  <c r="D304" i="1" s="1"/>
  <c r="B304" i="1"/>
  <c r="H300" i="5"/>
  <c r="E300" i="5" s="1"/>
  <c r="G300" i="5"/>
  <c r="D300" i="5" s="1"/>
  <c r="F300" i="5"/>
  <c r="F301" i="2"/>
  <c r="B300" i="2"/>
  <c r="I300" i="2"/>
  <c r="I299" i="7" l="1"/>
  <c r="E299" i="7" s="1"/>
  <c r="H299" i="7"/>
  <c r="D299" i="7" s="1"/>
  <c r="B298" i="7"/>
  <c r="F299" i="7" s="1"/>
  <c r="C299" i="7" s="1"/>
  <c r="J302" i="8"/>
  <c r="I303" i="8" s="1"/>
  <c r="F303" i="8"/>
  <c r="B303" i="8" s="1"/>
  <c r="H304" i="1"/>
  <c r="E304" i="1" s="1"/>
  <c r="I303" i="3"/>
  <c r="H303" i="8"/>
  <c r="D303" i="8" s="1"/>
  <c r="G303" i="8"/>
  <c r="I304" i="1"/>
  <c r="E303" i="8"/>
  <c r="G305" i="1"/>
  <c r="D305" i="1" s="1"/>
  <c r="H305" i="1"/>
  <c r="E305" i="1" s="1"/>
  <c r="F305" i="1"/>
  <c r="C300" i="5"/>
  <c r="B300" i="5"/>
  <c r="I300" i="5"/>
  <c r="B301" i="2"/>
  <c r="H301" i="2"/>
  <c r="G301" i="2"/>
  <c r="B299" i="7" l="1"/>
  <c r="G299" i="7"/>
  <c r="J299" i="7"/>
  <c r="C303" i="8"/>
  <c r="J303" i="8"/>
  <c r="H304" i="8"/>
  <c r="D304" i="8" s="1"/>
  <c r="G304" i="3"/>
  <c r="D304" i="3" s="1"/>
  <c r="H304" i="3"/>
  <c r="E304" i="3" s="1"/>
  <c r="B305" i="1"/>
  <c r="C305" i="1"/>
  <c r="F306" i="1" s="1"/>
  <c r="C306" i="1" s="1"/>
  <c r="I305" i="1"/>
  <c r="H301" i="5"/>
  <c r="E301" i="5" s="1"/>
  <c r="G301" i="5"/>
  <c r="D301" i="5" s="1"/>
  <c r="F301" i="5"/>
  <c r="C301" i="5" s="1"/>
  <c r="I301" i="2"/>
  <c r="G300" i="7" l="1"/>
  <c r="H300" i="7"/>
  <c r="D300" i="7" s="1"/>
  <c r="I300" i="7"/>
  <c r="E300" i="7" s="1"/>
  <c r="F300" i="7"/>
  <c r="C300" i="7" s="1"/>
  <c r="G304" i="8"/>
  <c r="I304" i="8"/>
  <c r="E304" i="8" s="1"/>
  <c r="E305" i="8" s="1"/>
  <c r="F304" i="8"/>
  <c r="J304" i="8" s="1"/>
  <c r="I305" i="8" s="1"/>
  <c r="I304" i="3"/>
  <c r="B306" i="1"/>
  <c r="H306" i="1"/>
  <c r="E306" i="1" s="1"/>
  <c r="G306" i="1"/>
  <c r="D306" i="1" s="1"/>
  <c r="B301" i="5"/>
  <c r="I301" i="5"/>
  <c r="H302" i="2"/>
  <c r="G302" i="2"/>
  <c r="F302" i="2"/>
  <c r="J300" i="7" l="1"/>
  <c r="B300" i="7"/>
  <c r="H305" i="8"/>
  <c r="D305" i="8" s="1"/>
  <c r="B304" i="8"/>
  <c r="C304" i="8"/>
  <c r="F305" i="8" s="1"/>
  <c r="J305" i="8" s="1"/>
  <c r="I306" i="8" s="1"/>
  <c r="H305" i="3"/>
  <c r="E305" i="3" s="1"/>
  <c r="G305" i="3"/>
  <c r="G305" i="8"/>
  <c r="I306" i="1"/>
  <c r="F302" i="5"/>
  <c r="C302" i="5" s="1"/>
  <c r="G302" i="5"/>
  <c r="D302" i="5" s="1"/>
  <c r="H302" i="5"/>
  <c r="E302" i="5" s="1"/>
  <c r="B302" i="2"/>
  <c r="I302" i="2"/>
  <c r="G301" i="7" l="1"/>
  <c r="H301" i="7"/>
  <c r="D301" i="7" s="1"/>
  <c r="I301" i="7"/>
  <c r="E301" i="7" s="1"/>
  <c r="F301" i="7"/>
  <c r="C301" i="7" s="1"/>
  <c r="B305" i="8"/>
  <c r="E306" i="8"/>
  <c r="H306" i="8"/>
  <c r="D306" i="8" s="1"/>
  <c r="G306" i="8"/>
  <c r="I305" i="3"/>
  <c r="D305" i="3"/>
  <c r="C305" i="8"/>
  <c r="B302" i="5"/>
  <c r="H307" i="1"/>
  <c r="E307" i="1" s="1"/>
  <c r="G307" i="1"/>
  <c r="D307" i="1" s="1"/>
  <c r="F307" i="1"/>
  <c r="I302" i="5"/>
  <c r="F303" i="5" s="1"/>
  <c r="C303" i="5" s="1"/>
  <c r="H303" i="2"/>
  <c r="G303" i="2"/>
  <c r="F303" i="2"/>
  <c r="J301" i="7" l="1"/>
  <c r="F302" i="7" s="1"/>
  <c r="C302" i="7" s="1"/>
  <c r="B301" i="7"/>
  <c r="F306" i="8"/>
  <c r="C306" i="8" s="1"/>
  <c r="H306" i="3"/>
  <c r="E306" i="3" s="1"/>
  <c r="G306" i="3"/>
  <c r="I306" i="3" s="1"/>
  <c r="B307" i="1"/>
  <c r="C307" i="1"/>
  <c r="I307" i="1"/>
  <c r="B303" i="5"/>
  <c r="H303" i="5"/>
  <c r="E303" i="5" s="1"/>
  <c r="G303" i="5"/>
  <c r="D303" i="5" s="1"/>
  <c r="I303" i="2"/>
  <c r="G304" i="2" s="1"/>
  <c r="B303" i="2"/>
  <c r="B302" i="7" l="1"/>
  <c r="G302" i="7"/>
  <c r="I302" i="7"/>
  <c r="E302" i="7" s="1"/>
  <c r="H302" i="7"/>
  <c r="D302" i="7" s="1"/>
  <c r="H307" i="3"/>
  <c r="E307" i="3" s="1"/>
  <c r="G307" i="3"/>
  <c r="I307" i="3"/>
  <c r="D306" i="3"/>
  <c r="D307" i="3" s="1"/>
  <c r="B306" i="8"/>
  <c r="J306" i="8"/>
  <c r="I307" i="8" s="1"/>
  <c r="F308" i="1"/>
  <c r="C308" i="1" s="1"/>
  <c r="G308" i="1"/>
  <c r="D308" i="1" s="1"/>
  <c r="H308" i="1"/>
  <c r="E308" i="1" s="1"/>
  <c r="I303" i="5"/>
  <c r="H304" i="5" s="1"/>
  <c r="E304" i="5" s="1"/>
  <c r="H304" i="2"/>
  <c r="F304" i="2"/>
  <c r="J302" i="7" l="1"/>
  <c r="E307" i="8"/>
  <c r="H307" i="8"/>
  <c r="D307" i="8" s="1"/>
  <c r="G307" i="8"/>
  <c r="F307" i="8"/>
  <c r="C307" i="8" s="1"/>
  <c r="H308" i="3"/>
  <c r="G308" i="3"/>
  <c r="D308" i="3" s="1"/>
  <c r="B308" i="1"/>
  <c r="E308" i="3"/>
  <c r="I308" i="1"/>
  <c r="F304" i="5"/>
  <c r="C304" i="5" s="1"/>
  <c r="G304" i="5"/>
  <c r="D304" i="5" s="1"/>
  <c r="I304" i="2"/>
  <c r="H305" i="2" s="1"/>
  <c r="B304" i="2"/>
  <c r="H303" i="7" l="1"/>
  <c r="D303" i="7" s="1"/>
  <c r="G303" i="7"/>
  <c r="I303" i="7"/>
  <c r="E303" i="7" s="1"/>
  <c r="F303" i="7"/>
  <c r="B307" i="8"/>
  <c r="J307" i="8"/>
  <c r="I308" i="8" s="1"/>
  <c r="I308" i="3"/>
  <c r="F308" i="8"/>
  <c r="C308" i="8" s="1"/>
  <c r="G309" i="1"/>
  <c r="D309" i="1" s="1"/>
  <c r="H309" i="1"/>
  <c r="E309" i="1" s="1"/>
  <c r="F309" i="1"/>
  <c r="I304" i="5"/>
  <c r="H305" i="5" s="1"/>
  <c r="E305" i="5" s="1"/>
  <c r="B304" i="5"/>
  <c r="G305" i="2"/>
  <c r="F305" i="2"/>
  <c r="C303" i="7" l="1"/>
  <c r="B303" i="7"/>
  <c r="J303" i="7"/>
  <c r="B308" i="8"/>
  <c r="G309" i="3"/>
  <c r="D309" i="3" s="1"/>
  <c r="H309" i="3"/>
  <c r="E309" i="3" s="1"/>
  <c r="E308" i="8"/>
  <c r="H308" i="8"/>
  <c r="D308" i="8" s="1"/>
  <c r="G308" i="8"/>
  <c r="G305" i="5"/>
  <c r="D305" i="5" s="1"/>
  <c r="I309" i="1"/>
  <c r="F305" i="5"/>
  <c r="C305" i="5" s="1"/>
  <c r="C309" i="1"/>
  <c r="B309" i="1"/>
  <c r="I305" i="2"/>
  <c r="H306" i="2" s="1"/>
  <c r="B305" i="2"/>
  <c r="I305" i="5" l="1"/>
  <c r="B305" i="5"/>
  <c r="H304" i="7"/>
  <c r="D304" i="7" s="1"/>
  <c r="I304" i="7"/>
  <c r="E304" i="7" s="1"/>
  <c r="G304" i="7"/>
  <c r="F304" i="7"/>
  <c r="B304" i="7" s="1"/>
  <c r="I309" i="3"/>
  <c r="F306" i="5"/>
  <c r="C306" i="5" s="1"/>
  <c r="J308" i="8"/>
  <c r="I309" i="8" s="1"/>
  <c r="H310" i="1"/>
  <c r="E310" i="1" s="1"/>
  <c r="G310" i="1"/>
  <c r="D310" i="1" s="1"/>
  <c r="F310" i="1"/>
  <c r="B310" i="1" s="1"/>
  <c r="G306" i="5"/>
  <c r="D306" i="5" s="1"/>
  <c r="H306" i="5"/>
  <c r="G306" i="2"/>
  <c r="F306" i="2"/>
  <c r="B306" i="5" l="1"/>
  <c r="C304" i="7"/>
  <c r="J304" i="7"/>
  <c r="C310" i="1"/>
  <c r="G310" i="3"/>
  <c r="D310" i="3" s="1"/>
  <c r="H310" i="3"/>
  <c r="E310" i="3" s="1"/>
  <c r="E309" i="8"/>
  <c r="H309" i="8"/>
  <c r="D309" i="8" s="1"/>
  <c r="G309" i="8"/>
  <c r="F309" i="8"/>
  <c r="J309" i="8" s="1"/>
  <c r="I310" i="8" s="1"/>
  <c r="I310" i="1"/>
  <c r="I306" i="5"/>
  <c r="E306" i="5"/>
  <c r="I306" i="2"/>
  <c r="G307" i="2" s="1"/>
  <c r="B306" i="2"/>
  <c r="G305" i="7" l="1"/>
  <c r="H305" i="7"/>
  <c r="D305" i="7" s="1"/>
  <c r="I305" i="7"/>
  <c r="E305" i="7" s="1"/>
  <c r="J305" i="7"/>
  <c r="F305" i="7"/>
  <c r="B305" i="7" s="1"/>
  <c r="H310" i="8"/>
  <c r="D310" i="8" s="1"/>
  <c r="I310" i="3"/>
  <c r="H307" i="2"/>
  <c r="C309" i="8"/>
  <c r="B309" i="8"/>
  <c r="G310" i="8" s="1"/>
  <c r="E310" i="8"/>
  <c r="H311" i="1"/>
  <c r="E311" i="1" s="1"/>
  <c r="G311" i="1"/>
  <c r="D311" i="1" s="1"/>
  <c r="F311" i="1"/>
  <c r="I311" i="1" s="1"/>
  <c r="H307" i="5"/>
  <c r="E307" i="5" s="1"/>
  <c r="G307" i="5"/>
  <c r="D307" i="5" s="1"/>
  <c r="F307" i="5"/>
  <c r="F307" i="2"/>
  <c r="I307" i="2" s="1"/>
  <c r="H306" i="7" l="1"/>
  <c r="D306" i="7" s="1"/>
  <c r="G306" i="7"/>
  <c r="I306" i="7"/>
  <c r="E306" i="7" s="1"/>
  <c r="C305" i="7"/>
  <c r="F310" i="8"/>
  <c r="J310" i="8" s="1"/>
  <c r="I311" i="8" s="1"/>
  <c r="G311" i="3"/>
  <c r="D311" i="3" s="1"/>
  <c r="H311" i="3"/>
  <c r="E311" i="3" s="1"/>
  <c r="I311" i="3"/>
  <c r="H312" i="1"/>
  <c r="E312" i="1" s="1"/>
  <c r="G312" i="1"/>
  <c r="D312" i="1" s="1"/>
  <c r="C311" i="1"/>
  <c r="B311" i="1"/>
  <c r="C307" i="5"/>
  <c r="B307" i="5"/>
  <c r="I307" i="5"/>
  <c r="B307" i="2"/>
  <c r="F308" i="2"/>
  <c r="H308" i="2"/>
  <c r="G308" i="2"/>
  <c r="F306" i="7" l="1"/>
  <c r="C306" i="7" s="1"/>
  <c r="B310" i="8"/>
  <c r="G311" i="8" s="1"/>
  <c r="C310" i="8"/>
  <c r="F311" i="8" s="1"/>
  <c r="B311" i="8" s="1"/>
  <c r="H312" i="3"/>
  <c r="E312" i="3" s="1"/>
  <c r="G312" i="3"/>
  <c r="D312" i="3" s="1"/>
  <c r="E311" i="8"/>
  <c r="H311" i="8"/>
  <c r="D311" i="8" s="1"/>
  <c r="F312" i="1"/>
  <c r="H308" i="5"/>
  <c r="E308" i="5" s="1"/>
  <c r="G308" i="5"/>
  <c r="D308" i="5" s="1"/>
  <c r="F308" i="5"/>
  <c r="C308" i="5" s="1"/>
  <c r="F309" i="2"/>
  <c r="I308" i="2"/>
  <c r="B308" i="2"/>
  <c r="J306" i="7" l="1"/>
  <c r="B306" i="7"/>
  <c r="J311" i="8"/>
  <c r="I312" i="8" s="1"/>
  <c r="C311" i="8"/>
  <c r="I312" i="3"/>
  <c r="B312" i="1"/>
  <c r="I312" i="1"/>
  <c r="C312" i="1"/>
  <c r="B308" i="5"/>
  <c r="I308" i="5"/>
  <c r="F309" i="5" s="1"/>
  <c r="B309" i="5" s="1"/>
  <c r="B309" i="2"/>
  <c r="H309" i="2"/>
  <c r="G309" i="2"/>
  <c r="G307" i="7" l="1"/>
  <c r="I307" i="7"/>
  <c r="E307" i="7" s="1"/>
  <c r="H307" i="7"/>
  <c r="D307" i="7" s="1"/>
  <c r="J307" i="7"/>
  <c r="F307" i="7"/>
  <c r="C307" i="7" s="1"/>
  <c r="F312" i="8"/>
  <c r="B312" i="8" s="1"/>
  <c r="E312" i="8"/>
  <c r="H312" i="8"/>
  <c r="D312" i="8" s="1"/>
  <c r="G312" i="8"/>
  <c r="G313" i="3"/>
  <c r="D313" i="3" s="1"/>
  <c r="H313" i="3"/>
  <c r="E313" i="3" s="1"/>
  <c r="I309" i="2"/>
  <c r="G310" i="2" s="1"/>
  <c r="F313" i="1"/>
  <c r="B313" i="1" s="1"/>
  <c r="G313" i="1"/>
  <c r="D313" i="1" s="1"/>
  <c r="H313" i="1"/>
  <c r="E313" i="1" s="1"/>
  <c r="G309" i="5"/>
  <c r="D309" i="5" s="1"/>
  <c r="H309" i="5"/>
  <c r="E309" i="5" s="1"/>
  <c r="C309" i="5"/>
  <c r="F310" i="2"/>
  <c r="H308" i="7" l="1"/>
  <c r="D308" i="7" s="1"/>
  <c r="I308" i="7"/>
  <c r="E308" i="7" s="1"/>
  <c r="B307" i="7"/>
  <c r="G308" i="7" s="1"/>
  <c r="H310" i="2"/>
  <c r="I313" i="3"/>
  <c r="J312" i="8"/>
  <c r="I313" i="8" s="1"/>
  <c r="C312" i="8"/>
  <c r="C313" i="1"/>
  <c r="I313" i="1"/>
  <c r="I309" i="5"/>
  <c r="F310" i="5" s="1"/>
  <c r="B310" i="5" s="1"/>
  <c r="I310" i="2"/>
  <c r="B310" i="2"/>
  <c r="F308" i="7" l="1"/>
  <c r="F313" i="8"/>
  <c r="B313" i="8" s="1"/>
  <c r="H313" i="8"/>
  <c r="D313" i="8" s="1"/>
  <c r="E313" i="8"/>
  <c r="G313" i="8"/>
  <c r="G314" i="3"/>
  <c r="D314" i="3" s="1"/>
  <c r="H314" i="3"/>
  <c r="E314" i="3" s="1"/>
  <c r="H314" i="1"/>
  <c r="E314" i="1" s="1"/>
  <c r="G314" i="1"/>
  <c r="D314" i="1" s="1"/>
  <c r="F314" i="1"/>
  <c r="B314" i="1" s="1"/>
  <c r="C314" i="1"/>
  <c r="G310" i="5"/>
  <c r="D310" i="5" s="1"/>
  <c r="H310" i="5"/>
  <c r="E310" i="5" s="1"/>
  <c r="C310" i="5"/>
  <c r="H311" i="2"/>
  <c r="G311" i="2"/>
  <c r="F311" i="2"/>
  <c r="C308" i="7" l="1"/>
  <c r="J308" i="7"/>
  <c r="B308" i="7"/>
  <c r="J313" i="8"/>
  <c r="G314" i="8"/>
  <c r="I314" i="3"/>
  <c r="C313" i="8"/>
  <c r="I314" i="1"/>
  <c r="F315" i="1" s="1"/>
  <c r="I310" i="5"/>
  <c r="I311" i="2"/>
  <c r="F312" i="2"/>
  <c r="B311" i="2"/>
  <c r="G309" i="7" l="1"/>
  <c r="H309" i="7"/>
  <c r="D309" i="7" s="1"/>
  <c r="I309" i="7"/>
  <c r="E309" i="7" s="1"/>
  <c r="F309" i="7"/>
  <c r="B309" i="7" s="1"/>
  <c r="H314" i="8"/>
  <c r="D314" i="8" s="1"/>
  <c r="I314" i="8"/>
  <c r="E314" i="8"/>
  <c r="G315" i="3"/>
  <c r="D315" i="3" s="1"/>
  <c r="H315" i="3"/>
  <c r="E315" i="3" s="1"/>
  <c r="F314" i="8"/>
  <c r="C314" i="8" s="1"/>
  <c r="C315" i="1"/>
  <c r="B315" i="1"/>
  <c r="H315" i="1"/>
  <c r="E315" i="1" s="1"/>
  <c r="G315" i="1"/>
  <c r="D315" i="1" s="1"/>
  <c r="H311" i="5"/>
  <c r="E311" i="5" s="1"/>
  <c r="G311" i="5"/>
  <c r="D311" i="5" s="1"/>
  <c r="F311" i="5"/>
  <c r="B312" i="2"/>
  <c r="H312" i="2"/>
  <c r="G312" i="2"/>
  <c r="C309" i="7" l="1"/>
  <c r="J309" i="7"/>
  <c r="I315" i="3"/>
  <c r="I315" i="1"/>
  <c r="B314" i="8"/>
  <c r="J314" i="8"/>
  <c r="I315" i="8" s="1"/>
  <c r="F316" i="1"/>
  <c r="C316" i="1" s="1"/>
  <c r="G316" i="1"/>
  <c r="D316" i="1" s="1"/>
  <c r="H316" i="1"/>
  <c r="E316" i="1" s="1"/>
  <c r="I316" i="1"/>
  <c r="B316" i="1"/>
  <c r="C311" i="5"/>
  <c r="B311" i="5"/>
  <c r="I311" i="5"/>
  <c r="I312" i="2"/>
  <c r="I310" i="7" l="1"/>
  <c r="E310" i="7" s="1"/>
  <c r="G310" i="7"/>
  <c r="H310" i="7"/>
  <c r="D310" i="7" s="1"/>
  <c r="F310" i="7"/>
  <c r="H316" i="3"/>
  <c r="E316" i="3" s="1"/>
  <c r="G316" i="3"/>
  <c r="D316" i="3" s="1"/>
  <c r="I316" i="3"/>
  <c r="E315" i="8"/>
  <c r="H315" i="8"/>
  <c r="D315" i="8" s="1"/>
  <c r="G315" i="8"/>
  <c r="F315" i="8"/>
  <c r="C315" i="8" s="1"/>
  <c r="H317" i="1"/>
  <c r="E317" i="1" s="1"/>
  <c r="G317" i="1"/>
  <c r="D317" i="1" s="1"/>
  <c r="F317" i="1"/>
  <c r="C317" i="1" s="1"/>
  <c r="H312" i="5"/>
  <c r="E312" i="5" s="1"/>
  <c r="G312" i="5"/>
  <c r="D312" i="5" s="1"/>
  <c r="F312" i="5"/>
  <c r="H313" i="2"/>
  <c r="G313" i="2"/>
  <c r="F313" i="2"/>
  <c r="J310" i="7" l="1"/>
  <c r="B310" i="7"/>
  <c r="C310" i="7"/>
  <c r="B315" i="8"/>
  <c r="G317" i="3"/>
  <c r="D317" i="3" s="1"/>
  <c r="H317" i="3"/>
  <c r="E317" i="3" s="1"/>
  <c r="J315" i="8"/>
  <c r="I317" i="1"/>
  <c r="B317" i="1"/>
  <c r="I312" i="5"/>
  <c r="G313" i="5" s="1"/>
  <c r="D313" i="5" s="1"/>
  <c r="B312" i="5"/>
  <c r="C312" i="5"/>
  <c r="I313" i="2"/>
  <c r="G314" i="2" s="1"/>
  <c r="B313" i="2"/>
  <c r="F311" i="7" l="1"/>
  <c r="C311" i="7" s="1"/>
  <c r="G311" i="7"/>
  <c r="I311" i="7"/>
  <c r="E311" i="7" s="1"/>
  <c r="H311" i="7"/>
  <c r="D311" i="7" s="1"/>
  <c r="F316" i="8"/>
  <c r="B316" i="8" s="1"/>
  <c r="I316" i="8"/>
  <c r="C316" i="8"/>
  <c r="E316" i="8"/>
  <c r="H316" i="8"/>
  <c r="D316" i="8" s="1"/>
  <c r="G316" i="8"/>
  <c r="I317" i="3"/>
  <c r="H318" i="1"/>
  <c r="E318" i="1" s="1"/>
  <c r="G318" i="1"/>
  <c r="D318" i="1" s="1"/>
  <c r="F318" i="1"/>
  <c r="H313" i="5"/>
  <c r="E313" i="5" s="1"/>
  <c r="F313" i="5"/>
  <c r="C313" i="5" s="1"/>
  <c r="H314" i="2"/>
  <c r="F314" i="2"/>
  <c r="I314" i="2" s="1"/>
  <c r="J311" i="7" l="1"/>
  <c r="B311" i="7"/>
  <c r="G312" i="7"/>
  <c r="I312" i="7"/>
  <c r="E312" i="7" s="1"/>
  <c r="H312" i="7"/>
  <c r="D312" i="7" s="1"/>
  <c r="H318" i="3"/>
  <c r="E318" i="3" s="1"/>
  <c r="G318" i="3"/>
  <c r="D318" i="3" s="1"/>
  <c r="J316" i="8"/>
  <c r="I317" i="8" s="1"/>
  <c r="C318" i="1"/>
  <c r="B318" i="1"/>
  <c r="I318" i="1"/>
  <c r="I313" i="5"/>
  <c r="B313" i="5"/>
  <c r="G314" i="5"/>
  <c r="D314" i="5" s="1"/>
  <c r="H315" i="2"/>
  <c r="G315" i="2"/>
  <c r="B314" i="2"/>
  <c r="F312" i="7" l="1"/>
  <c r="E317" i="8"/>
  <c r="H317" i="8"/>
  <c r="D317" i="8" s="1"/>
  <c r="G317" i="8"/>
  <c r="F317" i="8"/>
  <c r="J317" i="8" s="1"/>
  <c r="I318" i="8" s="1"/>
  <c r="I318" i="3"/>
  <c r="F314" i="5"/>
  <c r="C314" i="5" s="1"/>
  <c r="H319" i="1"/>
  <c r="E319" i="1" s="1"/>
  <c r="G319" i="1"/>
  <c r="D319" i="1" s="1"/>
  <c r="H314" i="5"/>
  <c r="E314" i="5" s="1"/>
  <c r="F319" i="1"/>
  <c r="C319" i="1" s="1"/>
  <c r="B314" i="5"/>
  <c r="F315" i="2"/>
  <c r="I315" i="2" s="1"/>
  <c r="C312" i="7" l="1"/>
  <c r="J312" i="7"/>
  <c r="B312" i="7"/>
  <c r="E318" i="8"/>
  <c r="H318" i="8"/>
  <c r="G319" i="3"/>
  <c r="D319" i="3" s="1"/>
  <c r="H319" i="3"/>
  <c r="E319" i="3" s="1"/>
  <c r="I319" i="3"/>
  <c r="D318" i="8"/>
  <c r="B317" i="8"/>
  <c r="G318" i="8" s="1"/>
  <c r="C317" i="8"/>
  <c r="I319" i="1"/>
  <c r="I314" i="5"/>
  <c r="H315" i="5" s="1"/>
  <c r="E315" i="5" s="1"/>
  <c r="B319" i="1"/>
  <c r="F315" i="5"/>
  <c r="C315" i="5" s="1"/>
  <c r="H316" i="2"/>
  <c r="G316" i="2"/>
  <c r="B315" i="2"/>
  <c r="H313" i="7" l="1"/>
  <c r="D313" i="7" s="1"/>
  <c r="I313" i="7"/>
  <c r="E313" i="7" s="1"/>
  <c r="G313" i="7"/>
  <c r="F313" i="7"/>
  <c r="B313" i="7" s="1"/>
  <c r="G320" i="3"/>
  <c r="D320" i="3" s="1"/>
  <c r="H320" i="3"/>
  <c r="E320" i="3" s="1"/>
  <c r="F320" i="1"/>
  <c r="F318" i="8"/>
  <c r="J318" i="8" s="1"/>
  <c r="I319" i="8" s="1"/>
  <c r="B320" i="1"/>
  <c r="C320" i="1"/>
  <c r="G315" i="5"/>
  <c r="D315" i="5" s="1"/>
  <c r="G320" i="1"/>
  <c r="D320" i="1" s="1"/>
  <c r="H320" i="1"/>
  <c r="E320" i="1" s="1"/>
  <c r="B315" i="5"/>
  <c r="F316" i="2"/>
  <c r="I316" i="2" s="1"/>
  <c r="I315" i="5" l="1"/>
  <c r="H316" i="5" s="1"/>
  <c r="E316" i="5" s="1"/>
  <c r="C313" i="7"/>
  <c r="J313" i="7"/>
  <c r="E319" i="8"/>
  <c r="H319" i="8"/>
  <c r="D319" i="8" s="1"/>
  <c r="C318" i="8"/>
  <c r="B318" i="8"/>
  <c r="G319" i="8" s="1"/>
  <c r="I320" i="3"/>
  <c r="I320" i="1"/>
  <c r="G316" i="5"/>
  <c r="D316" i="5" s="1"/>
  <c r="F316" i="5"/>
  <c r="B316" i="5" s="1"/>
  <c r="H317" i="2"/>
  <c r="G317" i="2"/>
  <c r="B316" i="2"/>
  <c r="G314" i="7" l="1"/>
  <c r="H314" i="7"/>
  <c r="D314" i="7" s="1"/>
  <c r="I314" i="7"/>
  <c r="E314" i="7" s="1"/>
  <c r="F314" i="7"/>
  <c r="B314" i="7" s="1"/>
  <c r="G321" i="3"/>
  <c r="D321" i="3" s="1"/>
  <c r="H321" i="3"/>
  <c r="E321" i="3" s="1"/>
  <c r="I321" i="3"/>
  <c r="F319" i="8"/>
  <c r="J319" i="8" s="1"/>
  <c r="I320" i="8" s="1"/>
  <c r="G321" i="1"/>
  <c r="D321" i="1" s="1"/>
  <c r="H321" i="1"/>
  <c r="E321" i="1" s="1"/>
  <c r="F321" i="1"/>
  <c r="I321" i="1" s="1"/>
  <c r="C316" i="5"/>
  <c r="I316" i="5"/>
  <c r="F317" i="2"/>
  <c r="I317" i="2" s="1"/>
  <c r="J314" i="7" l="1"/>
  <c r="C314" i="7"/>
  <c r="F315" i="7"/>
  <c r="C315" i="7" s="1"/>
  <c r="H315" i="7"/>
  <c r="D315" i="7" s="1"/>
  <c r="G315" i="7"/>
  <c r="I315" i="7"/>
  <c r="E315" i="7" s="1"/>
  <c r="B319" i="8"/>
  <c r="C319" i="8"/>
  <c r="F320" i="8"/>
  <c r="B320" i="8" s="1"/>
  <c r="I322" i="3"/>
  <c r="G322" i="3"/>
  <c r="D322" i="3" s="1"/>
  <c r="H322" i="3"/>
  <c r="E322" i="3" s="1"/>
  <c r="E320" i="8"/>
  <c r="H320" i="8"/>
  <c r="D320" i="8" s="1"/>
  <c r="G320" i="8"/>
  <c r="H322" i="1"/>
  <c r="E322" i="1" s="1"/>
  <c r="G322" i="1"/>
  <c r="D322" i="1" s="1"/>
  <c r="B321" i="1"/>
  <c r="C321" i="1"/>
  <c r="H317" i="5"/>
  <c r="E317" i="5" s="1"/>
  <c r="G317" i="5"/>
  <c r="D317" i="5" s="1"/>
  <c r="F317" i="5"/>
  <c r="B317" i="2"/>
  <c r="H318" i="2"/>
  <c r="G318" i="2"/>
  <c r="B315" i="7" l="1"/>
  <c r="J315" i="7"/>
  <c r="H323" i="3"/>
  <c r="E323" i="3" s="1"/>
  <c r="G323" i="3"/>
  <c r="D323" i="3" s="1"/>
  <c r="C320" i="8"/>
  <c r="J320" i="8"/>
  <c r="I321" i="8" s="1"/>
  <c r="F322" i="1"/>
  <c r="C322" i="1" s="1"/>
  <c r="B317" i="5"/>
  <c r="C317" i="5"/>
  <c r="I317" i="5"/>
  <c r="F318" i="2"/>
  <c r="I318" i="2" s="1"/>
  <c r="I316" i="7" l="1"/>
  <c r="E316" i="7" s="1"/>
  <c r="G316" i="7"/>
  <c r="H316" i="7"/>
  <c r="D316" i="7" s="1"/>
  <c r="F316" i="7"/>
  <c r="C316" i="7" s="1"/>
  <c r="E321" i="8"/>
  <c r="H321" i="8"/>
  <c r="D321" i="8" s="1"/>
  <c r="G321" i="8"/>
  <c r="F321" i="8"/>
  <c r="B321" i="8" s="1"/>
  <c r="I323" i="3"/>
  <c r="B322" i="1"/>
  <c r="I322" i="1"/>
  <c r="H318" i="5"/>
  <c r="E318" i="5" s="1"/>
  <c r="G318" i="5"/>
  <c r="D318" i="5" s="1"/>
  <c r="F318" i="5"/>
  <c r="B318" i="2"/>
  <c r="H319" i="2"/>
  <c r="G319" i="2"/>
  <c r="J316" i="7" l="1"/>
  <c r="B316" i="7"/>
  <c r="G324" i="3"/>
  <c r="D324" i="3" s="1"/>
  <c r="H324" i="3"/>
  <c r="E324" i="3" s="1"/>
  <c r="I324" i="3"/>
  <c r="J321" i="8"/>
  <c r="I322" i="8" s="1"/>
  <c r="C321" i="8"/>
  <c r="G323" i="1"/>
  <c r="D323" i="1" s="1"/>
  <c r="H323" i="1"/>
  <c r="E323" i="1" s="1"/>
  <c r="F323" i="1"/>
  <c r="C323" i="1" s="1"/>
  <c r="I318" i="5"/>
  <c r="H319" i="5" s="1"/>
  <c r="E319" i="5" s="1"/>
  <c r="C318" i="5"/>
  <c r="B318" i="5"/>
  <c r="F319" i="2"/>
  <c r="I317" i="7" l="1"/>
  <c r="E317" i="7" s="1"/>
  <c r="H317" i="7"/>
  <c r="D317" i="7" s="1"/>
  <c r="G317" i="7"/>
  <c r="J317" i="7"/>
  <c r="F317" i="7"/>
  <c r="C317" i="7" s="1"/>
  <c r="F322" i="8"/>
  <c r="B322" i="8" s="1"/>
  <c r="G325" i="3"/>
  <c r="D325" i="3" s="1"/>
  <c r="H325" i="3"/>
  <c r="E325" i="3" s="1"/>
  <c r="E322" i="8"/>
  <c r="H322" i="8"/>
  <c r="D322" i="8" s="1"/>
  <c r="G322" i="8"/>
  <c r="G319" i="5"/>
  <c r="D319" i="5" s="1"/>
  <c r="I323" i="1"/>
  <c r="B323" i="1"/>
  <c r="F319" i="5"/>
  <c r="C319" i="5" s="1"/>
  <c r="I319" i="2"/>
  <c r="B319" i="2"/>
  <c r="H318" i="7" l="1"/>
  <c r="D318" i="7" s="1"/>
  <c r="I318" i="7"/>
  <c r="E318" i="7" s="1"/>
  <c r="B317" i="7"/>
  <c r="F318" i="7" s="1"/>
  <c r="J318" i="7" s="1"/>
  <c r="H319" i="7" s="1"/>
  <c r="D319" i="7" s="1"/>
  <c r="J322" i="8"/>
  <c r="I325" i="3"/>
  <c r="G323" i="8"/>
  <c r="C322" i="8"/>
  <c r="F324" i="1"/>
  <c r="C324" i="1" s="1"/>
  <c r="G324" i="1"/>
  <c r="D324" i="1" s="1"/>
  <c r="H324" i="1"/>
  <c r="E324" i="1" s="1"/>
  <c r="I319" i="5"/>
  <c r="G320" i="5" s="1"/>
  <c r="D320" i="5" s="1"/>
  <c r="B319" i="5"/>
  <c r="F320" i="5" s="1"/>
  <c r="H320" i="2"/>
  <c r="G320" i="2"/>
  <c r="F320" i="2"/>
  <c r="B320" i="2" s="1"/>
  <c r="I319" i="7" l="1"/>
  <c r="E319" i="7" s="1"/>
  <c r="B318" i="7"/>
  <c r="G319" i="7" s="1"/>
  <c r="G318" i="7"/>
  <c r="C318" i="7"/>
  <c r="I323" i="8"/>
  <c r="E323" i="8" s="1"/>
  <c r="H323" i="8"/>
  <c r="D323" i="8" s="1"/>
  <c r="F323" i="8"/>
  <c r="C323" i="8" s="1"/>
  <c r="H326" i="3"/>
  <c r="E326" i="3" s="1"/>
  <c r="G326" i="3"/>
  <c r="D326" i="3" s="1"/>
  <c r="I326" i="3"/>
  <c r="I324" i="1"/>
  <c r="F325" i="1" s="1"/>
  <c r="C325" i="1" s="1"/>
  <c r="B324" i="1"/>
  <c r="B320" i="5"/>
  <c r="C320" i="5"/>
  <c r="H320" i="5"/>
  <c r="E320" i="5" s="1"/>
  <c r="I320" i="2"/>
  <c r="G321" i="2" s="1"/>
  <c r="F319" i="7" l="1"/>
  <c r="G327" i="3"/>
  <c r="I327" i="3"/>
  <c r="H327" i="3"/>
  <c r="E327" i="3" s="1"/>
  <c r="J323" i="8"/>
  <c r="B323" i="8"/>
  <c r="D327" i="3"/>
  <c r="G325" i="1"/>
  <c r="D325" i="1" s="1"/>
  <c r="H325" i="1"/>
  <c r="E325" i="1" s="1"/>
  <c r="B325" i="1"/>
  <c r="I320" i="5"/>
  <c r="H321" i="2"/>
  <c r="F321" i="2"/>
  <c r="J319" i="7" l="1"/>
  <c r="C319" i="7"/>
  <c r="B319" i="7"/>
  <c r="F324" i="8"/>
  <c r="C324" i="8" s="1"/>
  <c r="I324" i="8"/>
  <c r="D328" i="3"/>
  <c r="H328" i="3"/>
  <c r="E328" i="3" s="1"/>
  <c r="G328" i="3"/>
  <c r="B324" i="8"/>
  <c r="E324" i="8"/>
  <c r="H324" i="8"/>
  <c r="D324" i="8" s="1"/>
  <c r="G324" i="8"/>
  <c r="I325" i="1"/>
  <c r="F326" i="1" s="1"/>
  <c r="C326" i="1" s="1"/>
  <c r="B326" i="1"/>
  <c r="F321" i="5"/>
  <c r="H321" i="5"/>
  <c r="E321" i="5" s="1"/>
  <c r="G321" i="5"/>
  <c r="D321" i="5" s="1"/>
  <c r="B321" i="2"/>
  <c r="I321" i="2"/>
  <c r="F320" i="7" l="1"/>
  <c r="B320" i="7" s="1"/>
  <c r="C320" i="7"/>
  <c r="H320" i="7"/>
  <c r="D320" i="7" s="1"/>
  <c r="I320" i="7"/>
  <c r="E320" i="7" s="1"/>
  <c r="G320" i="7"/>
  <c r="G326" i="1"/>
  <c r="I321" i="5"/>
  <c r="H322" i="5" s="1"/>
  <c r="E322" i="5" s="1"/>
  <c r="H326" i="1"/>
  <c r="E326" i="1" s="1"/>
  <c r="J324" i="8"/>
  <c r="I325" i="8" s="1"/>
  <c r="I328" i="3"/>
  <c r="G322" i="5"/>
  <c r="D322" i="5" s="1"/>
  <c r="C321" i="5"/>
  <c r="B321" i="5"/>
  <c r="H322" i="2"/>
  <c r="G322" i="2"/>
  <c r="F322" i="2"/>
  <c r="J320" i="7" l="1"/>
  <c r="D326" i="1"/>
  <c r="I326" i="1"/>
  <c r="E325" i="8"/>
  <c r="H325" i="8"/>
  <c r="D325" i="8" s="1"/>
  <c r="G325" i="8"/>
  <c r="F325" i="8"/>
  <c r="G329" i="3"/>
  <c r="D329" i="3" s="1"/>
  <c r="H329" i="3"/>
  <c r="E329" i="3" s="1"/>
  <c r="F322" i="5"/>
  <c r="C322" i="5" s="1"/>
  <c r="I322" i="2"/>
  <c r="H323" i="2" s="1"/>
  <c r="B322" i="2"/>
  <c r="F323" i="2" s="1"/>
  <c r="H321" i="7" l="1"/>
  <c r="D321" i="7" s="1"/>
  <c r="G321" i="7"/>
  <c r="I321" i="7"/>
  <c r="E321" i="7" s="1"/>
  <c r="F321" i="7"/>
  <c r="I329" i="3"/>
  <c r="G327" i="1"/>
  <c r="D327" i="1" s="1"/>
  <c r="F327" i="1"/>
  <c r="H327" i="1"/>
  <c r="E327" i="1" s="1"/>
  <c r="C325" i="8"/>
  <c r="B325" i="8"/>
  <c r="J325" i="8"/>
  <c r="I326" i="8" s="1"/>
  <c r="B322" i="5"/>
  <c r="I322" i="5"/>
  <c r="G323" i="2"/>
  <c r="B323" i="2"/>
  <c r="F323" i="5" l="1"/>
  <c r="B323" i="5" s="1"/>
  <c r="B321" i="7"/>
  <c r="J321" i="7"/>
  <c r="C321" i="7"/>
  <c r="F322" i="7" s="1"/>
  <c r="C322" i="7" s="1"/>
  <c r="E326" i="8"/>
  <c r="H326" i="8"/>
  <c r="D326" i="8" s="1"/>
  <c r="G326" i="8"/>
  <c r="F326" i="8"/>
  <c r="C326" i="8" s="1"/>
  <c r="H330" i="3"/>
  <c r="E330" i="3" s="1"/>
  <c r="G330" i="3"/>
  <c r="D330" i="3" s="1"/>
  <c r="I327" i="1"/>
  <c r="C327" i="1"/>
  <c r="F328" i="1" s="1"/>
  <c r="B327" i="1"/>
  <c r="H323" i="5"/>
  <c r="E323" i="5" s="1"/>
  <c r="G323" i="5"/>
  <c r="D323" i="5" s="1"/>
  <c r="C323" i="5"/>
  <c r="I323" i="2"/>
  <c r="H324" i="2" s="1"/>
  <c r="F324" i="2"/>
  <c r="I322" i="7" l="1"/>
  <c r="E322" i="7" s="1"/>
  <c r="G322" i="7"/>
  <c r="H322" i="7"/>
  <c r="D322" i="7" s="1"/>
  <c r="B322" i="7"/>
  <c r="B326" i="8"/>
  <c r="J326" i="8"/>
  <c r="H328" i="1"/>
  <c r="E328" i="1" s="1"/>
  <c r="G328" i="1"/>
  <c r="D328" i="1" s="1"/>
  <c r="C328" i="1"/>
  <c r="B328" i="1"/>
  <c r="I330" i="3"/>
  <c r="I323" i="5"/>
  <c r="F324" i="5" s="1"/>
  <c r="G324" i="2"/>
  <c r="I324" i="2" s="1"/>
  <c r="B324" i="2"/>
  <c r="J322" i="7" l="1"/>
  <c r="F327" i="8"/>
  <c r="C327" i="8" s="1"/>
  <c r="I327" i="8"/>
  <c r="B327" i="8"/>
  <c r="E327" i="8"/>
  <c r="G327" i="8"/>
  <c r="H327" i="8"/>
  <c r="D327" i="8" s="1"/>
  <c r="I328" i="1"/>
  <c r="G331" i="3"/>
  <c r="D331" i="3" s="1"/>
  <c r="H331" i="3"/>
  <c r="E331" i="3" s="1"/>
  <c r="I331" i="3"/>
  <c r="G324" i="5"/>
  <c r="D324" i="5" s="1"/>
  <c r="H324" i="5"/>
  <c r="E324" i="5" s="1"/>
  <c r="C324" i="5"/>
  <c r="B324" i="5"/>
  <c r="H325" i="2"/>
  <c r="G325" i="2"/>
  <c r="F325" i="2"/>
  <c r="F323" i="7" l="1"/>
  <c r="G323" i="7"/>
  <c r="I323" i="7"/>
  <c r="E323" i="7" s="1"/>
  <c r="H323" i="7"/>
  <c r="D323" i="7" s="1"/>
  <c r="J327" i="8"/>
  <c r="I328" i="8" s="1"/>
  <c r="H332" i="3"/>
  <c r="E332" i="3" s="1"/>
  <c r="G332" i="3"/>
  <c r="D332" i="3" s="1"/>
  <c r="G329" i="1"/>
  <c r="D329" i="1" s="1"/>
  <c r="H329" i="1"/>
  <c r="E329" i="1" s="1"/>
  <c r="F329" i="1"/>
  <c r="I324" i="5"/>
  <c r="F325" i="5" s="1"/>
  <c r="H325" i="5"/>
  <c r="E325" i="5" s="1"/>
  <c r="B325" i="2"/>
  <c r="I325" i="2"/>
  <c r="C323" i="7" l="1"/>
  <c r="B323" i="7"/>
  <c r="J323" i="7"/>
  <c r="E328" i="8"/>
  <c r="H328" i="8"/>
  <c r="D328" i="8" s="1"/>
  <c r="G328" i="8"/>
  <c r="F328" i="8"/>
  <c r="G325" i="5"/>
  <c r="D325" i="5" s="1"/>
  <c r="I329" i="1"/>
  <c r="B329" i="1"/>
  <c r="C329" i="1"/>
  <c r="I332" i="3"/>
  <c r="B325" i="5"/>
  <c r="C325" i="5"/>
  <c r="H326" i="2"/>
  <c r="G326" i="2"/>
  <c r="F326" i="2"/>
  <c r="I325" i="5" l="1"/>
  <c r="F326" i="5" s="1"/>
  <c r="B326" i="5" s="1"/>
  <c r="I324" i="7"/>
  <c r="E324" i="7" s="1"/>
  <c r="G324" i="7"/>
  <c r="H324" i="7"/>
  <c r="D324" i="7" s="1"/>
  <c r="F324" i="7"/>
  <c r="C328" i="8"/>
  <c r="B328" i="8"/>
  <c r="J328" i="8"/>
  <c r="I329" i="8" s="1"/>
  <c r="F330" i="1"/>
  <c r="C330" i="1"/>
  <c r="H333" i="3"/>
  <c r="E333" i="3" s="1"/>
  <c r="G333" i="3"/>
  <c r="D333" i="3" s="1"/>
  <c r="I333" i="3"/>
  <c r="G330" i="1"/>
  <c r="D330" i="1" s="1"/>
  <c r="H330" i="1"/>
  <c r="E330" i="1" s="1"/>
  <c r="H326" i="5"/>
  <c r="E326" i="5" s="1"/>
  <c r="G326" i="5"/>
  <c r="D326" i="5" s="1"/>
  <c r="F327" i="2"/>
  <c r="B326" i="2"/>
  <c r="I326" i="2"/>
  <c r="J324" i="7" l="1"/>
  <c r="C324" i="7"/>
  <c r="F325" i="7" s="1"/>
  <c r="B324" i="7"/>
  <c r="E329" i="8"/>
  <c r="G329" i="8"/>
  <c r="H329" i="8"/>
  <c r="D329" i="8" s="1"/>
  <c r="F329" i="8"/>
  <c r="C329" i="8" s="1"/>
  <c r="C326" i="5"/>
  <c r="I330" i="1"/>
  <c r="H334" i="3"/>
  <c r="E334" i="3" s="1"/>
  <c r="G334" i="3"/>
  <c r="D334" i="3" s="1"/>
  <c r="B330" i="1"/>
  <c r="I326" i="5"/>
  <c r="B327" i="2"/>
  <c r="H327" i="2"/>
  <c r="G327" i="2"/>
  <c r="B325" i="7" l="1"/>
  <c r="C325" i="7"/>
  <c r="I325" i="7"/>
  <c r="E325" i="7" s="1"/>
  <c r="G325" i="7"/>
  <c r="H325" i="7"/>
  <c r="D325" i="7" s="1"/>
  <c r="J329" i="8"/>
  <c r="I330" i="8" s="1"/>
  <c r="B329" i="8"/>
  <c r="G331" i="1"/>
  <c r="D331" i="1" s="1"/>
  <c r="H331" i="1"/>
  <c r="E331" i="1" s="1"/>
  <c r="I334" i="3"/>
  <c r="F331" i="1"/>
  <c r="G327" i="5"/>
  <c r="D327" i="5" s="1"/>
  <c r="H327" i="5"/>
  <c r="E327" i="5" s="1"/>
  <c r="F327" i="5"/>
  <c r="I327" i="2"/>
  <c r="J325" i="7" l="1"/>
  <c r="F330" i="8"/>
  <c r="B330" i="8" s="1"/>
  <c r="J330" i="8"/>
  <c r="I331" i="8" s="1"/>
  <c r="G330" i="8"/>
  <c r="E330" i="8"/>
  <c r="H330" i="8"/>
  <c r="D330" i="8" s="1"/>
  <c r="H335" i="3"/>
  <c r="E335" i="3" s="1"/>
  <c r="G335" i="3"/>
  <c r="D335" i="3" s="1"/>
  <c r="I335" i="3"/>
  <c r="C331" i="1"/>
  <c r="F332" i="1" s="1"/>
  <c r="C332" i="1" s="1"/>
  <c r="I331" i="1"/>
  <c r="B331" i="1"/>
  <c r="B327" i="5"/>
  <c r="C327" i="5"/>
  <c r="I327" i="5"/>
  <c r="H328" i="2"/>
  <c r="G328" i="2"/>
  <c r="F328" i="2"/>
  <c r="G326" i="7" l="1"/>
  <c r="H326" i="7"/>
  <c r="D326" i="7" s="1"/>
  <c r="I326" i="7"/>
  <c r="E326" i="7" s="1"/>
  <c r="F326" i="7"/>
  <c r="C330" i="8"/>
  <c r="E331" i="8"/>
  <c r="H331" i="8"/>
  <c r="D331" i="8" s="1"/>
  <c r="G331" i="8"/>
  <c r="F331" i="8"/>
  <c r="B331" i="8" s="1"/>
  <c r="G336" i="3"/>
  <c r="D336" i="3" s="1"/>
  <c r="H336" i="3"/>
  <c r="E336" i="3" s="1"/>
  <c r="B332" i="1"/>
  <c r="G332" i="1"/>
  <c r="D332" i="1" s="1"/>
  <c r="H332" i="1"/>
  <c r="E332" i="1" s="1"/>
  <c r="G328" i="5"/>
  <c r="D328" i="5" s="1"/>
  <c r="H328" i="5"/>
  <c r="E328" i="5" s="1"/>
  <c r="F328" i="5"/>
  <c r="C328" i="5" s="1"/>
  <c r="B328" i="2"/>
  <c r="I328" i="2"/>
  <c r="C326" i="7" l="1"/>
  <c r="B326" i="7"/>
  <c r="J326" i="7"/>
  <c r="C331" i="8"/>
  <c r="J331" i="8"/>
  <c r="I332" i="8" s="1"/>
  <c r="I332" i="1"/>
  <c r="I336" i="3"/>
  <c r="B328" i="5"/>
  <c r="I328" i="5"/>
  <c r="H329" i="2"/>
  <c r="G329" i="2"/>
  <c r="F329" i="2"/>
  <c r="H327" i="7" l="1"/>
  <c r="D327" i="7" s="1"/>
  <c r="G327" i="7"/>
  <c r="I327" i="7"/>
  <c r="E327" i="7" s="1"/>
  <c r="F327" i="7"/>
  <c r="C327" i="7" s="1"/>
  <c r="G332" i="8"/>
  <c r="E332" i="8"/>
  <c r="H332" i="8"/>
  <c r="D332" i="8" s="1"/>
  <c r="F332" i="8"/>
  <c r="H337" i="3"/>
  <c r="E337" i="3" s="1"/>
  <c r="G337" i="3"/>
  <c r="D337" i="3" s="1"/>
  <c r="I337" i="3"/>
  <c r="H333" i="1"/>
  <c r="E333" i="1" s="1"/>
  <c r="F333" i="1"/>
  <c r="G333" i="1"/>
  <c r="D333" i="1" s="1"/>
  <c r="G329" i="5"/>
  <c r="D329" i="5" s="1"/>
  <c r="H329" i="5"/>
  <c r="E329" i="5" s="1"/>
  <c r="F329" i="5"/>
  <c r="I329" i="2"/>
  <c r="H330" i="2" s="1"/>
  <c r="B329" i="2"/>
  <c r="J327" i="7" l="1"/>
  <c r="B327" i="7"/>
  <c r="J332" i="8"/>
  <c r="I333" i="8" s="1"/>
  <c r="B332" i="8"/>
  <c r="C332" i="8"/>
  <c r="H338" i="3"/>
  <c r="E338" i="3" s="1"/>
  <c r="G338" i="3"/>
  <c r="D338" i="3" s="1"/>
  <c r="I333" i="1"/>
  <c r="C333" i="1"/>
  <c r="B333" i="1"/>
  <c r="B329" i="5"/>
  <c r="C329" i="5"/>
  <c r="I329" i="5"/>
  <c r="G330" i="2"/>
  <c r="F330" i="2"/>
  <c r="H328" i="7" l="1"/>
  <c r="D328" i="7" s="1"/>
  <c r="I328" i="7"/>
  <c r="E328" i="7" s="1"/>
  <c r="G328" i="7"/>
  <c r="F328" i="7"/>
  <c r="C328" i="7" s="1"/>
  <c r="F333" i="8"/>
  <c r="H333" i="8"/>
  <c r="D333" i="8" s="1"/>
  <c r="E333" i="8"/>
  <c r="G333" i="8"/>
  <c r="F334" i="1"/>
  <c r="C334" i="1" s="1"/>
  <c r="G334" i="1"/>
  <c r="D334" i="1" s="1"/>
  <c r="H334" i="1"/>
  <c r="E334" i="1" s="1"/>
  <c r="I334" i="1"/>
  <c r="I338" i="3"/>
  <c r="H330" i="5"/>
  <c r="E330" i="5" s="1"/>
  <c r="G330" i="5"/>
  <c r="D330" i="5" s="1"/>
  <c r="F330" i="5"/>
  <c r="C330" i="5" s="1"/>
  <c r="I330" i="2"/>
  <c r="H331" i="2" s="1"/>
  <c r="F331" i="2"/>
  <c r="G331" i="2"/>
  <c r="B330" i="2"/>
  <c r="J328" i="7" l="1"/>
  <c r="B328" i="7"/>
  <c r="F329" i="7" s="1"/>
  <c r="J333" i="8"/>
  <c r="I334" i="8" s="1"/>
  <c r="E334" i="8" s="1"/>
  <c r="H334" i="8"/>
  <c r="D334" i="8" s="1"/>
  <c r="C333" i="8"/>
  <c r="B333" i="8"/>
  <c r="G335" i="1"/>
  <c r="D335" i="1" s="1"/>
  <c r="H335" i="1"/>
  <c r="E335" i="1" s="1"/>
  <c r="G339" i="3"/>
  <c r="D339" i="3" s="1"/>
  <c r="H339" i="3"/>
  <c r="E339" i="3" s="1"/>
  <c r="F335" i="1"/>
  <c r="C335" i="1" s="1"/>
  <c r="B334" i="1"/>
  <c r="I330" i="5"/>
  <c r="B330" i="5"/>
  <c r="B331" i="2"/>
  <c r="I331" i="2"/>
  <c r="C329" i="7" l="1"/>
  <c r="B329" i="7"/>
  <c r="H329" i="7"/>
  <c r="D329" i="7" s="1"/>
  <c r="G329" i="7"/>
  <c r="I329" i="7"/>
  <c r="E329" i="7" s="1"/>
  <c r="F334" i="8"/>
  <c r="J334" i="8" s="1"/>
  <c r="I335" i="8" s="1"/>
  <c r="G334" i="8"/>
  <c r="I335" i="1"/>
  <c r="B335" i="1"/>
  <c r="I339" i="3"/>
  <c r="H331" i="5"/>
  <c r="E331" i="5" s="1"/>
  <c r="G331" i="5"/>
  <c r="D331" i="5" s="1"/>
  <c r="F331" i="5"/>
  <c r="C331" i="5" s="1"/>
  <c r="H332" i="2"/>
  <c r="G332" i="2"/>
  <c r="F332" i="2"/>
  <c r="J329" i="7" l="1"/>
  <c r="E335" i="8"/>
  <c r="H335" i="8"/>
  <c r="D335" i="8" s="1"/>
  <c r="B334" i="8"/>
  <c r="C334" i="8"/>
  <c r="G336" i="1"/>
  <c r="D336" i="1" s="1"/>
  <c r="H336" i="1"/>
  <c r="E336" i="1" s="1"/>
  <c r="H340" i="3"/>
  <c r="E340" i="3" s="1"/>
  <c r="G340" i="3"/>
  <c r="D340" i="3" s="1"/>
  <c r="I340" i="3"/>
  <c r="F336" i="1"/>
  <c r="I331" i="5"/>
  <c r="G332" i="5" s="1"/>
  <c r="D332" i="5" s="1"/>
  <c r="B331" i="5"/>
  <c r="F333" i="2"/>
  <c r="I332" i="2"/>
  <c r="B332" i="2"/>
  <c r="G330" i="7" l="1"/>
  <c r="I330" i="7"/>
  <c r="E330" i="7" s="1"/>
  <c r="H330" i="7"/>
  <c r="D330" i="7" s="1"/>
  <c r="F330" i="7"/>
  <c r="F335" i="8"/>
  <c r="J335" i="8" s="1"/>
  <c r="I336" i="8" s="1"/>
  <c r="G335" i="8"/>
  <c r="I336" i="1"/>
  <c r="C336" i="1"/>
  <c r="B336" i="1"/>
  <c r="F332" i="5"/>
  <c r="C332" i="5" s="1"/>
  <c r="H332" i="5"/>
  <c r="E332" i="5" s="1"/>
  <c r="H333" i="2"/>
  <c r="G333" i="2"/>
  <c r="B333" i="2"/>
  <c r="B330" i="7" l="1"/>
  <c r="C330" i="7"/>
  <c r="J330" i="7"/>
  <c r="C335" i="8"/>
  <c r="B335" i="8"/>
  <c r="F336" i="8"/>
  <c r="C336" i="8" s="1"/>
  <c r="H336" i="8"/>
  <c r="D336" i="8" s="1"/>
  <c r="E336" i="8"/>
  <c r="G336" i="8"/>
  <c r="H337" i="1"/>
  <c r="E337" i="1" s="1"/>
  <c r="G337" i="1"/>
  <c r="D337" i="1" s="1"/>
  <c r="F337" i="1"/>
  <c r="I337" i="1" s="1"/>
  <c r="B332" i="5"/>
  <c r="I332" i="5"/>
  <c r="I333" i="2"/>
  <c r="G331" i="7" l="1"/>
  <c r="H331" i="7"/>
  <c r="D331" i="7" s="1"/>
  <c r="I331" i="7"/>
  <c r="E331" i="7" s="1"/>
  <c r="F331" i="7"/>
  <c r="B336" i="8"/>
  <c r="J336" i="8"/>
  <c r="I337" i="8" s="1"/>
  <c r="H338" i="1"/>
  <c r="E338" i="1" s="1"/>
  <c r="G338" i="1"/>
  <c r="D338" i="1" s="1"/>
  <c r="C337" i="1"/>
  <c r="F338" i="1" s="1"/>
  <c r="C338" i="1" s="1"/>
  <c r="B337" i="1"/>
  <c r="F333" i="5"/>
  <c r="C333" i="5" s="1"/>
  <c r="G333" i="5"/>
  <c r="D333" i="5" s="1"/>
  <c r="H333" i="5"/>
  <c r="E333" i="5" s="1"/>
  <c r="H334" i="2"/>
  <c r="G334" i="2"/>
  <c r="F334" i="2"/>
  <c r="B333" i="5" l="1"/>
  <c r="B331" i="7"/>
  <c r="J331" i="7"/>
  <c r="C331" i="7"/>
  <c r="F332" i="7" s="1"/>
  <c r="B332" i="7" s="1"/>
  <c r="E337" i="8"/>
  <c r="H337" i="8"/>
  <c r="D337" i="8" s="1"/>
  <c r="G337" i="8"/>
  <c r="F337" i="8"/>
  <c r="B338" i="1"/>
  <c r="I338" i="1"/>
  <c r="I333" i="5"/>
  <c r="H334" i="5"/>
  <c r="E334" i="5" s="1"/>
  <c r="G334" i="5"/>
  <c r="D334" i="5" s="1"/>
  <c r="B334" i="2"/>
  <c r="I334" i="2"/>
  <c r="F334" i="5" l="1"/>
  <c r="G332" i="7"/>
  <c r="I332" i="7"/>
  <c r="E332" i="7" s="1"/>
  <c r="H332" i="7"/>
  <c r="D332" i="7" s="1"/>
  <c r="C332" i="7"/>
  <c r="J337" i="8"/>
  <c r="I338" i="8" s="1"/>
  <c r="C337" i="8"/>
  <c r="B337" i="8"/>
  <c r="F339" i="1"/>
  <c r="C339" i="1" s="1"/>
  <c r="H339" i="1"/>
  <c r="E339" i="1" s="1"/>
  <c r="G339" i="1"/>
  <c r="D339" i="1" s="1"/>
  <c r="I334" i="5"/>
  <c r="C334" i="5"/>
  <c r="B334" i="5"/>
  <c r="H335" i="2"/>
  <c r="G335" i="2"/>
  <c r="F335" i="2"/>
  <c r="J332" i="7" l="1"/>
  <c r="F338" i="8"/>
  <c r="B338" i="8" s="1"/>
  <c r="H338" i="8"/>
  <c r="D338" i="8" s="1"/>
  <c r="E338" i="8"/>
  <c r="G338" i="8"/>
  <c r="I339" i="1"/>
  <c r="B339" i="1"/>
  <c r="F340" i="1" s="1"/>
  <c r="C340" i="1" s="1"/>
  <c r="F335" i="5"/>
  <c r="G335" i="5"/>
  <c r="D335" i="5" s="1"/>
  <c r="H335" i="5"/>
  <c r="E335" i="5" s="1"/>
  <c r="B335" i="2"/>
  <c r="I335" i="2"/>
  <c r="G333" i="7" l="1"/>
  <c r="H333" i="7"/>
  <c r="D333" i="7" s="1"/>
  <c r="I333" i="7"/>
  <c r="E333" i="7" s="1"/>
  <c r="F333" i="7"/>
  <c r="J338" i="8"/>
  <c r="I339" i="8" s="1"/>
  <c r="C338" i="8"/>
  <c r="F339" i="8" s="1"/>
  <c r="C339" i="8" s="1"/>
  <c r="G340" i="1"/>
  <c r="D340" i="1" s="1"/>
  <c r="H340" i="1"/>
  <c r="E340" i="1" s="1"/>
  <c r="I340" i="1"/>
  <c r="B340" i="1"/>
  <c r="B335" i="5"/>
  <c r="I335" i="5"/>
  <c r="C335" i="5"/>
  <c r="H336" i="2"/>
  <c r="G336" i="2"/>
  <c r="F336" i="2"/>
  <c r="C333" i="7" l="1"/>
  <c r="B333" i="7"/>
  <c r="J333" i="7"/>
  <c r="E339" i="8"/>
  <c r="H339" i="8"/>
  <c r="D339" i="8" s="1"/>
  <c r="G339" i="8"/>
  <c r="J339" i="8"/>
  <c r="I340" i="8" s="1"/>
  <c r="B339" i="8"/>
  <c r="G341" i="1"/>
  <c r="D341" i="1" s="1"/>
  <c r="H341" i="1"/>
  <c r="E341" i="1" s="1"/>
  <c r="I341" i="1"/>
  <c r="B341" i="1"/>
  <c r="F341" i="1"/>
  <c r="C341" i="1" s="1"/>
  <c r="F336" i="5"/>
  <c r="B336" i="5" s="1"/>
  <c r="G336" i="5"/>
  <c r="D336" i="5" s="1"/>
  <c r="H336" i="5"/>
  <c r="E336" i="5" s="1"/>
  <c r="B336" i="2"/>
  <c r="I336" i="2"/>
  <c r="H337" i="2" s="1"/>
  <c r="F337" i="2"/>
  <c r="G334" i="7" l="1"/>
  <c r="H334" i="7"/>
  <c r="D334" i="7" s="1"/>
  <c r="I334" i="7"/>
  <c r="E334" i="7" s="1"/>
  <c r="F334" i="7"/>
  <c r="C334" i="7" s="1"/>
  <c r="E340" i="8"/>
  <c r="G340" i="8"/>
  <c r="H340" i="8"/>
  <c r="D340" i="8" s="1"/>
  <c r="F340" i="8"/>
  <c r="C340" i="8" s="1"/>
  <c r="H342" i="1"/>
  <c r="E342" i="1" s="1"/>
  <c r="G342" i="1"/>
  <c r="D342" i="1" s="1"/>
  <c r="I342" i="1"/>
  <c r="F342" i="1"/>
  <c r="C342" i="1" s="1"/>
  <c r="C336" i="5"/>
  <c r="I336" i="5"/>
  <c r="B337" i="2"/>
  <c r="G337" i="2"/>
  <c r="I337" i="2" s="1"/>
  <c r="J334" i="7" l="1"/>
  <c r="B334" i="7"/>
  <c r="J340" i="8"/>
  <c r="B340" i="8"/>
  <c r="G343" i="1"/>
  <c r="D343" i="1" s="1"/>
  <c r="H343" i="1"/>
  <c r="E343" i="1" s="1"/>
  <c r="B342" i="1"/>
  <c r="F343" i="1" s="1"/>
  <c r="H337" i="5"/>
  <c r="E337" i="5" s="1"/>
  <c r="G337" i="5"/>
  <c r="D337" i="5" s="1"/>
  <c r="F337" i="5"/>
  <c r="H338" i="2"/>
  <c r="G338" i="2"/>
  <c r="F338" i="2"/>
  <c r="B338" i="2" s="1"/>
  <c r="G335" i="7" l="1"/>
  <c r="I335" i="7"/>
  <c r="E335" i="7" s="1"/>
  <c r="H335" i="7"/>
  <c r="D335" i="7" s="1"/>
  <c r="F335" i="7"/>
  <c r="C343" i="1"/>
  <c r="I343" i="1"/>
  <c r="B343" i="1"/>
  <c r="I337" i="5"/>
  <c r="C337" i="5"/>
  <c r="B337" i="5"/>
  <c r="I338" i="2"/>
  <c r="C335" i="7" l="1"/>
  <c r="J335" i="7"/>
  <c r="B335" i="7"/>
  <c r="H344" i="1"/>
  <c r="E344" i="1" s="1"/>
  <c r="G344" i="1"/>
  <c r="D344" i="1" s="1"/>
  <c r="F344" i="1"/>
  <c r="F338" i="5"/>
  <c r="B338" i="5" s="1"/>
  <c r="G338" i="5"/>
  <c r="D338" i="5" s="1"/>
  <c r="H338" i="5"/>
  <c r="E338" i="5" s="1"/>
  <c r="H339" i="2"/>
  <c r="G339" i="2"/>
  <c r="F339" i="2"/>
  <c r="B339" i="2" s="1"/>
  <c r="G336" i="7" l="1"/>
  <c r="H336" i="7"/>
  <c r="D336" i="7" s="1"/>
  <c r="I336" i="7"/>
  <c r="E336" i="7" s="1"/>
  <c r="F336" i="7"/>
  <c r="C344" i="1"/>
  <c r="I344" i="1"/>
  <c r="B344" i="1"/>
  <c r="C338" i="5"/>
  <c r="I338" i="5"/>
  <c r="I339" i="2"/>
  <c r="C336" i="7" l="1"/>
  <c r="F337" i="7" s="1"/>
  <c r="C337" i="7" s="1"/>
  <c r="J336" i="7"/>
  <c r="B336" i="7"/>
  <c r="G345" i="1"/>
  <c r="D345" i="1" s="1"/>
  <c r="H345" i="1"/>
  <c r="E345" i="1" s="1"/>
  <c r="F345" i="1"/>
  <c r="G339" i="5"/>
  <c r="D339" i="5" s="1"/>
  <c r="F339" i="5"/>
  <c r="H339" i="5"/>
  <c r="E339" i="5" s="1"/>
  <c r="H340" i="2"/>
  <c r="G340" i="2"/>
  <c r="F340" i="2"/>
  <c r="B337" i="7" l="1"/>
  <c r="H337" i="7"/>
  <c r="D337" i="7" s="1"/>
  <c r="G337" i="7"/>
  <c r="I337" i="7"/>
  <c r="E337" i="7" s="1"/>
  <c r="C345" i="1"/>
  <c r="I345" i="1"/>
  <c r="B345" i="1"/>
  <c r="B339" i="5"/>
  <c r="C339" i="5"/>
  <c r="I339" i="5"/>
  <c r="B340" i="2"/>
  <c r="I340" i="2"/>
  <c r="J337" i="7" l="1"/>
  <c r="H346" i="1"/>
  <c r="E346" i="1" s="1"/>
  <c r="G346" i="1"/>
  <c r="D346" i="1" s="1"/>
  <c r="F346" i="1"/>
  <c r="H340" i="5"/>
  <c r="E340" i="5" s="1"/>
  <c r="G340" i="5"/>
  <c r="D340" i="5" s="1"/>
  <c r="F340" i="5"/>
  <c r="B340" i="5" s="1"/>
  <c r="H341" i="2"/>
  <c r="G341" i="2"/>
  <c r="F341" i="2"/>
  <c r="I338" i="7" l="1"/>
  <c r="E338" i="7" s="1"/>
  <c r="H338" i="7"/>
  <c r="D338" i="7" s="1"/>
  <c r="F338" i="7"/>
  <c r="G338" i="7"/>
  <c r="C346" i="1"/>
  <c r="F347" i="1" s="1"/>
  <c r="C347" i="1" s="1"/>
  <c r="I346" i="1"/>
  <c r="B346" i="1"/>
  <c r="I340" i="5"/>
  <c r="C340" i="5"/>
  <c r="I341" i="2"/>
  <c r="H342" i="2" s="1"/>
  <c r="B341" i="2"/>
  <c r="C338" i="7" l="1"/>
  <c r="B338" i="7"/>
  <c r="J338" i="7"/>
  <c r="B347" i="1"/>
  <c r="H347" i="1"/>
  <c r="E347" i="1" s="1"/>
  <c r="G347" i="1"/>
  <c r="D347" i="1" s="1"/>
  <c r="G342" i="2"/>
  <c r="F342" i="2"/>
  <c r="H339" i="7" l="1"/>
  <c r="D339" i="7" s="1"/>
  <c r="I339" i="7"/>
  <c r="E339" i="7" s="1"/>
  <c r="G339" i="7"/>
  <c r="F339" i="7"/>
  <c r="B339" i="7" s="1"/>
  <c r="I347" i="1"/>
  <c r="I342" i="2"/>
  <c r="H343" i="2" s="1"/>
  <c r="B342" i="2"/>
  <c r="C339" i="7" l="1"/>
  <c r="J339" i="7"/>
  <c r="F348" i="1"/>
  <c r="G348" i="1"/>
  <c r="D348" i="1" s="1"/>
  <c r="H348" i="1"/>
  <c r="E348" i="1" s="1"/>
  <c r="G343" i="2"/>
  <c r="F343" i="2"/>
  <c r="I340" i="7" l="1"/>
  <c r="E340" i="7" s="1"/>
  <c r="G340" i="7"/>
  <c r="H340" i="7"/>
  <c r="D340" i="7" s="1"/>
  <c r="J340" i="7"/>
  <c r="F340" i="7"/>
  <c r="B340" i="7" s="1"/>
  <c r="I343" i="2"/>
  <c r="C348" i="1"/>
  <c r="I348" i="1"/>
  <c r="B348" i="1"/>
  <c r="B343" i="2"/>
  <c r="F344" i="2" s="1"/>
  <c r="H344" i="2"/>
  <c r="G344" i="2"/>
  <c r="C340" i="7" l="1"/>
  <c r="H349" i="1"/>
  <c r="E349" i="1" s="1"/>
  <c r="G349" i="1"/>
  <c r="D349" i="1" s="1"/>
  <c r="F349" i="1"/>
  <c r="I344" i="2"/>
  <c r="B344" i="2"/>
  <c r="C349" i="1" l="1"/>
  <c r="I349" i="1"/>
  <c r="B349" i="1"/>
  <c r="H345" i="2"/>
  <c r="G345" i="2"/>
  <c r="F345" i="2"/>
  <c r="G350" i="1" l="1"/>
  <c r="D350" i="1" s="1"/>
  <c r="H350" i="1"/>
  <c r="E350" i="1" s="1"/>
  <c r="F350" i="1"/>
  <c r="I345" i="2"/>
  <c r="B345" i="2"/>
  <c r="C350" i="1" l="1"/>
  <c r="I350" i="1"/>
  <c r="B350" i="1"/>
  <c r="H346" i="2"/>
  <c r="G346" i="2"/>
  <c r="F346" i="2"/>
  <c r="G351" i="1" l="1"/>
  <c r="D351" i="1" s="1"/>
  <c r="H351" i="1"/>
  <c r="E351" i="1" s="1"/>
  <c r="F351" i="1"/>
  <c r="B346" i="2"/>
  <c r="I346" i="2"/>
  <c r="C351" i="1" l="1"/>
  <c r="I351" i="1"/>
  <c r="B351" i="1"/>
  <c r="H347" i="2"/>
  <c r="G347" i="2"/>
  <c r="F347" i="2"/>
  <c r="H352" i="1" l="1"/>
  <c r="E352" i="1" s="1"/>
  <c r="G352" i="1"/>
  <c r="D352" i="1" s="1"/>
  <c r="F352" i="1"/>
  <c r="B347" i="2"/>
  <c r="I347" i="2"/>
  <c r="C352" i="1" l="1"/>
  <c r="F353" i="1" s="1"/>
  <c r="C353" i="1" s="1"/>
  <c r="I352" i="1"/>
  <c r="B352" i="1"/>
  <c r="F348" i="2"/>
  <c r="B348" i="2" s="1"/>
  <c r="H348" i="2"/>
  <c r="G348" i="2"/>
  <c r="B353" i="1" l="1"/>
  <c r="H353" i="1"/>
  <c r="E353" i="1" s="1"/>
  <c r="G353" i="1"/>
  <c r="D353" i="1" s="1"/>
  <c r="I348" i="2"/>
  <c r="I353" i="1" l="1"/>
  <c r="F349" i="2"/>
  <c r="B349" i="2" s="1"/>
  <c r="H349" i="2"/>
  <c r="G349" i="2"/>
  <c r="G354" i="1" l="1"/>
  <c r="D354" i="1" s="1"/>
  <c r="H354" i="1"/>
  <c r="E354" i="1" s="1"/>
  <c r="F354" i="1"/>
  <c r="I349" i="2"/>
  <c r="C354" i="1" l="1"/>
  <c r="I354" i="1"/>
  <c r="B354" i="1"/>
  <c r="F350" i="2"/>
  <c r="B350" i="2" s="1"/>
  <c r="H350" i="2"/>
  <c r="G350" i="2"/>
  <c r="G355" i="1" l="1"/>
  <c r="D355" i="1" s="1"/>
  <c r="H355" i="1"/>
  <c r="E355" i="1" s="1"/>
  <c r="F355" i="1"/>
  <c r="I350" i="2"/>
  <c r="C355" i="1" l="1"/>
  <c r="B355" i="1"/>
  <c r="I355" i="1"/>
  <c r="H351" i="2"/>
  <c r="G351" i="2"/>
  <c r="F351" i="2"/>
  <c r="B351" i="2" s="1"/>
  <c r="H356" i="1" l="1"/>
  <c r="E356" i="1" s="1"/>
  <c r="G356" i="1"/>
  <c r="D356" i="1" s="1"/>
  <c r="F356" i="1"/>
  <c r="I351" i="2"/>
  <c r="C356" i="1" l="1"/>
  <c r="B356" i="1"/>
  <c r="I356" i="1"/>
  <c r="H352" i="2"/>
  <c r="G352" i="2"/>
  <c r="F352" i="2"/>
  <c r="B352" i="2" s="1"/>
  <c r="G357" i="1" l="1"/>
  <c r="D357" i="1" s="1"/>
  <c r="H357" i="1"/>
  <c r="E357" i="1" s="1"/>
  <c r="F357" i="1"/>
  <c r="I357" i="1" s="1"/>
  <c r="I352" i="2"/>
  <c r="H358" i="1" l="1"/>
  <c r="E358" i="1" s="1"/>
  <c r="G358" i="1"/>
  <c r="D358" i="1" s="1"/>
  <c r="C357" i="1"/>
  <c r="F358" i="1" s="1"/>
  <c r="C358" i="1" s="1"/>
  <c r="B357" i="1"/>
  <c r="H353" i="2"/>
  <c r="G353" i="2"/>
  <c r="F353" i="2"/>
  <c r="B353" i="2" s="1"/>
  <c r="B358" i="1" l="1"/>
  <c r="I358" i="1"/>
  <c r="H359" i="1" s="1"/>
  <c r="E359" i="1" s="1"/>
  <c r="I353" i="2"/>
  <c r="G359" i="1"/>
  <c r="D359" i="1" s="1"/>
  <c r="F359" i="1"/>
  <c r="C359" i="1" s="1"/>
  <c r="H354" i="2" l="1"/>
  <c r="G354" i="2"/>
  <c r="F354" i="2"/>
  <c r="B354" i="2" s="1"/>
  <c r="B359" i="1"/>
  <c r="I359" i="1"/>
  <c r="I354" i="2" l="1"/>
  <c r="F355" i="2" s="1"/>
  <c r="B355" i="2" s="1"/>
  <c r="G360" i="1"/>
  <c r="D360" i="1" s="1"/>
  <c r="H360" i="1"/>
  <c r="E360" i="1" s="1"/>
  <c r="F360" i="1"/>
  <c r="C360" i="1" s="1"/>
  <c r="H355" i="2" l="1"/>
  <c r="G355" i="2"/>
  <c r="B360" i="1"/>
  <c r="I360" i="1"/>
  <c r="I355" i="2" l="1"/>
  <c r="F356" i="2" s="1"/>
  <c r="B356" i="2" s="1"/>
  <c r="H361" i="1"/>
  <c r="E361" i="1" s="1"/>
  <c r="G361" i="1"/>
  <c r="D361" i="1" s="1"/>
  <c r="F361" i="1"/>
  <c r="C361" i="1" s="1"/>
  <c r="H356" i="2" l="1"/>
  <c r="G356" i="2"/>
  <c r="B361" i="1"/>
  <c r="I361" i="1"/>
  <c r="I356" i="2" l="1"/>
  <c r="F357" i="2" s="1"/>
  <c r="B357" i="2" s="1"/>
  <c r="G362" i="1"/>
  <c r="D362" i="1" s="1"/>
  <c r="H362" i="1"/>
  <c r="E362" i="1" s="1"/>
  <c r="F362" i="1"/>
  <c r="C362" i="1" s="1"/>
  <c r="H357" i="2" l="1"/>
  <c r="G357" i="2"/>
  <c r="B362" i="1"/>
  <c r="I362" i="1"/>
  <c r="I357" i="2" l="1"/>
  <c r="F358" i="2" s="1"/>
  <c r="B358" i="2" s="1"/>
  <c r="G363" i="1"/>
  <c r="D363" i="1" s="1"/>
  <c r="H363" i="1"/>
  <c r="E363" i="1" s="1"/>
  <c r="F363" i="1"/>
  <c r="C363" i="1" s="1"/>
  <c r="H358" i="2" l="1"/>
  <c r="G358" i="2"/>
  <c r="I363" i="1"/>
  <c r="B363" i="1"/>
  <c r="I358" i="2" l="1"/>
  <c r="F359" i="2" s="1"/>
  <c r="B359" i="2" s="1"/>
  <c r="F364" i="1"/>
  <c r="C364" i="1" s="1"/>
  <c r="H364" i="1"/>
  <c r="E364" i="1" s="1"/>
  <c r="G364" i="1"/>
  <c r="D364" i="1" s="1"/>
  <c r="H359" i="2" l="1"/>
  <c r="G359" i="2"/>
  <c r="I364" i="1"/>
  <c r="B364" i="1"/>
  <c r="I359" i="2" l="1"/>
  <c r="G365" i="1"/>
  <c r="D365" i="1" s="1"/>
  <c r="H365" i="1"/>
  <c r="E365" i="1" s="1"/>
  <c r="F365" i="1"/>
  <c r="C365" i="1" s="1"/>
  <c r="H360" i="2" l="1"/>
  <c r="G360" i="2"/>
  <c r="F360" i="2"/>
  <c r="I365" i="1"/>
  <c r="B365" i="1"/>
  <c r="B360" i="2" l="1"/>
  <c r="I360" i="2"/>
  <c r="F366" i="1"/>
  <c r="C366" i="1" s="1"/>
  <c r="H366" i="1"/>
  <c r="E366" i="1" s="1"/>
  <c r="G366" i="1"/>
  <c r="D366" i="1" s="1"/>
  <c r="F361" i="2" l="1"/>
  <c r="B361" i="2" s="1"/>
  <c r="H361" i="2"/>
  <c r="G361" i="2"/>
  <c r="I366" i="1"/>
  <c r="B366" i="1"/>
  <c r="I361" i="2" l="1"/>
  <c r="H362" i="2" s="1"/>
  <c r="F367" i="1"/>
  <c r="C367" i="1" s="1"/>
  <c r="G367" i="1"/>
  <c r="D367" i="1" s="1"/>
  <c r="H367" i="1"/>
  <c r="E367" i="1" s="1"/>
  <c r="G362" i="2" l="1"/>
  <c r="F362" i="2"/>
  <c r="I367" i="1"/>
  <c r="B367" i="1"/>
  <c r="B362" i="2" l="1"/>
  <c r="I362" i="2"/>
  <c r="F368" i="1"/>
  <c r="C368" i="1" s="1"/>
  <c r="G368" i="1"/>
  <c r="D368" i="1" s="1"/>
  <c r="H368" i="1"/>
  <c r="E368" i="1" s="1"/>
  <c r="F363" i="2" l="1"/>
  <c r="B363" i="2" s="1"/>
  <c r="H363" i="2"/>
  <c r="G363" i="2"/>
  <c r="I368" i="1"/>
  <c r="B368" i="1"/>
  <c r="I363" i="2" l="1"/>
  <c r="F364" i="2" s="1"/>
  <c r="H369" i="1"/>
  <c r="E369" i="1" s="1"/>
  <c r="G369" i="1"/>
  <c r="D369" i="1" s="1"/>
  <c r="F369" i="1"/>
  <c r="C369" i="1" s="1"/>
  <c r="H364" i="2" l="1"/>
  <c r="G364" i="2"/>
  <c r="B364" i="2"/>
  <c r="I369" i="1"/>
  <c r="B369" i="1"/>
  <c r="I364" i="2" l="1"/>
  <c r="G370" i="1"/>
  <c r="D370" i="1" s="1"/>
  <c r="H370" i="1"/>
  <c r="E370" i="1" s="1"/>
  <c r="F370" i="1"/>
  <c r="C370" i="1" s="1"/>
  <c r="H365" i="2" l="1"/>
  <c r="G365" i="2"/>
  <c r="F365" i="2"/>
  <c r="I370" i="1"/>
  <c r="B370" i="1"/>
  <c r="B365" i="2" l="1"/>
  <c r="I365" i="2"/>
  <c r="F371" i="1"/>
  <c r="C371" i="1" s="1"/>
  <c r="G371" i="1"/>
  <c r="D371" i="1" s="1"/>
  <c r="H371" i="1"/>
  <c r="E371" i="1" s="1"/>
  <c r="H366" i="2" l="1"/>
  <c r="G366" i="2"/>
  <c r="F366" i="2"/>
  <c r="B366" i="2" s="1"/>
  <c r="I371" i="1"/>
  <c r="B371" i="1"/>
  <c r="I366" i="2" l="1"/>
  <c r="G372" i="1"/>
  <c r="D372" i="1" s="1"/>
  <c r="H372" i="1"/>
  <c r="E372" i="1" s="1"/>
  <c r="F372" i="1"/>
  <c r="C372" i="1" s="1"/>
  <c r="H367" i="2" l="1"/>
  <c r="G367" i="2"/>
  <c r="F367" i="2"/>
  <c r="B367" i="2" s="1"/>
  <c r="I372" i="1"/>
  <c r="B372" i="1"/>
  <c r="I367" i="2" l="1"/>
  <c r="H373" i="1"/>
  <c r="E373" i="1" s="1"/>
  <c r="G373" i="1"/>
  <c r="D373" i="1" s="1"/>
  <c r="F373" i="1"/>
  <c r="C373" i="1" s="1"/>
  <c r="H368" i="2" l="1"/>
  <c r="G368" i="2"/>
  <c r="F368" i="2"/>
  <c r="B368" i="2" s="1"/>
  <c r="I373" i="1"/>
  <c r="B373" i="1"/>
  <c r="I368" i="2" l="1"/>
  <c r="F369" i="2" s="1"/>
  <c r="H374" i="1"/>
  <c r="E374" i="1" s="1"/>
  <c r="G374" i="1"/>
  <c r="D374" i="1" s="1"/>
  <c r="F374" i="1"/>
  <c r="C374" i="1" s="1"/>
  <c r="B369" i="2" l="1"/>
  <c r="H369" i="2"/>
  <c r="G369" i="2"/>
  <c r="I374" i="1"/>
  <c r="B374" i="1"/>
  <c r="I369" i="2" l="1"/>
  <c r="F370" i="2" s="1"/>
  <c r="F375" i="1"/>
  <c r="C375" i="1" s="1"/>
  <c r="H375" i="1"/>
  <c r="E375" i="1" s="1"/>
  <c r="G375" i="1"/>
  <c r="D375" i="1" s="1"/>
  <c r="B370" i="2" l="1"/>
  <c r="H370" i="2"/>
  <c r="G370" i="2"/>
  <c r="B375" i="1"/>
  <c r="I375" i="1"/>
  <c r="I370" i="2" l="1"/>
  <c r="H376" i="1"/>
  <c r="E376" i="1" s="1"/>
  <c r="G376" i="1"/>
  <c r="D376" i="1" s="1"/>
  <c r="F376" i="1"/>
  <c r="H371" i="2" l="1"/>
  <c r="G371" i="2"/>
  <c r="F371" i="2"/>
  <c r="C376" i="1"/>
  <c r="B376" i="1"/>
  <c r="I376" i="1"/>
  <c r="B371" i="2" l="1"/>
  <c r="I371" i="2"/>
  <c r="H377" i="1"/>
  <c r="E377" i="1" s="1"/>
  <c r="G377" i="1"/>
  <c r="D377" i="1" s="1"/>
  <c r="F377" i="1"/>
  <c r="I377" i="1" l="1"/>
  <c r="F372" i="2"/>
  <c r="B372" i="2" s="1"/>
  <c r="H372" i="2"/>
  <c r="G372" i="2"/>
  <c r="H378" i="1"/>
  <c r="E378" i="1" s="1"/>
  <c r="G378" i="1"/>
  <c r="D378" i="1" s="1"/>
  <c r="C377" i="1"/>
  <c r="B377" i="1"/>
  <c r="I372" i="2" l="1"/>
  <c r="H373" i="2" s="1"/>
  <c r="F378" i="1"/>
  <c r="I378" i="1" s="1"/>
  <c r="G373" i="2" l="1"/>
  <c r="F373" i="2"/>
  <c r="C378" i="1"/>
  <c r="H379" i="1"/>
  <c r="E379" i="1" s="1"/>
  <c r="G379" i="1"/>
  <c r="D379" i="1" s="1"/>
  <c r="B378" i="1"/>
  <c r="B373" i="2" l="1"/>
  <c r="I373" i="2"/>
  <c r="F379" i="1"/>
  <c r="F374" i="2" l="1"/>
  <c r="H374" i="2"/>
  <c r="G374" i="2"/>
  <c r="I379" i="1"/>
  <c r="C379" i="1"/>
  <c r="B379" i="1"/>
  <c r="I374" i="2" l="1"/>
  <c r="B374" i="2"/>
  <c r="F380" i="1"/>
  <c r="C380" i="1" s="1"/>
  <c r="H380" i="1"/>
  <c r="E380" i="1" s="1"/>
  <c r="G380" i="1"/>
  <c r="D380" i="1" s="1"/>
  <c r="H375" i="2" l="1"/>
  <c r="G375" i="2"/>
  <c r="F375" i="2"/>
  <c r="B380" i="1"/>
  <c r="I380" i="1"/>
  <c r="B375" i="2" l="1"/>
  <c r="I375" i="2"/>
  <c r="F376" i="2" s="1"/>
  <c r="H381" i="1"/>
  <c r="E381" i="1" s="1"/>
  <c r="G381" i="1"/>
  <c r="D381" i="1" s="1"/>
  <c r="F381" i="1"/>
  <c r="H376" i="2" l="1"/>
  <c r="G376" i="2"/>
  <c r="B376" i="2"/>
  <c r="B381" i="1"/>
  <c r="C381" i="1"/>
  <c r="I381" i="1"/>
  <c r="I376" i="2" l="1"/>
  <c r="H382" i="1"/>
  <c r="E382" i="1" s="1"/>
  <c r="G382" i="1"/>
  <c r="D382" i="1" s="1"/>
  <c r="F382" i="1"/>
  <c r="H377" i="2" l="1"/>
  <c r="G377" i="2"/>
  <c r="F377" i="2"/>
  <c r="I382" i="1"/>
  <c r="H383" i="1" s="1"/>
  <c r="E383" i="1" s="1"/>
  <c r="B382" i="1"/>
  <c r="C382" i="1"/>
  <c r="G383" i="1" l="1"/>
  <c r="D383" i="1" s="1"/>
  <c r="F383" i="1"/>
  <c r="I383" i="1" s="1"/>
  <c r="B377" i="2"/>
  <c r="I377" i="2"/>
  <c r="H384" i="1" l="1"/>
  <c r="E384" i="1" s="1"/>
  <c r="G384" i="1"/>
  <c r="D384" i="1" s="1"/>
  <c r="C383" i="1"/>
  <c r="B383" i="1"/>
  <c r="F378" i="2"/>
  <c r="B378" i="2" s="1"/>
  <c r="H378" i="2"/>
  <c r="G378" i="2"/>
  <c r="F384" i="1" l="1"/>
  <c r="I384" i="1" s="1"/>
  <c r="I378" i="2"/>
  <c r="C384" i="1"/>
  <c r="H385" i="1"/>
  <c r="E385" i="1" s="1"/>
  <c r="G385" i="1"/>
  <c r="D385" i="1" s="1"/>
  <c r="B384" i="1"/>
  <c r="H379" i="2" l="1"/>
  <c r="G379" i="2"/>
  <c r="F379" i="2"/>
  <c r="B379" i="2" s="1"/>
  <c r="F385" i="1"/>
  <c r="I379" i="2" l="1"/>
  <c r="I385" i="1"/>
  <c r="C385" i="1"/>
  <c r="B385" i="1"/>
  <c r="F380" i="2" l="1"/>
  <c r="B380" i="2" s="1"/>
  <c r="H380" i="2"/>
  <c r="G380" i="2"/>
  <c r="F386" i="1"/>
  <c r="B386" i="1" s="1"/>
  <c r="H386" i="1"/>
  <c r="E386" i="1" s="1"/>
  <c r="G386" i="1"/>
  <c r="D386" i="1" s="1"/>
  <c r="I380" i="2" l="1"/>
  <c r="C386" i="1"/>
  <c r="I386" i="1"/>
  <c r="F381" i="2" l="1"/>
  <c r="B381" i="2" s="1"/>
  <c r="H381" i="2"/>
  <c r="G381" i="2"/>
  <c r="H387" i="1"/>
  <c r="E387" i="1" s="1"/>
  <c r="G387" i="1"/>
  <c r="D387" i="1" s="1"/>
  <c r="F387" i="1"/>
  <c r="I381" i="2" l="1"/>
  <c r="B387" i="1"/>
  <c r="C387" i="1"/>
  <c r="I387" i="1"/>
  <c r="F382" i="2" l="1"/>
  <c r="B382" i="2" s="1"/>
  <c r="H382" i="2"/>
  <c r="G382" i="2"/>
  <c r="H388" i="1"/>
  <c r="E388" i="1" s="1"/>
  <c r="G388" i="1"/>
  <c r="D388" i="1" s="1"/>
  <c r="F388" i="1"/>
  <c r="I388" i="1" l="1"/>
  <c r="I382" i="2"/>
  <c r="F383" i="2" s="1"/>
  <c r="B388" i="1"/>
  <c r="C388" i="1"/>
  <c r="G389" i="1"/>
  <c r="D389" i="1" s="1"/>
  <c r="H389" i="1"/>
  <c r="E389" i="1" s="1"/>
  <c r="F389" i="1" l="1"/>
  <c r="C389" i="1" s="1"/>
  <c r="B383" i="2"/>
  <c r="H383" i="2"/>
  <c r="G383" i="2"/>
  <c r="B389" i="1" l="1"/>
  <c r="I389" i="1"/>
  <c r="H390" i="1" s="1"/>
  <c r="E390" i="1" s="1"/>
  <c r="I383" i="2"/>
  <c r="F384" i="2" s="1"/>
  <c r="F390" i="1" l="1"/>
  <c r="C390" i="1" s="1"/>
  <c r="G390" i="1"/>
  <c r="D390" i="1" s="1"/>
  <c r="G384" i="2"/>
  <c r="H384" i="2"/>
  <c r="B384" i="2"/>
  <c r="B390" i="1" l="1"/>
  <c r="I390" i="1"/>
  <c r="G391" i="1" s="1"/>
  <c r="D391" i="1" s="1"/>
  <c r="I384" i="2"/>
  <c r="H385" i="2" s="1"/>
  <c r="F391" i="1"/>
  <c r="H391" i="1" l="1"/>
  <c r="E391" i="1" s="1"/>
  <c r="G385" i="2"/>
  <c r="F385" i="2"/>
  <c r="B385" i="2" s="1"/>
  <c r="C391" i="1"/>
  <c r="B391" i="1"/>
  <c r="I391" i="1" l="1"/>
  <c r="I385" i="2"/>
  <c r="F386" i="2" s="1"/>
  <c r="B386" i="2" s="1"/>
  <c r="F392" i="1"/>
  <c r="H392" i="1"/>
  <c r="E392" i="1" s="1"/>
  <c r="G392" i="1"/>
  <c r="D392" i="1" s="1"/>
  <c r="H386" i="2" l="1"/>
  <c r="G386" i="2"/>
  <c r="I392" i="1"/>
  <c r="G393" i="1" s="1"/>
  <c r="D393" i="1" s="1"/>
  <c r="C392" i="1"/>
  <c r="B392" i="1"/>
  <c r="H393" i="1" l="1"/>
  <c r="E393" i="1" s="1"/>
  <c r="I386" i="2"/>
  <c r="F393" i="1"/>
  <c r="I393" i="1" s="1"/>
  <c r="G394" i="1" s="1"/>
  <c r="D394" i="1" s="1"/>
  <c r="F387" i="2" l="1"/>
  <c r="B387" i="2" s="1"/>
  <c r="H387" i="2"/>
  <c r="G387" i="2"/>
  <c r="H394" i="1"/>
  <c r="E394" i="1" s="1"/>
  <c r="C393" i="1"/>
  <c r="F394" i="1" s="1"/>
  <c r="B394" i="1" s="1"/>
  <c r="B393" i="1"/>
  <c r="I387" i="2" l="1"/>
  <c r="C394" i="1"/>
  <c r="I394" i="1"/>
  <c r="G395" i="1" s="1"/>
  <c r="D395" i="1" s="1"/>
  <c r="H388" i="2" l="1"/>
  <c r="G388" i="2"/>
  <c r="F388" i="2"/>
  <c r="F395" i="1"/>
  <c r="C395" i="1" s="1"/>
  <c r="H395" i="1"/>
  <c r="E395" i="1" s="1"/>
  <c r="I395" i="1" l="1"/>
  <c r="G396" i="1" s="1"/>
  <c r="D396" i="1" s="1"/>
  <c r="I388" i="2"/>
  <c r="B388" i="2"/>
  <c r="B395" i="1"/>
  <c r="H396" i="1" l="1"/>
  <c r="E396" i="1" s="1"/>
  <c r="F396" i="1"/>
  <c r="I396" i="1" s="1"/>
  <c r="G397" i="1" s="1"/>
  <c r="D397" i="1" s="1"/>
  <c r="F389" i="2"/>
  <c r="B389" i="2" s="1"/>
  <c r="G389" i="2"/>
  <c r="H389" i="2"/>
  <c r="C396" i="1" l="1"/>
  <c r="H397" i="1"/>
  <c r="E397" i="1" s="1"/>
  <c r="B396" i="1"/>
  <c r="F397" i="1" s="1"/>
  <c r="C397" i="1" s="1"/>
  <c r="I389" i="2"/>
  <c r="I397" i="1" l="1"/>
  <c r="B397" i="1"/>
  <c r="F390" i="2"/>
  <c r="G390" i="2"/>
  <c r="H390" i="2"/>
  <c r="F398" i="1"/>
  <c r="H398" i="1" l="1"/>
  <c r="E398" i="1" s="1"/>
  <c r="G398" i="1"/>
  <c r="D398" i="1" s="1"/>
  <c r="I390" i="2"/>
  <c r="B390" i="2"/>
  <c r="C398" i="1"/>
  <c r="B398" i="1"/>
  <c r="I398" i="1" l="1"/>
  <c r="F399" i="1" s="1"/>
  <c r="C399" i="1" s="1"/>
  <c r="F391" i="2"/>
  <c r="B391" i="2" s="1"/>
  <c r="G391" i="2"/>
  <c r="H391" i="2"/>
  <c r="H399" i="1" l="1"/>
  <c r="E399" i="1" s="1"/>
  <c r="G399" i="1"/>
  <c r="D399" i="1" s="1"/>
  <c r="I391" i="2"/>
  <c r="F392" i="2" s="1"/>
  <c r="B392" i="2" s="1"/>
  <c r="B399" i="1"/>
  <c r="I399" i="1" l="1"/>
  <c r="H400" i="1" s="1"/>
  <c r="E400" i="1" s="1"/>
  <c r="H392" i="2"/>
  <c r="G392" i="2"/>
  <c r="G400" i="1"/>
  <c r="D400" i="1" s="1"/>
  <c r="F400" i="1"/>
  <c r="I392" i="2" l="1"/>
  <c r="F393" i="2" s="1"/>
  <c r="B393" i="2" s="1"/>
  <c r="I400" i="1"/>
  <c r="C400" i="1"/>
  <c r="B400" i="1"/>
  <c r="G393" i="2" l="1"/>
  <c r="H393" i="2"/>
  <c r="I393" i="2" s="1"/>
  <c r="F401" i="1"/>
  <c r="B401" i="1" s="1"/>
  <c r="G401" i="1"/>
  <c r="D401" i="1" s="1"/>
  <c r="H401" i="1"/>
  <c r="E401" i="1" s="1"/>
  <c r="F394" i="2" l="1"/>
  <c r="B394" i="2" s="1"/>
  <c r="H394" i="2"/>
  <c r="G394" i="2"/>
  <c r="I401" i="1"/>
  <c r="G402" i="1" s="1"/>
  <c r="D402" i="1" s="1"/>
  <c r="C401" i="1"/>
  <c r="F402" i="1" s="1"/>
  <c r="B402" i="1" s="1"/>
  <c r="I394" i="2" l="1"/>
  <c r="H402" i="1"/>
  <c r="E402" i="1" s="1"/>
  <c r="H395" i="2"/>
  <c r="G395" i="2"/>
  <c r="F395" i="2"/>
  <c r="B395" i="2" s="1"/>
  <c r="C402" i="1"/>
  <c r="I402" i="1"/>
  <c r="I395" i="2" l="1"/>
  <c r="F403" i="1"/>
  <c r="B403" i="1" s="1"/>
  <c r="H403" i="1"/>
  <c r="E403" i="1" s="1"/>
  <c r="G403" i="1"/>
  <c r="D403" i="1" s="1"/>
  <c r="G396" i="2" l="1"/>
  <c r="F396" i="2"/>
  <c r="B396" i="2" s="1"/>
  <c r="H396" i="2"/>
  <c r="I403" i="1"/>
  <c r="C403" i="1"/>
  <c r="F404" i="1" l="1"/>
  <c r="B404" i="1" s="1"/>
  <c r="I396" i="2"/>
  <c r="G404" i="1"/>
  <c r="D404" i="1" s="1"/>
  <c r="H404" i="1"/>
  <c r="E404" i="1" s="1"/>
  <c r="C404" i="1" l="1"/>
  <c r="F397" i="2"/>
  <c r="B397" i="2" s="1"/>
  <c r="H397" i="2"/>
  <c r="G397" i="2"/>
  <c r="I404" i="1"/>
  <c r="I397" i="2" l="1"/>
  <c r="F398" i="2" s="1"/>
  <c r="B398" i="2" s="1"/>
  <c r="G405" i="1"/>
  <c r="D405" i="1" s="1"/>
  <c r="H405" i="1"/>
  <c r="E405" i="1" s="1"/>
  <c r="F405" i="1"/>
  <c r="G398" i="2" l="1"/>
  <c r="H398" i="2"/>
  <c r="I405" i="1"/>
  <c r="B405" i="1"/>
  <c r="C405" i="1"/>
  <c r="F406" i="1" l="1"/>
  <c r="I398" i="2"/>
  <c r="H399" i="2" s="1"/>
  <c r="B406" i="1"/>
  <c r="C406" i="1"/>
  <c r="G406" i="1"/>
  <c r="D406" i="1" s="1"/>
  <c r="H406" i="1"/>
  <c r="E406" i="1" s="1"/>
  <c r="G399" i="2" l="1"/>
  <c r="F399" i="2"/>
  <c r="I399" i="2" s="1"/>
  <c r="I406" i="1"/>
  <c r="B399" i="2" l="1"/>
  <c r="F400" i="2" s="1"/>
  <c r="B400" i="2" s="1"/>
  <c r="H400" i="2"/>
  <c r="G400" i="2"/>
  <c r="G407" i="1"/>
  <c r="D407" i="1" s="1"/>
  <c r="H407" i="1"/>
  <c r="E407" i="1" s="1"/>
  <c r="F407" i="1"/>
  <c r="I407" i="1" s="1"/>
  <c r="H408" i="1" s="1"/>
  <c r="E408" i="1" s="1"/>
  <c r="I400" i="2" l="1"/>
  <c r="G408" i="1"/>
  <c r="D408" i="1" s="1"/>
  <c r="B407" i="1"/>
  <c r="C407" i="1"/>
  <c r="F408" i="1" l="1"/>
  <c r="B408" i="1" s="1"/>
  <c r="F401" i="2"/>
  <c r="B401" i="2" s="1"/>
  <c r="G401" i="2"/>
  <c r="H401" i="2"/>
  <c r="C408" i="1" l="1"/>
  <c r="I408" i="1"/>
  <c r="I401" i="2"/>
  <c r="G409" i="1" l="1"/>
  <c r="D409" i="1" s="1"/>
  <c r="H409" i="1"/>
  <c r="E409" i="1" s="1"/>
  <c r="F409" i="1"/>
  <c r="G402" i="2"/>
  <c r="H402" i="2"/>
  <c r="F402" i="2"/>
  <c r="B402" i="2" s="1"/>
  <c r="B409" i="1" l="1"/>
  <c r="C409" i="1"/>
  <c r="I409" i="1"/>
  <c r="I402" i="2"/>
  <c r="F403" i="2" s="1"/>
  <c r="B403" i="2" s="1"/>
  <c r="F410" i="1" l="1"/>
  <c r="C410" i="1" s="1"/>
  <c r="G403" i="2"/>
  <c r="G410" i="1"/>
  <c r="D410" i="1" s="1"/>
  <c r="H410" i="1"/>
  <c r="E410" i="1" s="1"/>
  <c r="H403" i="2"/>
  <c r="B410" i="1" l="1"/>
  <c r="I403" i="2"/>
  <c r="F404" i="2" s="1"/>
  <c r="B404" i="2" s="1"/>
  <c r="I410" i="1"/>
  <c r="G404" i="2" l="1"/>
  <c r="H404" i="2"/>
  <c r="H411" i="1"/>
  <c r="E411" i="1" s="1"/>
  <c r="G411" i="1"/>
  <c r="D411" i="1" s="1"/>
  <c r="F411" i="1"/>
  <c r="I404" i="2"/>
  <c r="I411" i="1" l="1"/>
  <c r="B411" i="1"/>
  <c r="C411" i="1"/>
  <c r="F412" i="1" s="1"/>
  <c r="B412" i="1" s="1"/>
  <c r="F405" i="2"/>
  <c r="B405" i="2" s="1"/>
  <c r="H405" i="2"/>
  <c r="G405" i="2"/>
  <c r="C412" i="1" l="1"/>
  <c r="H412" i="1"/>
  <c r="E412" i="1" s="1"/>
  <c r="G412" i="1"/>
  <c r="D412" i="1" s="1"/>
  <c r="I405" i="2"/>
  <c r="I412" i="1" l="1"/>
  <c r="F406" i="2"/>
  <c r="B406" i="2" s="1"/>
  <c r="H406" i="2"/>
  <c r="G406" i="2"/>
  <c r="F413" i="1" l="1"/>
  <c r="G413" i="1"/>
  <c r="D413" i="1" s="1"/>
  <c r="H413" i="1"/>
  <c r="E413" i="1" s="1"/>
  <c r="I406" i="2"/>
  <c r="B413" i="1" l="1"/>
  <c r="I413" i="1"/>
  <c r="C413" i="1"/>
  <c r="F414" i="1" s="1"/>
  <c r="B414" i="1" s="1"/>
  <c r="H407" i="2"/>
  <c r="G407" i="2"/>
  <c r="F407" i="2"/>
  <c r="B407" i="2" s="1"/>
  <c r="C414" i="1" l="1"/>
  <c r="H414" i="1"/>
  <c r="E414" i="1" s="1"/>
  <c r="G414" i="1"/>
  <c r="I407" i="2"/>
  <c r="D414" i="1" l="1"/>
  <c r="I414" i="1"/>
  <c r="F408" i="2"/>
  <c r="B408" i="2" s="1"/>
  <c r="H408" i="2"/>
  <c r="G408" i="2"/>
  <c r="G415" i="1" l="1"/>
  <c r="D415" i="1" s="1"/>
  <c r="F415" i="1"/>
  <c r="H415" i="1"/>
  <c r="E415" i="1" s="1"/>
  <c r="I408" i="2"/>
  <c r="B415" i="1" l="1"/>
  <c r="C415" i="1"/>
  <c r="I415" i="1"/>
  <c r="F409" i="2"/>
  <c r="B409" i="2" s="1"/>
  <c r="H409" i="2"/>
  <c r="G409" i="2"/>
  <c r="F416" i="1" l="1"/>
  <c r="C416" i="1" s="1"/>
  <c r="H416" i="1"/>
  <c r="E416" i="1" s="1"/>
  <c r="G416" i="1"/>
  <c r="D416" i="1" s="1"/>
  <c r="B416" i="1"/>
  <c r="I409" i="2"/>
  <c r="I416" i="1" l="1"/>
  <c r="G410" i="2"/>
  <c r="H410" i="2"/>
  <c r="F410" i="2"/>
  <c r="B410" i="2" s="1"/>
  <c r="H417" i="1" l="1"/>
  <c r="E417" i="1" s="1"/>
  <c r="G417" i="1"/>
  <c r="D417" i="1" s="1"/>
  <c r="F417" i="1"/>
  <c r="I417" i="1" s="1"/>
  <c r="I410" i="2"/>
  <c r="G418" i="1" l="1"/>
  <c r="D418" i="1" s="1"/>
  <c r="H418" i="1"/>
  <c r="E418" i="1" s="1"/>
  <c r="B417" i="1"/>
  <c r="C417" i="1"/>
  <c r="F411" i="2"/>
  <c r="B411" i="2" s="1"/>
  <c r="H411" i="2"/>
  <c r="G411" i="2"/>
  <c r="I411" i="2" l="1"/>
  <c r="F418" i="1"/>
  <c r="F412" i="2"/>
  <c r="B412" i="2" s="1"/>
  <c r="G412" i="2"/>
  <c r="H412" i="2"/>
  <c r="B418" i="1" l="1"/>
  <c r="I418" i="1"/>
  <c r="C418" i="1"/>
  <c r="I412" i="2"/>
  <c r="G419" i="1" l="1"/>
  <c r="D419" i="1" s="1"/>
  <c r="H419" i="1"/>
  <c r="E419" i="1" s="1"/>
  <c r="F419" i="1"/>
  <c r="I419" i="1" s="1"/>
  <c r="H413" i="2"/>
  <c r="G413" i="2"/>
  <c r="F413" i="2"/>
  <c r="G420" i="1" l="1"/>
  <c r="D420" i="1" s="1"/>
  <c r="H420" i="1"/>
  <c r="E420" i="1" s="1"/>
  <c r="B419" i="1"/>
  <c r="C419" i="1"/>
  <c r="B413" i="2"/>
  <c r="I413" i="2"/>
  <c r="F420" i="1" l="1"/>
  <c r="I420" i="1" s="1"/>
  <c r="H414" i="2"/>
  <c r="G414" i="2"/>
  <c r="F414" i="2"/>
  <c r="B420" i="1" l="1"/>
  <c r="C420" i="1"/>
  <c r="G421" i="1"/>
  <c r="D421" i="1" s="1"/>
  <c r="H421" i="1"/>
  <c r="E421" i="1" s="1"/>
  <c r="B414" i="2"/>
  <c r="I414" i="2"/>
  <c r="F421" i="1" l="1"/>
  <c r="C421" i="1" s="1"/>
  <c r="F415" i="2"/>
  <c r="B415" i="2" s="1"/>
  <c r="G415" i="2"/>
  <c r="H415" i="2"/>
  <c r="I421" i="1" l="1"/>
  <c r="B421" i="1"/>
  <c r="I415" i="2"/>
  <c r="H422" i="1" l="1"/>
  <c r="E422" i="1" s="1"/>
  <c r="G422" i="1"/>
  <c r="D422" i="1" s="1"/>
  <c r="F422" i="1"/>
  <c r="B422" i="1" s="1"/>
  <c r="F416" i="2"/>
  <c r="H416" i="2"/>
  <c r="G416" i="2"/>
  <c r="I422" i="1" l="1"/>
  <c r="C422" i="1"/>
  <c r="B416" i="2"/>
  <c r="I416" i="2"/>
  <c r="F423" i="1" l="1"/>
  <c r="B423" i="1" s="1"/>
  <c r="H423" i="1"/>
  <c r="E423" i="1" s="1"/>
  <c r="G423" i="1"/>
  <c r="D423" i="1" s="1"/>
  <c r="G417" i="2"/>
  <c r="F417" i="2"/>
  <c r="B417" i="2" s="1"/>
  <c r="H417" i="2"/>
  <c r="I423" i="1" l="1"/>
  <c r="H424" i="1" s="1"/>
  <c r="E424" i="1" s="1"/>
  <c r="C423" i="1"/>
  <c r="I417" i="2"/>
  <c r="G424" i="1" l="1"/>
  <c r="D424" i="1" s="1"/>
  <c r="F424" i="1"/>
  <c r="C424" i="1" s="1"/>
  <c r="F418" i="2"/>
  <c r="B418" i="2" s="1"/>
  <c r="H418" i="2"/>
  <c r="G418" i="2"/>
  <c r="B424" i="1" l="1"/>
  <c r="I424" i="1"/>
  <c r="F425" i="1" s="1"/>
  <c r="B425" i="1" s="1"/>
  <c r="I418" i="2"/>
  <c r="C425" i="1" l="1"/>
  <c r="H425" i="1"/>
  <c r="E425" i="1" s="1"/>
  <c r="G425" i="1"/>
  <c r="D425" i="1" s="1"/>
  <c r="H419" i="2"/>
  <c r="F419" i="2"/>
  <c r="B419" i="2" s="1"/>
  <c r="G419" i="2"/>
  <c r="I425" i="1" l="1"/>
  <c r="F426" i="1"/>
  <c r="B426" i="1" s="1"/>
  <c r="I419" i="2"/>
  <c r="C426" i="1" l="1"/>
  <c r="H426" i="1"/>
  <c r="E426" i="1" s="1"/>
  <c r="G426" i="1"/>
  <c r="D426" i="1" s="1"/>
  <c r="H420" i="2"/>
  <c r="F420" i="2"/>
  <c r="B420" i="2" s="1"/>
  <c r="G420" i="2"/>
  <c r="I426" i="1" l="1"/>
  <c r="F427" i="1"/>
  <c r="B427" i="1" s="1"/>
  <c r="I420" i="2"/>
  <c r="G427" i="1" l="1"/>
  <c r="D427" i="1" s="1"/>
  <c r="H427" i="1"/>
  <c r="E427" i="1" s="1"/>
  <c r="C427" i="1"/>
  <c r="G421" i="2"/>
  <c r="H421" i="2"/>
  <c r="F421" i="2"/>
  <c r="I427" i="1" l="1"/>
  <c r="F428" i="1"/>
  <c r="B428" i="1" s="1"/>
  <c r="B421" i="2"/>
  <c r="I421" i="2"/>
  <c r="C428" i="1" l="1"/>
  <c r="H428" i="1"/>
  <c r="E428" i="1" s="1"/>
  <c r="G428" i="1"/>
  <c r="D428" i="1" s="1"/>
  <c r="G422" i="2"/>
  <c r="H422" i="2"/>
  <c r="F422" i="2"/>
  <c r="I428" i="1" l="1"/>
  <c r="G429" i="1"/>
  <c r="D429" i="1" s="1"/>
  <c r="H429" i="1"/>
  <c r="E429" i="1" s="1"/>
  <c r="F429" i="1"/>
  <c r="B422" i="2"/>
  <c r="I422" i="2"/>
  <c r="I429" i="1" l="1"/>
  <c r="C429" i="1"/>
  <c r="B429" i="1"/>
  <c r="H430" i="1"/>
  <c r="E430" i="1" s="1"/>
  <c r="G430" i="1"/>
  <c r="D430" i="1" s="1"/>
  <c r="H423" i="2"/>
  <c r="G423" i="2"/>
  <c r="F423" i="2"/>
  <c r="B423" i="2" s="1"/>
  <c r="F430" i="1" l="1"/>
  <c r="C430" i="1" s="1"/>
  <c r="I423" i="2"/>
  <c r="B430" i="1" l="1"/>
  <c r="I430" i="1"/>
  <c r="F424" i="2"/>
  <c r="B424" i="2" s="1"/>
  <c r="H424" i="2"/>
  <c r="G424" i="2"/>
  <c r="F431" i="1" l="1"/>
  <c r="C431" i="1" s="1"/>
  <c r="H431" i="1"/>
  <c r="E431" i="1" s="1"/>
  <c r="G431" i="1"/>
  <c r="D431" i="1" s="1"/>
  <c r="I424" i="2"/>
  <c r="I431" i="1" l="1"/>
  <c r="B431" i="1"/>
  <c r="F432" i="1"/>
  <c r="C432" i="1" s="1"/>
  <c r="F425" i="2"/>
  <c r="B425" i="2" s="1"/>
  <c r="H425" i="2"/>
  <c r="G425" i="2"/>
  <c r="B432" i="1" l="1"/>
  <c r="H432" i="1"/>
  <c r="E432" i="1" s="1"/>
  <c r="G432" i="1"/>
  <c r="D432" i="1" s="1"/>
  <c r="I425" i="2"/>
  <c r="I432" i="1" l="1"/>
  <c r="F426" i="2"/>
  <c r="B426" i="2" s="1"/>
  <c r="H426" i="2"/>
  <c r="G426" i="2"/>
  <c r="G433" i="1" l="1"/>
  <c r="D433" i="1" s="1"/>
  <c r="H433" i="1"/>
  <c r="E433" i="1" s="1"/>
  <c r="F433" i="1"/>
  <c r="I426" i="2"/>
  <c r="I433" i="1" l="1"/>
  <c r="C433" i="1"/>
  <c r="B433" i="1"/>
  <c r="F427" i="2"/>
  <c r="H427" i="2"/>
  <c r="G427" i="2"/>
  <c r="F434" i="1" l="1"/>
  <c r="G434" i="1"/>
  <c r="D434" i="1" s="1"/>
  <c r="H434" i="1"/>
  <c r="E434" i="1" s="1"/>
  <c r="B427" i="2"/>
  <c r="I427" i="2"/>
  <c r="I434" i="1" l="1"/>
  <c r="B434" i="1"/>
  <c r="C434" i="1"/>
  <c r="F428" i="2"/>
  <c r="B428" i="2" s="1"/>
  <c r="G428" i="2"/>
  <c r="H428" i="2"/>
  <c r="F435" i="1" l="1"/>
  <c r="C435" i="1" s="1"/>
  <c r="G435" i="1"/>
  <c r="D435" i="1" s="1"/>
  <c r="H435" i="1"/>
  <c r="E435" i="1" s="1"/>
  <c r="I428" i="2"/>
  <c r="G429" i="2" s="1"/>
  <c r="B435" i="1" l="1"/>
  <c r="I435" i="1"/>
  <c r="H436" i="1"/>
  <c r="E436" i="1" s="1"/>
  <c r="F436" i="1"/>
  <c r="F429" i="2"/>
  <c r="H429" i="2"/>
  <c r="G436" i="1" l="1"/>
  <c r="D436" i="1" s="1"/>
  <c r="B436" i="1"/>
  <c r="C436" i="1"/>
  <c r="I429" i="2"/>
  <c r="B429" i="2"/>
  <c r="I436" i="1" l="1"/>
  <c r="F437" i="1"/>
  <c r="F430" i="2"/>
  <c r="G430" i="2"/>
  <c r="H430" i="2"/>
  <c r="G437" i="1" l="1"/>
  <c r="D437" i="1" s="1"/>
  <c r="H437" i="1"/>
  <c r="E437" i="1" s="1"/>
  <c r="B437" i="1"/>
  <c r="C437" i="1"/>
  <c r="I430" i="2"/>
  <c r="B430" i="2"/>
  <c r="I437" i="1" l="1"/>
  <c r="H431" i="2"/>
  <c r="G431" i="2"/>
  <c r="F431" i="2"/>
  <c r="B431" i="2" s="1"/>
  <c r="G438" i="1" l="1"/>
  <c r="D438" i="1" s="1"/>
  <c r="H438" i="1"/>
  <c r="E438" i="1" s="1"/>
  <c r="F438" i="1"/>
  <c r="I438" i="1" s="1"/>
  <c r="I431" i="2"/>
  <c r="H439" i="1" l="1"/>
  <c r="E439" i="1" s="1"/>
  <c r="G439" i="1"/>
  <c r="D439" i="1" s="1"/>
  <c r="B438" i="1"/>
  <c r="C438" i="1"/>
  <c r="F439" i="1" s="1"/>
  <c r="C439" i="1" s="1"/>
  <c r="B439" i="1"/>
  <c r="H432" i="2"/>
  <c r="F432" i="2"/>
  <c r="B432" i="2" s="1"/>
  <c r="G432" i="2"/>
  <c r="I439" i="1" l="1"/>
  <c r="H440" i="1" s="1"/>
  <c r="E440" i="1" s="1"/>
  <c r="I432" i="2"/>
  <c r="G433" i="2" s="1"/>
  <c r="F440" i="1"/>
  <c r="C440" i="1" s="1"/>
  <c r="G440" i="1" l="1"/>
  <c r="D440" i="1" s="1"/>
  <c r="F433" i="2"/>
  <c r="B433" i="2" s="1"/>
  <c r="H433" i="2"/>
  <c r="B440" i="1"/>
  <c r="I433" i="2"/>
  <c r="I440" i="1" l="1"/>
  <c r="F441" i="1" s="1"/>
  <c r="B441" i="1" s="1"/>
  <c r="C441" i="1"/>
  <c r="H441" i="1"/>
  <c r="E441" i="1" s="1"/>
  <c r="G441" i="1"/>
  <c r="D441" i="1" s="1"/>
  <c r="G434" i="2"/>
  <c r="F434" i="2"/>
  <c r="B434" i="2" s="1"/>
  <c r="H434" i="2"/>
  <c r="I441" i="1" l="1"/>
  <c r="H442" i="1"/>
  <c r="E442" i="1" s="1"/>
  <c r="G442" i="1"/>
  <c r="D442" i="1" s="1"/>
  <c r="F442" i="1"/>
  <c r="I434" i="2"/>
  <c r="B442" i="1" l="1"/>
  <c r="C442" i="1"/>
  <c r="I442" i="1"/>
  <c r="F435" i="2"/>
  <c r="B435" i="2" s="1"/>
  <c r="H435" i="2"/>
  <c r="G435" i="2"/>
  <c r="H443" i="1" l="1"/>
  <c r="E443" i="1" s="1"/>
  <c r="G443" i="1"/>
  <c r="D443" i="1" s="1"/>
  <c r="F443" i="1"/>
  <c r="I435" i="2"/>
  <c r="I443" i="1" l="1"/>
  <c r="B443" i="1"/>
  <c r="C443" i="1"/>
  <c r="F444" i="1" s="1"/>
  <c r="F436" i="2"/>
  <c r="B436" i="2" s="1"/>
  <c r="H436" i="2"/>
  <c r="G436" i="2"/>
  <c r="G444" i="1" l="1"/>
  <c r="D444" i="1" s="1"/>
  <c r="H444" i="1"/>
  <c r="E444" i="1" s="1"/>
  <c r="B444" i="1"/>
  <c r="C444" i="1"/>
  <c r="I436" i="2"/>
  <c r="I444" i="1" l="1"/>
  <c r="F445" i="1" s="1"/>
  <c r="H437" i="2"/>
  <c r="G437" i="2"/>
  <c r="F437" i="2"/>
  <c r="B437" i="2" s="1"/>
  <c r="H445" i="1" l="1"/>
  <c r="E445" i="1" s="1"/>
  <c r="G445" i="1"/>
  <c r="D445" i="1" s="1"/>
  <c r="C445" i="1"/>
  <c r="B445" i="1"/>
  <c r="I437" i="2"/>
  <c r="I445" i="1" l="1"/>
  <c r="F446" i="1" s="1"/>
  <c r="F438" i="2"/>
  <c r="B438" i="2" s="1"/>
  <c r="H438" i="2"/>
  <c r="G438" i="2"/>
  <c r="C446" i="1" l="1"/>
  <c r="B446" i="1"/>
  <c r="H446" i="1"/>
  <c r="E446" i="1" s="1"/>
  <c r="G446" i="1"/>
  <c r="D446" i="1" s="1"/>
  <c r="I438" i="2"/>
  <c r="I446" i="1" l="1"/>
  <c r="H447" i="1" s="1"/>
  <c r="E447" i="1" s="1"/>
  <c r="F439" i="2"/>
  <c r="B439" i="2" s="1"/>
  <c r="G439" i="2"/>
  <c r="H439" i="2"/>
  <c r="G447" i="1" l="1"/>
  <c r="D447" i="1" s="1"/>
  <c r="F447" i="1"/>
  <c r="C447" i="1" s="1"/>
  <c r="I447" i="1"/>
  <c r="I439" i="2"/>
  <c r="B447" i="1" l="1"/>
  <c r="F448" i="1"/>
  <c r="C448" i="1" s="1"/>
  <c r="H448" i="1"/>
  <c r="E448" i="1" s="1"/>
  <c r="G448" i="1"/>
  <c r="D448" i="1" s="1"/>
  <c r="H440" i="2"/>
  <c r="G440" i="2"/>
  <c r="F440" i="2"/>
  <c r="B440" i="2" s="1"/>
  <c r="B448" i="1" l="1"/>
  <c r="I448" i="1"/>
  <c r="G449" i="1" s="1"/>
  <c r="D449" i="1" s="1"/>
  <c r="F449" i="1"/>
  <c r="H449" i="1"/>
  <c r="E449" i="1" s="1"/>
  <c r="I440" i="2"/>
  <c r="I449" i="1" l="1"/>
  <c r="B449" i="1"/>
  <c r="C449" i="1"/>
  <c r="H441" i="2"/>
  <c r="F441" i="2"/>
  <c r="G441" i="2"/>
  <c r="F450" i="1" l="1"/>
  <c r="B450" i="1" s="1"/>
  <c r="H450" i="1"/>
  <c r="E450" i="1" s="1"/>
  <c r="G450" i="1"/>
  <c r="D450" i="1" s="1"/>
  <c r="B441" i="2"/>
  <c r="I441" i="2"/>
  <c r="C450" i="1" l="1"/>
  <c r="I450" i="1"/>
  <c r="G442" i="2"/>
  <c r="H442" i="2"/>
  <c r="F442" i="2"/>
  <c r="G451" i="1" l="1"/>
  <c r="D451" i="1" s="1"/>
  <c r="H451" i="1"/>
  <c r="E451" i="1" s="1"/>
  <c r="F451" i="1"/>
  <c r="B442" i="2"/>
  <c r="I442" i="2"/>
  <c r="B451" i="1" l="1"/>
  <c r="C451" i="1"/>
  <c r="I451" i="1"/>
  <c r="F443" i="2"/>
  <c r="B443" i="2" s="1"/>
  <c r="G443" i="2"/>
  <c r="H443" i="2"/>
  <c r="F452" i="1" l="1"/>
  <c r="B452" i="1" s="1"/>
  <c r="G452" i="1"/>
  <c r="H452" i="1"/>
  <c r="E452" i="1" s="1"/>
  <c r="I443" i="2"/>
  <c r="C452" i="1" l="1"/>
  <c r="D452" i="1"/>
  <c r="I452" i="1"/>
  <c r="H444" i="2"/>
  <c r="G444" i="2"/>
  <c r="F444" i="2"/>
  <c r="H453" i="1" l="1"/>
  <c r="E453" i="1" s="1"/>
  <c r="G453" i="1"/>
  <c r="D453" i="1" s="1"/>
  <c r="F453" i="1"/>
  <c r="B444" i="2"/>
  <c r="I444" i="2"/>
  <c r="I453" i="1" l="1"/>
  <c r="B453" i="1"/>
  <c r="C453" i="1"/>
  <c r="H445" i="2"/>
  <c r="G445" i="2"/>
  <c r="F445" i="2"/>
  <c r="B445" i="2" s="1"/>
  <c r="I445" i="2" l="1"/>
  <c r="H454" i="1"/>
  <c r="E454" i="1" s="1"/>
  <c r="G454" i="1"/>
  <c r="D454" i="1" s="1"/>
  <c r="F454" i="1"/>
  <c r="B454" i="1" s="1"/>
  <c r="F446" i="2"/>
  <c r="B446" i="2" s="1"/>
  <c r="G446" i="2"/>
  <c r="H446" i="2"/>
  <c r="I446" i="2" l="1"/>
  <c r="H447" i="2" s="1"/>
  <c r="C454" i="1"/>
  <c r="I454" i="1"/>
  <c r="F447" i="2"/>
  <c r="F455" i="1" l="1"/>
  <c r="B455" i="1" s="1"/>
  <c r="G455" i="1"/>
  <c r="D455" i="1" s="1"/>
  <c r="H455" i="1"/>
  <c r="E455" i="1" s="1"/>
  <c r="G447" i="2"/>
  <c r="I447" i="2" s="1"/>
  <c r="H448" i="2" s="1"/>
  <c r="B447" i="2"/>
  <c r="I455" i="1" l="1"/>
  <c r="C455" i="1"/>
  <c r="G448" i="2"/>
  <c r="F448" i="2"/>
  <c r="I448" i="2" s="1"/>
  <c r="G456" i="1" l="1"/>
  <c r="D456" i="1" s="1"/>
  <c r="H456" i="1"/>
  <c r="E456" i="1" s="1"/>
  <c r="F456" i="1"/>
  <c r="C456" i="1" s="1"/>
  <c r="B448" i="2"/>
  <c r="F449" i="2" s="1"/>
  <c r="B449" i="2" s="1"/>
  <c r="H449" i="2"/>
  <c r="G449" i="2"/>
  <c r="I456" i="1" l="1"/>
  <c r="B456" i="1"/>
  <c r="I449" i="2"/>
  <c r="H457" i="1" l="1"/>
  <c r="E457" i="1" s="1"/>
  <c r="G457" i="1"/>
  <c r="D457" i="1" s="1"/>
  <c r="F457" i="1"/>
  <c r="H450" i="2"/>
  <c r="G450" i="2"/>
  <c r="F450" i="2"/>
  <c r="I457" i="1" l="1"/>
  <c r="C457" i="1"/>
  <c r="B457" i="1"/>
  <c r="B450" i="2"/>
  <c r="I450" i="2"/>
  <c r="F458" i="1" l="1"/>
  <c r="G458" i="1"/>
  <c r="D458" i="1" s="1"/>
  <c r="H458" i="1"/>
  <c r="E458" i="1" s="1"/>
  <c r="F451" i="2"/>
  <c r="H451" i="2"/>
  <c r="G451" i="2"/>
  <c r="I458" i="1" l="1"/>
  <c r="C458" i="1"/>
  <c r="B458" i="1"/>
  <c r="I451" i="2"/>
  <c r="B451" i="2"/>
  <c r="G459" i="1" l="1"/>
  <c r="D459" i="1" s="1"/>
  <c r="H459" i="1"/>
  <c r="E459" i="1" s="1"/>
  <c r="F459" i="1"/>
  <c r="B459" i="1" s="1"/>
  <c r="F452" i="2"/>
  <c r="B452" i="2" s="1"/>
  <c r="H452" i="2"/>
  <c r="G452" i="2"/>
  <c r="I459" i="1" l="1"/>
  <c r="C459" i="1"/>
  <c r="F460" i="1" s="1"/>
  <c r="B460" i="1" s="1"/>
  <c r="H460" i="1"/>
  <c r="E460" i="1" s="1"/>
  <c r="G460" i="1"/>
  <c r="D460" i="1" s="1"/>
  <c r="I452" i="2"/>
  <c r="I460" i="1" l="1"/>
  <c r="C460" i="1"/>
  <c r="H453" i="2"/>
  <c r="G453" i="2"/>
  <c r="F453" i="2"/>
  <c r="F461" i="1" l="1"/>
  <c r="B461" i="1" s="1"/>
  <c r="G461" i="1"/>
  <c r="D461" i="1" s="1"/>
  <c r="H461" i="1"/>
  <c r="E461" i="1" s="1"/>
  <c r="B453" i="2"/>
  <c r="I453" i="2"/>
  <c r="C461" i="1" l="1"/>
  <c r="I461" i="1"/>
  <c r="F462" i="1"/>
  <c r="B462" i="1" s="1"/>
  <c r="H454" i="2"/>
  <c r="G454" i="2"/>
  <c r="F454" i="2"/>
  <c r="B454" i="2" s="1"/>
  <c r="G462" i="1" l="1"/>
  <c r="D462" i="1" s="1"/>
  <c r="H462" i="1"/>
  <c r="E462" i="1" s="1"/>
  <c r="C462" i="1"/>
  <c r="I454" i="2"/>
  <c r="I462" i="1" l="1"/>
  <c r="F463" i="1" s="1"/>
  <c r="B463" i="1" s="1"/>
  <c r="F455" i="2"/>
  <c r="B455" i="2" s="1"/>
  <c r="H455" i="2"/>
  <c r="G455" i="2"/>
  <c r="C463" i="1" l="1"/>
  <c r="H463" i="1"/>
  <c r="E463" i="1" s="1"/>
  <c r="G463" i="1"/>
  <c r="D463" i="1" s="1"/>
  <c r="I455" i="2"/>
  <c r="I463" i="1" l="1"/>
  <c r="F464" i="1" s="1"/>
  <c r="C464" i="1" s="1"/>
  <c r="F456" i="2"/>
  <c r="B456" i="2" s="1"/>
  <c r="H456" i="2"/>
  <c r="G456" i="2"/>
  <c r="B464" i="1" l="1"/>
  <c r="H464" i="1"/>
  <c r="E464" i="1" s="1"/>
  <c r="G464" i="1"/>
  <c r="D464" i="1" s="1"/>
  <c r="I456" i="2"/>
  <c r="I464" i="1" l="1"/>
  <c r="G465" i="1"/>
  <c r="D465" i="1" s="1"/>
  <c r="H465" i="1"/>
  <c r="E465" i="1" s="1"/>
  <c r="F465" i="1"/>
  <c r="F457" i="2"/>
  <c r="B457" i="2" s="1"/>
  <c r="H457" i="2"/>
  <c r="G457" i="2"/>
  <c r="I465" i="1" l="1"/>
  <c r="C465" i="1"/>
  <c r="B465" i="1"/>
  <c r="I457" i="2"/>
  <c r="F466" i="1" l="1"/>
  <c r="B466" i="1" s="1"/>
  <c r="H466" i="1"/>
  <c r="E466" i="1" s="1"/>
  <c r="G466" i="1"/>
  <c r="D466" i="1" s="1"/>
  <c r="H458" i="2"/>
  <c r="G458" i="2"/>
  <c r="F458" i="2"/>
  <c r="B458" i="2" s="1"/>
  <c r="C466" i="1" l="1"/>
  <c r="I466" i="1"/>
  <c r="F467" i="1" s="1"/>
  <c r="I467" i="1" s="1"/>
  <c r="G467" i="1"/>
  <c r="D467" i="1" s="1"/>
  <c r="H467" i="1"/>
  <c r="E467" i="1" s="1"/>
  <c r="F459" i="2"/>
  <c r="B459" i="2" s="1"/>
  <c r="I458" i="2"/>
  <c r="G468" i="1" l="1"/>
  <c r="D468" i="1" s="1"/>
  <c r="H468" i="1"/>
  <c r="E468" i="1" s="1"/>
  <c r="B467" i="1"/>
  <c r="C467" i="1"/>
  <c r="H459" i="2"/>
  <c r="G459" i="2"/>
  <c r="F468" i="1" l="1"/>
  <c r="I468" i="1" s="1"/>
  <c r="I459" i="2"/>
  <c r="B468" i="1" l="1"/>
  <c r="C468" i="1"/>
  <c r="G469" i="1"/>
  <c r="D469" i="1" s="1"/>
  <c r="H469" i="1"/>
  <c r="E469" i="1" s="1"/>
  <c r="H460" i="2"/>
  <c r="G460" i="2"/>
  <c r="F460" i="2"/>
  <c r="F469" i="1" l="1"/>
  <c r="C469" i="1" s="1"/>
  <c r="B460" i="2"/>
  <c r="I460" i="2"/>
  <c r="I469" i="1" l="1"/>
  <c r="B469" i="1"/>
  <c r="F470" i="1" s="1"/>
  <c r="F461" i="2"/>
  <c r="H461" i="2"/>
  <c r="G461" i="2"/>
  <c r="C470" i="1" l="1"/>
  <c r="B470" i="1"/>
  <c r="H470" i="1"/>
  <c r="E470" i="1" s="1"/>
  <c r="G470" i="1"/>
  <c r="D470" i="1" s="1"/>
  <c r="B461" i="2"/>
  <c r="I461" i="2"/>
  <c r="I470" i="1" l="1"/>
  <c r="H462" i="2"/>
  <c r="G462" i="2"/>
  <c r="F462" i="2"/>
  <c r="F471" i="1" l="1"/>
  <c r="H471" i="1"/>
  <c r="E471" i="1" s="1"/>
  <c r="G471" i="1"/>
  <c r="D471" i="1" s="1"/>
  <c r="B462" i="2"/>
  <c r="I462" i="2"/>
  <c r="I471" i="1" l="1"/>
  <c r="C471" i="1"/>
  <c r="F472" i="1" s="1"/>
  <c r="C472" i="1" s="1"/>
  <c r="B471" i="1"/>
  <c r="F463" i="2"/>
  <c r="B463" i="2" s="1"/>
  <c r="H463" i="2"/>
  <c r="G463" i="2"/>
  <c r="B472" i="1" l="1"/>
  <c r="H472" i="1"/>
  <c r="E472" i="1" s="1"/>
  <c r="G472" i="1"/>
  <c r="D472" i="1" s="1"/>
  <c r="I463" i="2"/>
  <c r="H464" i="2" s="1"/>
  <c r="I472" i="1" l="1"/>
  <c r="G473" i="1" s="1"/>
  <c r="D473" i="1" s="1"/>
  <c r="F473" i="1"/>
  <c r="C473" i="1" s="1"/>
  <c r="G464" i="2"/>
  <c r="F464" i="2"/>
  <c r="H473" i="1" l="1"/>
  <c r="E473" i="1" s="1"/>
  <c r="I473" i="1"/>
  <c r="B473" i="1"/>
  <c r="B464" i="2"/>
  <c r="I464" i="2"/>
  <c r="G474" i="1" l="1"/>
  <c r="D474" i="1" s="1"/>
  <c r="H474" i="1"/>
  <c r="E474" i="1" s="1"/>
  <c r="F474" i="1"/>
  <c r="F465" i="2"/>
  <c r="B465" i="2" s="1"/>
  <c r="H465" i="2"/>
  <c r="G465" i="2"/>
  <c r="B474" i="1" l="1"/>
  <c r="I474" i="1"/>
  <c r="C474" i="1"/>
  <c r="F475" i="1" s="1"/>
  <c r="B475" i="1" s="1"/>
  <c r="I465" i="2"/>
  <c r="H466" i="2" s="1"/>
  <c r="F466" i="2"/>
  <c r="B466" i="2" s="1"/>
  <c r="C475" i="1" l="1"/>
  <c r="H475" i="1"/>
  <c r="E475" i="1" s="1"/>
  <c r="G475" i="1"/>
  <c r="D475" i="1" s="1"/>
  <c r="I475" i="1"/>
  <c r="G476" i="1" s="1"/>
  <c r="D476" i="1" s="1"/>
  <c r="G466" i="2"/>
  <c r="I466" i="2" s="1"/>
  <c r="H467" i="2" s="1"/>
  <c r="F467" i="2"/>
  <c r="F476" i="1" l="1"/>
  <c r="B476" i="1" s="1"/>
  <c r="H476" i="1"/>
  <c r="E476" i="1" s="1"/>
  <c r="I476" i="1"/>
  <c r="H477" i="1" s="1"/>
  <c r="E477" i="1" s="1"/>
  <c r="C476" i="1"/>
  <c r="F477" i="1" s="1"/>
  <c r="B477" i="1" s="1"/>
  <c r="G467" i="2"/>
  <c r="I467" i="2" s="1"/>
  <c r="H468" i="2" s="1"/>
  <c r="B467" i="2"/>
  <c r="G477" i="1" l="1"/>
  <c r="C477" i="1"/>
  <c r="D477" i="1"/>
  <c r="I477" i="1"/>
  <c r="G468" i="2"/>
  <c r="F468" i="2"/>
  <c r="F478" i="1" l="1"/>
  <c r="H478" i="1"/>
  <c r="E478" i="1" s="1"/>
  <c r="G478" i="1"/>
  <c r="D478" i="1" s="1"/>
  <c r="I468" i="2"/>
  <c r="H469" i="2" s="1"/>
  <c r="B468" i="2"/>
  <c r="B478" i="1" l="1"/>
  <c r="C478" i="1"/>
  <c r="I478" i="1"/>
  <c r="G469" i="2"/>
  <c r="F469" i="2"/>
  <c r="F479" i="1" l="1"/>
  <c r="C479" i="1" s="1"/>
  <c r="I469" i="2"/>
  <c r="H479" i="1"/>
  <c r="E479" i="1" s="1"/>
  <c r="G479" i="1"/>
  <c r="D479" i="1" s="1"/>
  <c r="B479" i="1"/>
  <c r="H470" i="2"/>
  <c r="G470" i="2"/>
  <c r="B469" i="2"/>
  <c r="I479" i="1" l="1"/>
  <c r="H480" i="1"/>
  <c r="E480" i="1" s="1"/>
  <c r="G480" i="1"/>
  <c r="D480" i="1" s="1"/>
  <c r="F480" i="1"/>
  <c r="F470" i="2"/>
  <c r="I470" i="2" s="1"/>
  <c r="C480" i="1" l="1"/>
  <c r="B480" i="1"/>
  <c r="I480" i="1"/>
  <c r="H471" i="2"/>
  <c r="G471" i="2"/>
  <c r="B470" i="2"/>
  <c r="H481" i="1" l="1"/>
  <c r="E481" i="1" s="1"/>
  <c r="G481" i="1"/>
  <c r="D481" i="1" s="1"/>
  <c r="F481" i="1"/>
  <c r="F471" i="2"/>
  <c r="I471" i="2" s="1"/>
  <c r="B481" i="1" l="1"/>
  <c r="I481" i="1"/>
  <c r="C481" i="1"/>
  <c r="F482" i="1" s="1"/>
  <c r="C482" i="1" s="1"/>
  <c r="H472" i="2"/>
  <c r="G472" i="2"/>
  <c r="B471" i="2"/>
  <c r="G482" i="1" l="1"/>
  <c r="D482" i="1" s="1"/>
  <c r="H482" i="1"/>
  <c r="E482" i="1" s="1"/>
  <c r="B482" i="1"/>
  <c r="F472" i="2"/>
  <c r="I472" i="2" s="1"/>
  <c r="I482" i="1" l="1"/>
  <c r="H473" i="2"/>
  <c r="G473" i="2"/>
  <c r="B472" i="2"/>
  <c r="G483" i="1" l="1"/>
  <c r="D483" i="1" s="1"/>
  <c r="H483" i="1"/>
  <c r="E483" i="1" s="1"/>
  <c r="F483" i="1"/>
  <c r="F473" i="2"/>
  <c r="I473" i="2" s="1"/>
  <c r="B483" i="1" l="1"/>
  <c r="C483" i="1"/>
  <c r="I483" i="1"/>
  <c r="H474" i="2"/>
  <c r="G474" i="2"/>
  <c r="B473" i="2"/>
  <c r="H484" i="1" l="1"/>
  <c r="E484" i="1" s="1"/>
  <c r="G484" i="1"/>
  <c r="D484" i="1" s="1"/>
  <c r="F484" i="1"/>
  <c r="F474" i="2"/>
  <c r="I474" i="2" s="1"/>
  <c r="C484" i="1" l="1"/>
  <c r="B484" i="1"/>
  <c r="I484" i="1"/>
  <c r="B474" i="2"/>
  <c r="H475" i="2"/>
  <c r="G475" i="2"/>
  <c r="F475" i="2"/>
  <c r="F485" i="1" l="1"/>
  <c r="G485" i="1"/>
  <c r="D485" i="1" s="1"/>
  <c r="H485" i="1"/>
  <c r="E485" i="1" s="1"/>
  <c r="I475" i="2"/>
  <c r="G476" i="2" s="1"/>
  <c r="B475" i="2"/>
  <c r="C485" i="1" l="1"/>
  <c r="I485" i="1"/>
  <c r="B485" i="1"/>
  <c r="H476" i="2"/>
  <c r="F476" i="2"/>
  <c r="I476" i="2" l="1"/>
  <c r="F486" i="1"/>
  <c r="B486" i="1" s="1"/>
  <c r="G486" i="1"/>
  <c r="D486" i="1" s="1"/>
  <c r="H486" i="1"/>
  <c r="E486" i="1" s="1"/>
  <c r="H477" i="2"/>
  <c r="G477" i="2"/>
  <c r="B476" i="2"/>
  <c r="I486" i="1" l="1"/>
  <c r="C486" i="1"/>
  <c r="F487" i="1" s="1"/>
  <c r="C487" i="1" s="1"/>
  <c r="F477" i="2"/>
  <c r="I477" i="2" s="1"/>
  <c r="B487" i="1" l="1"/>
  <c r="H487" i="1"/>
  <c r="E487" i="1" s="1"/>
  <c r="G487" i="1"/>
  <c r="D487" i="1" s="1"/>
  <c r="H478" i="2"/>
  <c r="G478" i="2"/>
  <c r="B477" i="2"/>
  <c r="I487" i="1" l="1"/>
  <c r="F478" i="2"/>
  <c r="I478" i="2" s="1"/>
  <c r="G488" i="1" l="1"/>
  <c r="D488" i="1" s="1"/>
  <c r="H488" i="1"/>
  <c r="E488" i="1" s="1"/>
  <c r="F488" i="1"/>
  <c r="B478" i="2"/>
  <c r="H479" i="2"/>
  <c r="G479" i="2"/>
  <c r="C488" i="1" l="1"/>
  <c r="B488" i="1"/>
  <c r="I488" i="1"/>
  <c r="F479" i="2"/>
  <c r="G489" i="1" l="1"/>
  <c r="D489" i="1" s="1"/>
  <c r="H489" i="1"/>
  <c r="E489" i="1" s="1"/>
  <c r="F489" i="1"/>
  <c r="B479" i="2"/>
  <c r="I479" i="2"/>
  <c r="C489" i="1" l="1"/>
  <c r="B489" i="1"/>
  <c r="I489" i="1"/>
  <c r="H480" i="2"/>
  <c r="G480" i="2"/>
  <c r="F480" i="2"/>
  <c r="F490" i="1" l="1"/>
  <c r="G490" i="1"/>
  <c r="H490" i="1"/>
  <c r="E490" i="1" s="1"/>
  <c r="B480" i="2"/>
  <c r="F481" i="2"/>
  <c r="I480" i="2"/>
  <c r="B490" i="1" l="1"/>
  <c r="C490" i="1"/>
  <c r="D490" i="1"/>
  <c r="I490" i="1"/>
  <c r="H481" i="2"/>
  <c r="G481" i="2"/>
  <c r="B481" i="2"/>
  <c r="F491" i="1" l="1"/>
  <c r="G491" i="1"/>
  <c r="D491" i="1" s="1"/>
  <c r="H491" i="1"/>
  <c r="E491" i="1" s="1"/>
  <c r="I481" i="2"/>
  <c r="I491" i="1" l="1"/>
  <c r="C491" i="1"/>
  <c r="B491" i="1"/>
  <c r="H482" i="2"/>
  <c r="G482" i="2"/>
  <c r="F482" i="2"/>
  <c r="G492" i="1" l="1"/>
  <c r="D492" i="1" s="1"/>
  <c r="H492" i="1"/>
  <c r="E492" i="1" s="1"/>
  <c r="F492" i="1"/>
  <c r="B482" i="2"/>
  <c r="I482" i="2"/>
  <c r="I492" i="1" l="1"/>
  <c r="C492" i="1"/>
  <c r="B492" i="1"/>
  <c r="F483" i="2"/>
  <c r="B483" i="2" s="1"/>
  <c r="H483" i="2"/>
  <c r="G483" i="2"/>
  <c r="G493" i="1" l="1"/>
  <c r="D493" i="1" s="1"/>
  <c r="H493" i="1"/>
  <c r="E493" i="1" s="1"/>
  <c r="F493" i="1"/>
  <c r="I483" i="2"/>
  <c r="F484" i="2" s="1"/>
  <c r="C493" i="1" l="1"/>
  <c r="I493" i="1"/>
  <c r="B493" i="1"/>
  <c r="B484" i="2"/>
  <c r="H484" i="2"/>
  <c r="G484" i="2"/>
  <c r="F494" i="1" l="1"/>
  <c r="B494" i="1" s="1"/>
  <c r="G494" i="1"/>
  <c r="D494" i="1" s="1"/>
  <c r="H494" i="1"/>
  <c r="E494" i="1" s="1"/>
  <c r="I484" i="2"/>
  <c r="F485" i="2"/>
  <c r="B485" i="2" s="1"/>
  <c r="C494" i="1" l="1"/>
  <c r="I494" i="1"/>
  <c r="H485" i="2"/>
  <c r="G485" i="2"/>
  <c r="G495" i="1" l="1"/>
  <c r="D495" i="1" s="1"/>
  <c r="H495" i="1"/>
  <c r="E495" i="1" s="1"/>
  <c r="F495" i="1"/>
  <c r="I495" i="1" s="1"/>
  <c r="I485" i="2"/>
  <c r="F486" i="2"/>
  <c r="B486" i="2" s="1"/>
  <c r="G496" i="1" l="1"/>
  <c r="D496" i="1" s="1"/>
  <c r="H496" i="1"/>
  <c r="E496" i="1" s="1"/>
  <c r="C495" i="1"/>
  <c r="B495" i="1"/>
  <c r="H486" i="2"/>
  <c r="G486" i="2"/>
  <c r="F496" i="1" l="1"/>
  <c r="I496" i="1" s="1"/>
  <c r="G497" i="1" s="1"/>
  <c r="D497" i="1" s="1"/>
  <c r="I486" i="2"/>
  <c r="F487" i="2"/>
  <c r="B487" i="2" s="1"/>
  <c r="H497" i="1" l="1"/>
  <c r="E497" i="1" s="1"/>
  <c r="B496" i="1"/>
  <c r="C496" i="1"/>
  <c r="H487" i="2"/>
  <c r="G487" i="2"/>
  <c r="F497" i="1" l="1"/>
  <c r="I487" i="2"/>
  <c r="F488" i="2"/>
  <c r="B488" i="2" s="1"/>
  <c r="C497" i="1" l="1"/>
  <c r="F498" i="1" s="1"/>
  <c r="B498" i="1" s="1"/>
  <c r="I497" i="1"/>
  <c r="B497" i="1"/>
  <c r="H488" i="2"/>
  <c r="G488" i="2"/>
  <c r="C498" i="1" l="1"/>
  <c r="H498" i="1"/>
  <c r="E498" i="1" s="1"/>
  <c r="G498" i="1"/>
  <c r="D498" i="1" s="1"/>
  <c r="I488" i="2"/>
  <c r="F489" i="2"/>
  <c r="B489" i="2" s="1"/>
  <c r="I498" i="1" l="1"/>
  <c r="H489" i="2"/>
  <c r="G489" i="2"/>
  <c r="H499" i="1" l="1"/>
  <c r="E499" i="1" s="1"/>
  <c r="F499" i="1"/>
  <c r="G499" i="1"/>
  <c r="D499" i="1" s="1"/>
  <c r="I489" i="2"/>
  <c r="F490" i="2"/>
  <c r="B490" i="2" s="1"/>
  <c r="C499" i="1" l="1"/>
  <c r="F500" i="1" s="1"/>
  <c r="B500" i="1" s="1"/>
  <c r="B499" i="1"/>
  <c r="I499" i="1"/>
  <c r="H490" i="2"/>
  <c r="G490" i="2"/>
  <c r="C500" i="1" l="1"/>
  <c r="G500" i="1"/>
  <c r="D500" i="1" s="1"/>
  <c r="H500" i="1"/>
  <c r="E500" i="1" s="1"/>
  <c r="I500" i="1"/>
  <c r="H501" i="1" s="1"/>
  <c r="E501" i="1" s="1"/>
  <c r="I490" i="2"/>
  <c r="F491" i="2"/>
  <c r="B491" i="2" s="1"/>
  <c r="G501" i="1" l="1"/>
  <c r="D501" i="1" s="1"/>
  <c r="F501" i="1"/>
  <c r="I501" i="1" s="1"/>
  <c r="G502" i="1" s="1"/>
  <c r="D502" i="1" s="1"/>
  <c r="H491" i="2"/>
  <c r="G491" i="2"/>
  <c r="C501" i="1"/>
  <c r="B501" i="1" l="1"/>
  <c r="I491" i="2"/>
  <c r="F492" i="2"/>
  <c r="B492" i="2" s="1"/>
  <c r="H502" i="1"/>
  <c r="E502" i="1" s="1"/>
  <c r="F502" i="1"/>
  <c r="I502" i="1" l="1"/>
  <c r="H492" i="2"/>
  <c r="G492" i="2"/>
  <c r="G503" i="1"/>
  <c r="D503" i="1" s="1"/>
  <c r="H503" i="1"/>
  <c r="E503" i="1" s="1"/>
  <c r="C502" i="1"/>
  <c r="B502" i="1"/>
  <c r="I492" i="2" l="1"/>
  <c r="F493" i="2"/>
  <c r="B493" i="2" s="1"/>
  <c r="F503" i="1"/>
  <c r="I503" i="1" s="1"/>
  <c r="H493" i="2" l="1"/>
  <c r="G493" i="2"/>
  <c r="C503" i="1"/>
  <c r="G504" i="1"/>
  <c r="D504" i="1" s="1"/>
  <c r="H504" i="1"/>
  <c r="E504" i="1" s="1"/>
  <c r="B503" i="1"/>
  <c r="I493" i="2" l="1"/>
  <c r="F494" i="2"/>
  <c r="B494" i="2" s="1"/>
  <c r="F504" i="1"/>
  <c r="H494" i="2" l="1"/>
  <c r="G494" i="2"/>
  <c r="I504" i="1"/>
  <c r="C504" i="1"/>
  <c r="B504" i="1"/>
  <c r="F495" i="2" l="1"/>
  <c r="B495" i="2" s="1"/>
  <c r="I494" i="2"/>
  <c r="F505" i="1"/>
  <c r="C505" i="1" s="1"/>
  <c r="G505" i="1"/>
  <c r="D505" i="1" s="1"/>
  <c r="H505" i="1"/>
  <c r="E505" i="1" s="1"/>
  <c r="H495" i="2" l="1"/>
  <c r="G495" i="2"/>
  <c r="I505" i="1"/>
  <c r="B505" i="1"/>
  <c r="I495" i="2" l="1"/>
  <c r="F496" i="2"/>
  <c r="B496" i="2" s="1"/>
  <c r="G506" i="1"/>
  <c r="D506" i="1" s="1"/>
  <c r="H506" i="1"/>
  <c r="E506" i="1" s="1"/>
  <c r="F506" i="1"/>
  <c r="H496" i="2" l="1"/>
  <c r="G496" i="2"/>
  <c r="I506" i="1"/>
  <c r="C506" i="1"/>
  <c r="B506" i="1"/>
  <c r="I496" i="2" l="1"/>
  <c r="F497" i="2"/>
  <c r="B497" i="2" s="1"/>
  <c r="F507" i="1"/>
  <c r="C507" i="1" s="1"/>
  <c r="G507" i="1"/>
  <c r="D507" i="1" s="1"/>
  <c r="H507" i="1"/>
  <c r="E507" i="1" s="1"/>
  <c r="H497" i="2" l="1"/>
  <c r="G497" i="2"/>
  <c r="B507" i="1"/>
  <c r="I507" i="1"/>
  <c r="I497" i="2" l="1"/>
  <c r="F498" i="2"/>
  <c r="B498" i="2" s="1"/>
  <c r="G508" i="1"/>
  <c r="D508" i="1" s="1"/>
  <c r="H508" i="1"/>
  <c r="E508" i="1" s="1"/>
  <c r="F508" i="1"/>
  <c r="H498" i="2" l="1"/>
  <c r="G498" i="2"/>
  <c r="I508" i="1"/>
  <c r="C508" i="1"/>
  <c r="B508" i="1"/>
  <c r="I498" i="2" l="1"/>
  <c r="F499" i="2"/>
  <c r="B499" i="2" s="1"/>
  <c r="F509" i="1"/>
  <c r="B509" i="1" s="1"/>
  <c r="H509" i="1"/>
  <c r="E509" i="1" s="1"/>
  <c r="G509" i="1"/>
  <c r="D509" i="1" s="1"/>
  <c r="C509" i="1" l="1"/>
  <c r="H499" i="2"/>
  <c r="G499" i="2"/>
  <c r="I509" i="1"/>
  <c r="I499" i="2" l="1"/>
  <c r="G510" i="1"/>
  <c r="D510" i="1" s="1"/>
  <c r="H510" i="1"/>
  <c r="E510" i="1" s="1"/>
  <c r="F510" i="1"/>
  <c r="H500" i="2" l="1"/>
  <c r="G500" i="2"/>
  <c r="F500" i="2"/>
  <c r="I510" i="1"/>
  <c r="C510" i="1"/>
  <c r="B510" i="1"/>
  <c r="B500" i="2" l="1"/>
  <c r="I500" i="2"/>
  <c r="F511" i="1"/>
  <c r="C511" i="1" s="1"/>
  <c r="G511" i="1"/>
  <c r="D511" i="1" s="1"/>
  <c r="H511" i="1"/>
  <c r="E511" i="1" s="1"/>
  <c r="F501" i="2" l="1"/>
  <c r="H501" i="2"/>
  <c r="G501" i="2"/>
  <c r="I511" i="1"/>
  <c r="B511" i="1"/>
  <c r="I501" i="2" l="1"/>
  <c r="B501" i="2"/>
  <c r="G512" i="1"/>
  <c r="D512" i="1" s="1"/>
  <c r="H512" i="1"/>
  <c r="E512" i="1" s="1"/>
  <c r="F512" i="1"/>
  <c r="H502" i="2" l="1"/>
  <c r="G502" i="2"/>
  <c r="F502" i="2"/>
  <c r="I512" i="1"/>
  <c r="C512" i="1"/>
  <c r="B512" i="1"/>
  <c r="B502" i="2" l="1"/>
  <c r="F503" i="2"/>
  <c r="I502" i="2"/>
  <c r="F513" i="1"/>
  <c r="C513" i="1" s="1"/>
  <c r="G513" i="1"/>
  <c r="D513" i="1" s="1"/>
  <c r="H513" i="1"/>
  <c r="E513" i="1" s="1"/>
  <c r="B503" i="2" l="1"/>
  <c r="H503" i="2"/>
  <c r="G503" i="2"/>
  <c r="I513" i="1"/>
  <c r="B513" i="1"/>
  <c r="I503" i="2" l="1"/>
  <c r="F504" i="2"/>
  <c r="B504" i="2" s="1"/>
  <c r="G514" i="1"/>
  <c r="D514" i="1" s="1"/>
  <c r="H514" i="1"/>
  <c r="E514" i="1" s="1"/>
  <c r="F514" i="1"/>
  <c r="C514" i="1" s="1"/>
  <c r="H504" i="2" l="1"/>
  <c r="G504" i="2"/>
  <c r="I514" i="1"/>
  <c r="B514" i="1"/>
  <c r="I504" i="2" l="1"/>
  <c r="F505" i="2"/>
  <c r="B505" i="2" s="1"/>
  <c r="G515" i="1"/>
  <c r="D515" i="1" s="1"/>
  <c r="H515" i="1"/>
  <c r="E515" i="1" s="1"/>
  <c r="F515" i="1"/>
  <c r="H505" i="2" l="1"/>
  <c r="G505" i="2"/>
  <c r="I515" i="1"/>
  <c r="C515" i="1"/>
  <c r="B515" i="1"/>
  <c r="I505" i="2" l="1"/>
  <c r="F506" i="2"/>
  <c r="B506" i="2" s="1"/>
  <c r="F516" i="1"/>
  <c r="C516" i="1" s="1"/>
  <c r="G516" i="1"/>
  <c r="D516" i="1" s="1"/>
  <c r="H516" i="1"/>
  <c r="E516" i="1" s="1"/>
  <c r="H506" i="2" l="1"/>
  <c r="G506" i="2"/>
  <c r="I516" i="1"/>
  <c r="B516" i="1"/>
  <c r="I506" i="2" l="1"/>
  <c r="F507" i="2"/>
  <c r="B507" i="2" s="1"/>
  <c r="G517" i="1"/>
  <c r="D517" i="1" s="1"/>
  <c r="H517" i="1"/>
  <c r="E517" i="1" s="1"/>
  <c r="F517" i="1"/>
  <c r="C517" i="1" s="1"/>
  <c r="H507" i="2" l="1"/>
  <c r="G507" i="2"/>
  <c r="I517" i="1"/>
  <c r="B517" i="1"/>
  <c r="I507" i="2" l="1"/>
  <c r="F508" i="2"/>
  <c r="B508" i="2" s="1"/>
  <c r="F518" i="1"/>
  <c r="G518" i="1"/>
  <c r="D518" i="1" s="1"/>
  <c r="H518" i="1"/>
  <c r="E518" i="1" s="1"/>
  <c r="H508" i="2" l="1"/>
  <c r="G508" i="2"/>
  <c r="I518" i="1"/>
  <c r="C518" i="1"/>
  <c r="B518" i="1"/>
  <c r="F509" i="2" l="1"/>
  <c r="B509" i="2" s="1"/>
  <c r="I508" i="2"/>
  <c r="F519" i="1"/>
  <c r="C519" i="1" s="1"/>
  <c r="G519" i="1"/>
  <c r="D519" i="1" s="1"/>
  <c r="H519" i="1"/>
  <c r="E519" i="1" s="1"/>
  <c r="H509" i="2" l="1"/>
  <c r="G509" i="2"/>
  <c r="B519" i="1"/>
  <c r="I519" i="1"/>
  <c r="I509" i="2" l="1"/>
  <c r="F510" i="2"/>
  <c r="B510" i="2" s="1"/>
  <c r="G520" i="1"/>
  <c r="D520" i="1" s="1"/>
  <c r="H520" i="1"/>
  <c r="E520" i="1" s="1"/>
  <c r="F520" i="1"/>
  <c r="H510" i="2" l="1"/>
  <c r="G510" i="2"/>
  <c r="I520" i="1"/>
  <c r="G521" i="1" s="1"/>
  <c r="D521" i="1" s="1"/>
  <c r="B520" i="1"/>
  <c r="C520" i="1"/>
  <c r="I510" i="2" l="1"/>
  <c r="F511" i="2" s="1"/>
  <c r="B511" i="2" s="1"/>
  <c r="H521" i="1"/>
  <c r="E521" i="1" s="1"/>
  <c r="F521" i="1"/>
  <c r="C521" i="1" s="1"/>
  <c r="H511" i="2" l="1"/>
  <c r="G511" i="2"/>
  <c r="B521" i="1"/>
  <c r="I521" i="1"/>
  <c r="H522" i="1" s="1"/>
  <c r="I511" i="2" l="1"/>
  <c r="F512" i="2" s="1"/>
  <c r="B512" i="2" s="1"/>
  <c r="G522" i="1"/>
  <c r="D522" i="1" s="1"/>
  <c r="F522" i="1"/>
  <c r="C522" i="1" s="1"/>
  <c r="E522" i="1"/>
  <c r="H512" i="2" l="1"/>
  <c r="G512" i="2"/>
  <c r="I522" i="1"/>
  <c r="G523" i="1" s="1"/>
  <c r="D523" i="1" s="1"/>
  <c r="B522" i="1"/>
  <c r="F523" i="1" l="1"/>
  <c r="B523" i="1" s="1"/>
  <c r="H523" i="1"/>
  <c r="E523" i="1" s="1"/>
  <c r="I512" i="2"/>
  <c r="F513" i="2" s="1"/>
  <c r="B513" i="2" s="1"/>
  <c r="C523" i="1" l="1"/>
  <c r="I523" i="1"/>
  <c r="F524" i="1" s="1"/>
  <c r="B524" i="1" s="1"/>
  <c r="H513" i="2"/>
  <c r="G513" i="2"/>
  <c r="H524" i="1" l="1"/>
  <c r="E524" i="1" s="1"/>
  <c r="G524" i="1"/>
  <c r="D524" i="1" s="1"/>
  <c r="C524" i="1"/>
  <c r="I513" i="2"/>
  <c r="F514" i="2" s="1"/>
  <c r="B514" i="2" s="1"/>
  <c r="I524" i="1" l="1"/>
  <c r="H514" i="2"/>
  <c r="G514" i="2"/>
  <c r="G525" i="1"/>
  <c r="D525" i="1" s="1"/>
  <c r="H525" i="1"/>
  <c r="E525" i="1" s="1"/>
  <c r="F525" i="1"/>
  <c r="I525" i="1" s="1"/>
  <c r="I514" i="2" l="1"/>
  <c r="F515" i="2" s="1"/>
  <c r="B515" i="2" s="1"/>
  <c r="G526" i="1"/>
  <c r="D526" i="1" s="1"/>
  <c r="H526" i="1"/>
  <c r="E526" i="1" s="1"/>
  <c r="B525" i="1"/>
  <c r="C525" i="1"/>
  <c r="H515" i="2" l="1"/>
  <c r="G515" i="2"/>
  <c r="F526" i="1"/>
  <c r="I526" i="1" s="1"/>
  <c r="I515" i="2" l="1"/>
  <c r="F516" i="2" s="1"/>
  <c r="B516" i="2" s="1"/>
  <c r="B526" i="1"/>
  <c r="C526" i="1"/>
  <c r="G527" i="1"/>
  <c r="D527" i="1" s="1"/>
  <c r="H527" i="1"/>
  <c r="E527" i="1" s="1"/>
  <c r="F527" i="1" l="1"/>
  <c r="C527" i="1" s="1"/>
  <c r="H516" i="2"/>
  <c r="G516" i="2"/>
  <c r="I527" i="1" l="1"/>
  <c r="B527" i="1"/>
  <c r="F528" i="1" s="1"/>
  <c r="I516" i="2"/>
  <c r="F517" i="2" s="1"/>
  <c r="B517" i="2" s="1"/>
  <c r="G528" i="1"/>
  <c r="D528" i="1" s="1"/>
  <c r="H528" i="1"/>
  <c r="E528" i="1" s="1"/>
  <c r="I528" i="1" l="1"/>
  <c r="H529" i="1" s="1"/>
  <c r="E529" i="1" s="1"/>
  <c r="H517" i="2"/>
  <c r="G517" i="2"/>
  <c r="B528" i="1"/>
  <c r="C528" i="1"/>
  <c r="G529" i="1" l="1"/>
  <c r="D529" i="1" s="1"/>
  <c r="I517" i="2"/>
  <c r="F518" i="2" s="1"/>
  <c r="B518" i="2" s="1"/>
  <c r="F529" i="1"/>
  <c r="C529" i="1" s="1"/>
  <c r="G518" i="2" l="1"/>
  <c r="H518" i="2"/>
  <c r="I529" i="1"/>
  <c r="H530" i="1" s="1"/>
  <c r="E530" i="1" s="1"/>
  <c r="B529" i="1"/>
  <c r="I518" i="2" l="1"/>
  <c r="F519" i="2" s="1"/>
  <c r="B519" i="2" s="1"/>
  <c r="F530" i="1"/>
  <c r="C530" i="1" s="1"/>
  <c r="G530" i="1"/>
  <c r="D530" i="1" s="1"/>
  <c r="G519" i="2" l="1"/>
  <c r="H519" i="2"/>
  <c r="B530" i="1"/>
  <c r="I530" i="1"/>
  <c r="F531" i="1" s="1"/>
  <c r="C531" i="1" s="1"/>
  <c r="I519" i="2" l="1"/>
  <c r="H520" i="2" s="1"/>
  <c r="G531" i="1"/>
  <c r="D531" i="1" s="1"/>
  <c r="F520" i="2"/>
  <c r="B520" i="2" s="1"/>
  <c r="G520" i="2"/>
  <c r="B531" i="1"/>
  <c r="H531" i="1"/>
  <c r="E531" i="1" s="1"/>
  <c r="I531" i="1" l="1"/>
  <c r="I520" i="2"/>
  <c r="F521" i="2" s="1"/>
  <c r="B521" i="2" s="1"/>
  <c r="G532" i="1"/>
  <c r="D532" i="1" s="1"/>
  <c r="H532" i="1"/>
  <c r="E532" i="1" s="1"/>
  <c r="F532" i="1"/>
  <c r="G521" i="2" l="1"/>
  <c r="H521" i="2"/>
  <c r="I521" i="2" s="1"/>
  <c r="H522" i="2" s="1"/>
  <c r="C532" i="1"/>
  <c r="B532" i="1"/>
  <c r="I532" i="1"/>
  <c r="F522" i="2" l="1"/>
  <c r="B522" i="2" s="1"/>
  <c r="G522" i="2"/>
  <c r="G533" i="1"/>
  <c r="D533" i="1" s="1"/>
  <c r="H533" i="1"/>
  <c r="E533" i="1" s="1"/>
  <c r="F533" i="1"/>
  <c r="C533" i="1" s="1"/>
  <c r="I522" i="2" l="1"/>
  <c r="H523" i="2" s="1"/>
  <c r="I533" i="1"/>
  <c r="B533" i="1"/>
  <c r="F523" i="2" l="1"/>
  <c r="B523" i="2" s="1"/>
  <c r="G523" i="2"/>
  <c r="G534" i="1"/>
  <c r="D534" i="1" s="1"/>
  <c r="H534" i="1"/>
  <c r="E534" i="1" s="1"/>
  <c r="F534" i="1"/>
  <c r="C534" i="1" s="1"/>
  <c r="I523" i="2" l="1"/>
  <c r="I534" i="1"/>
  <c r="H535" i="1" s="1"/>
  <c r="E535" i="1" s="1"/>
  <c r="B534" i="1"/>
  <c r="G535" i="1" l="1"/>
  <c r="D535" i="1" s="1"/>
  <c r="F524" i="2"/>
  <c r="H524" i="2"/>
  <c r="G524" i="2"/>
  <c r="F535" i="1"/>
  <c r="I524" i="2" l="1"/>
  <c r="B524" i="2"/>
  <c r="C535" i="1"/>
  <c r="I535" i="1"/>
  <c r="B535" i="1"/>
  <c r="H525" i="2" l="1"/>
  <c r="G525" i="2"/>
  <c r="F525" i="2"/>
  <c r="G536" i="1"/>
  <c r="D536" i="1" s="1"/>
  <c r="H536" i="1"/>
  <c r="E536" i="1" s="1"/>
  <c r="F536" i="1"/>
  <c r="C536" i="1" s="1"/>
  <c r="I525" i="2" l="1"/>
  <c r="B525" i="2"/>
  <c r="B536" i="1"/>
  <c r="I536" i="1"/>
  <c r="G526" i="2" l="1"/>
  <c r="H526" i="2"/>
  <c r="F526" i="2"/>
  <c r="G537" i="1"/>
  <c r="D537" i="1" s="1"/>
  <c r="H537" i="1"/>
  <c r="E537" i="1" s="1"/>
  <c r="F537" i="1"/>
  <c r="C537" i="1" s="1"/>
  <c r="B526" i="2" l="1"/>
  <c r="I526" i="2"/>
  <c r="B537" i="1"/>
  <c r="I537" i="1"/>
  <c r="G527" i="2" l="1"/>
  <c r="F527" i="2"/>
  <c r="H527" i="2"/>
  <c r="G538" i="1"/>
  <c r="D538" i="1" s="1"/>
  <c r="H538" i="1"/>
  <c r="E538" i="1" s="1"/>
  <c r="F538" i="1"/>
  <c r="I527" i="2" l="1"/>
  <c r="B527" i="2"/>
  <c r="C538" i="1"/>
  <c r="B538" i="1"/>
  <c r="I538" i="1"/>
  <c r="F528" i="2" l="1"/>
  <c r="B528" i="2" s="1"/>
  <c r="G528" i="2"/>
  <c r="H528" i="2"/>
  <c r="G539" i="1"/>
  <c r="D539" i="1" s="1"/>
  <c r="H539" i="1"/>
  <c r="E539" i="1" s="1"/>
  <c r="F539" i="1"/>
  <c r="C539" i="1" s="1"/>
  <c r="I528" i="2" l="1"/>
  <c r="I539" i="1"/>
  <c r="B539" i="1"/>
  <c r="F529" i="2" l="1"/>
  <c r="H529" i="2"/>
  <c r="G529" i="2"/>
  <c r="G540" i="1"/>
  <c r="D540" i="1" s="1"/>
  <c r="H540" i="1"/>
  <c r="E540" i="1" s="1"/>
  <c r="F540" i="1"/>
  <c r="C540" i="1" s="1"/>
  <c r="B529" i="2" l="1"/>
  <c r="I529" i="2"/>
  <c r="I540" i="1"/>
  <c r="B540" i="1"/>
  <c r="F541" i="1" l="1"/>
  <c r="C541" i="1" s="1"/>
  <c r="F530" i="2"/>
  <c r="G530" i="2"/>
  <c r="H530" i="2"/>
  <c r="B541" i="1"/>
  <c r="G541" i="1"/>
  <c r="D541" i="1" s="1"/>
  <c r="H541" i="1"/>
  <c r="E541" i="1" s="1"/>
  <c r="B530" i="2" l="1"/>
  <c r="I530" i="2"/>
  <c r="I541" i="1"/>
  <c r="G542" i="1" s="1"/>
  <c r="D542" i="1" s="1"/>
  <c r="F531" i="2" l="1"/>
  <c r="H531" i="2"/>
  <c r="G531" i="2"/>
  <c r="F542" i="1"/>
  <c r="C542" i="1" s="1"/>
  <c r="H542" i="1"/>
  <c r="E542" i="1" s="1"/>
  <c r="B531" i="2" l="1"/>
  <c r="I531" i="2"/>
  <c r="I542" i="1"/>
  <c r="G543" i="1" s="1"/>
  <c r="D543" i="1" s="1"/>
  <c r="B542" i="1"/>
  <c r="F543" i="1" s="1"/>
  <c r="C543" i="1" s="1"/>
  <c r="H543" i="1" l="1"/>
  <c r="E543" i="1" s="1"/>
  <c r="F532" i="2"/>
  <c r="H532" i="2"/>
  <c r="G532" i="2"/>
  <c r="B543" i="1"/>
  <c r="I543" i="1"/>
  <c r="B532" i="2" l="1"/>
  <c r="I532" i="2"/>
  <c r="G544" i="1"/>
  <c r="D544" i="1" s="1"/>
  <c r="H544" i="1"/>
  <c r="E544" i="1" s="1"/>
  <c r="F544" i="1"/>
  <c r="C544" i="1" s="1"/>
  <c r="H533" i="2" l="1"/>
  <c r="F533" i="2"/>
  <c r="B533" i="2" s="1"/>
  <c r="G533" i="2"/>
  <c r="I544" i="1"/>
  <c r="B544" i="1"/>
  <c r="I533" i="2" l="1"/>
  <c r="H534" i="2" s="1"/>
  <c r="G545" i="1"/>
  <c r="D545" i="1" s="1"/>
  <c r="H545" i="1"/>
  <c r="E545" i="1" s="1"/>
  <c r="F545" i="1"/>
  <c r="C545" i="1" s="1"/>
  <c r="G534" i="2" l="1"/>
  <c r="F534" i="2"/>
  <c r="B534" i="2" s="1"/>
  <c r="I545" i="1"/>
  <c r="B545" i="1"/>
  <c r="I534" i="2" l="1"/>
  <c r="G535" i="2" s="1"/>
  <c r="H535" i="2"/>
  <c r="F535" i="2"/>
  <c r="G546" i="1"/>
  <c r="D546" i="1" s="1"/>
  <c r="H546" i="1"/>
  <c r="E546" i="1" s="1"/>
  <c r="F546" i="1"/>
  <c r="C546" i="1" s="1"/>
  <c r="I535" i="2" l="1"/>
  <c r="B535" i="2"/>
  <c r="I546" i="1"/>
  <c r="B546" i="1"/>
  <c r="H536" i="2" l="1"/>
  <c r="G536" i="2"/>
  <c r="F536" i="2"/>
  <c r="F547" i="1"/>
  <c r="C547" i="1" s="1"/>
  <c r="G547" i="1"/>
  <c r="D547" i="1" s="1"/>
  <c r="H547" i="1"/>
  <c r="E547" i="1" s="1"/>
  <c r="I536" i="2" l="1"/>
  <c r="B536" i="2"/>
  <c r="I547" i="1"/>
  <c r="B547" i="1"/>
  <c r="G537" i="2" l="1"/>
  <c r="H537" i="2"/>
  <c r="F537" i="2"/>
  <c r="F548" i="1"/>
  <c r="C548" i="1" s="1"/>
  <c r="G548" i="1"/>
  <c r="D548" i="1" s="1"/>
  <c r="H548" i="1"/>
  <c r="E548" i="1" s="1"/>
  <c r="I537" i="2" l="1"/>
  <c r="B537" i="2"/>
  <c r="I548" i="1"/>
  <c r="G549" i="1" s="1"/>
  <c r="D549" i="1" s="1"/>
  <c r="H549" i="1"/>
  <c r="E549" i="1" s="1"/>
  <c r="B548" i="1"/>
  <c r="H538" i="2" l="1"/>
  <c r="G538" i="2"/>
  <c r="F538" i="2"/>
  <c r="F549" i="1"/>
  <c r="C549" i="1" s="1"/>
  <c r="I538" i="2" l="1"/>
  <c r="G539" i="2" s="1"/>
  <c r="B538" i="2"/>
  <c r="I549" i="1"/>
  <c r="G550" i="1" s="1"/>
  <c r="D550" i="1" s="1"/>
  <c r="B549" i="1"/>
  <c r="H539" i="2" l="1"/>
  <c r="H550" i="1"/>
  <c r="E550" i="1" s="1"/>
  <c r="F550" i="1"/>
  <c r="C550" i="1" s="1"/>
  <c r="F539" i="2"/>
  <c r="I539" i="2" s="1"/>
  <c r="I550" i="1" l="1"/>
  <c r="G551" i="1" s="1"/>
  <c r="D551" i="1" s="1"/>
  <c r="B550" i="1"/>
  <c r="G540" i="2"/>
  <c r="H540" i="2"/>
  <c r="B539" i="2"/>
  <c r="F540" i="2" s="1"/>
  <c r="H551" i="1"/>
  <c r="E551" i="1" s="1"/>
  <c r="F551" i="1"/>
  <c r="C551" i="1" s="1"/>
  <c r="I540" i="2" l="1"/>
  <c r="G541" i="2" s="1"/>
  <c r="B540" i="2"/>
  <c r="I551" i="1"/>
  <c r="B551" i="1"/>
  <c r="F541" i="2" l="1"/>
  <c r="B541" i="2" s="1"/>
  <c r="H541" i="2"/>
  <c r="F552" i="1"/>
  <c r="C552" i="1" s="1"/>
  <c r="G552" i="1"/>
  <c r="D552" i="1" s="1"/>
  <c r="H552" i="1"/>
  <c r="E552" i="1" s="1"/>
  <c r="I541" i="2" l="1"/>
  <c r="H542" i="2" s="1"/>
  <c r="I552" i="1"/>
  <c r="H553" i="1" s="1"/>
  <c r="E553" i="1" s="1"/>
  <c r="B552" i="1"/>
  <c r="F542" i="2" l="1"/>
  <c r="G542" i="2"/>
  <c r="G553" i="1"/>
  <c r="D553" i="1" s="1"/>
  <c r="B542" i="2"/>
  <c r="F553" i="1"/>
  <c r="I542" i="2" l="1"/>
  <c r="F543" i="2"/>
  <c r="C553" i="1"/>
  <c r="I553" i="1"/>
  <c r="B553" i="1"/>
  <c r="G543" i="2" l="1"/>
  <c r="I543" i="2" s="1"/>
  <c r="H543" i="2"/>
  <c r="B543" i="2"/>
  <c r="G554" i="1"/>
  <c r="D554" i="1" s="1"/>
  <c r="H554" i="1"/>
  <c r="E554" i="1" s="1"/>
  <c r="F554" i="1"/>
  <c r="G544" i="2" l="1"/>
  <c r="H544" i="2"/>
  <c r="I554" i="1"/>
  <c r="G555" i="1" s="1"/>
  <c r="D555" i="1" s="1"/>
  <c r="F544" i="2"/>
  <c r="C554" i="1"/>
  <c r="H555" i="1"/>
  <c r="E555" i="1" s="1"/>
  <c r="B554" i="1"/>
  <c r="I544" i="2" l="1"/>
  <c r="B544" i="2"/>
  <c r="F555" i="1"/>
  <c r="H545" i="2" l="1"/>
  <c r="G545" i="2"/>
  <c r="F545" i="2"/>
  <c r="B545" i="2" s="1"/>
  <c r="I555" i="1"/>
  <c r="C555" i="1"/>
  <c r="B555" i="1"/>
  <c r="I545" i="2" l="1"/>
  <c r="F556" i="1"/>
  <c r="B556" i="1" s="1"/>
  <c r="G556" i="1"/>
  <c r="D556" i="1" s="1"/>
  <c r="H556" i="1"/>
  <c r="E556" i="1" s="1"/>
  <c r="H546" i="2" l="1"/>
  <c r="G546" i="2"/>
  <c r="F546" i="2"/>
  <c r="C556" i="1"/>
  <c r="I556" i="1"/>
  <c r="F557" i="1" l="1"/>
  <c r="C557" i="1" s="1"/>
  <c r="B546" i="2"/>
  <c r="I546" i="2"/>
  <c r="G557" i="1"/>
  <c r="D557" i="1" s="1"/>
  <c r="H557" i="1"/>
  <c r="E557" i="1" s="1"/>
  <c r="B557" i="1" l="1"/>
  <c r="F547" i="2"/>
  <c r="B547" i="2" s="1"/>
  <c r="H547" i="2"/>
  <c r="G547" i="2"/>
  <c r="I557" i="1"/>
  <c r="I547" i="2" l="1"/>
  <c r="F548" i="2" s="1"/>
  <c r="G558" i="1"/>
  <c r="D558" i="1" s="1"/>
  <c r="H558" i="1"/>
  <c r="E558" i="1" s="1"/>
  <c r="F558" i="1"/>
  <c r="B548" i="2" l="1"/>
  <c r="H548" i="2"/>
  <c r="G548" i="2"/>
  <c r="I558" i="1"/>
  <c r="H559" i="1" s="1"/>
  <c r="E559" i="1" s="1"/>
  <c r="C558" i="1"/>
  <c r="B558" i="1"/>
  <c r="G559" i="1" l="1"/>
  <c r="D559" i="1" s="1"/>
  <c r="I548" i="2"/>
  <c r="H549" i="2" s="1"/>
  <c r="F559" i="1"/>
  <c r="C559" i="1" s="1"/>
  <c r="F549" i="2" l="1"/>
  <c r="B549" i="2" s="1"/>
  <c r="G549" i="2"/>
  <c r="I559" i="1"/>
  <c r="G560" i="1" s="1"/>
  <c r="D560" i="1" s="1"/>
  <c r="B559" i="1"/>
  <c r="F560" i="1" l="1"/>
  <c r="C560" i="1" s="1"/>
  <c r="I549" i="2"/>
  <c r="F550" i="2" s="1"/>
  <c r="B550" i="2" s="1"/>
  <c r="H560" i="1"/>
  <c r="E560" i="1" s="1"/>
  <c r="B560" i="1" l="1"/>
  <c r="G550" i="2"/>
  <c r="H550" i="2"/>
  <c r="I550" i="2" s="1"/>
  <c r="I560" i="1"/>
  <c r="F561" i="1" l="1"/>
  <c r="C561" i="1" s="1"/>
  <c r="G561" i="1"/>
  <c r="D561" i="1" s="1"/>
  <c r="H561" i="1"/>
  <c r="E561" i="1" s="1"/>
  <c r="H551" i="2"/>
  <c r="G551" i="2"/>
  <c r="F551" i="2"/>
  <c r="B561" i="1" l="1"/>
  <c r="I561" i="1"/>
  <c r="G562" i="1" s="1"/>
  <c r="D562" i="1" s="1"/>
  <c r="I551" i="2"/>
  <c r="H552" i="2" s="1"/>
  <c r="B551" i="2"/>
  <c r="F562" i="1" l="1"/>
  <c r="H562" i="1"/>
  <c r="E562" i="1" s="1"/>
  <c r="G552" i="2"/>
  <c r="F552" i="2"/>
  <c r="C562" i="1"/>
  <c r="B562" i="1"/>
  <c r="I562" i="1" l="1"/>
  <c r="G563" i="1" s="1"/>
  <c r="D563" i="1" s="1"/>
  <c r="H563" i="1"/>
  <c r="E563" i="1" s="1"/>
  <c r="I552" i="2"/>
  <c r="H553" i="2" s="1"/>
  <c r="B552" i="2"/>
  <c r="F563" i="1"/>
  <c r="C563" i="1" s="1"/>
  <c r="G553" i="2" l="1"/>
  <c r="I563" i="1"/>
  <c r="G564" i="1" s="1"/>
  <c r="D564" i="1" s="1"/>
  <c r="B563" i="1"/>
  <c r="F564" i="1" s="1"/>
  <c r="C564" i="1" s="1"/>
  <c r="F553" i="2"/>
  <c r="I553" i="2" s="1"/>
  <c r="H564" i="1" l="1"/>
  <c r="E564" i="1" s="1"/>
  <c r="B553" i="2"/>
  <c r="H554" i="2"/>
  <c r="G554" i="2"/>
  <c r="B564" i="1"/>
  <c r="I564" i="1"/>
  <c r="F554" i="2" l="1"/>
  <c r="G565" i="1"/>
  <c r="D565" i="1" s="1"/>
  <c r="H565" i="1"/>
  <c r="E565" i="1" s="1"/>
  <c r="F565" i="1"/>
  <c r="C565" i="1" s="1"/>
  <c r="B554" i="2" l="1"/>
  <c r="I554" i="2"/>
  <c r="F555" i="2" s="1"/>
  <c r="B565" i="1"/>
  <c r="I565" i="1"/>
  <c r="F566" i="1" l="1"/>
  <c r="C566" i="1" s="1"/>
  <c r="H555" i="2"/>
  <c r="G555" i="2"/>
  <c r="B555" i="2"/>
  <c r="G566" i="1"/>
  <c r="D566" i="1" s="1"/>
  <c r="H566" i="1"/>
  <c r="E566" i="1" s="1"/>
  <c r="B566" i="1" l="1"/>
  <c r="I555" i="2"/>
  <c r="I566" i="1"/>
  <c r="H556" i="2" l="1"/>
  <c r="G556" i="2"/>
  <c r="F556" i="2"/>
  <c r="G567" i="1"/>
  <c r="D567" i="1" s="1"/>
  <c r="H567" i="1"/>
  <c r="E567" i="1" s="1"/>
  <c r="F567" i="1"/>
  <c r="B556" i="2" l="1"/>
  <c r="I556" i="2"/>
  <c r="C567" i="1"/>
  <c r="B567" i="1"/>
  <c r="I567" i="1"/>
  <c r="F557" i="2" l="1"/>
  <c r="B557" i="2" s="1"/>
  <c r="H557" i="2"/>
  <c r="G557" i="2"/>
  <c r="G568" i="1"/>
  <c r="D568" i="1" s="1"/>
  <c r="H568" i="1"/>
  <c r="E568" i="1" s="1"/>
  <c r="F568" i="1"/>
  <c r="C568" i="1" s="1"/>
  <c r="I557" i="2" l="1"/>
  <c r="I568" i="1"/>
  <c r="B568" i="1"/>
  <c r="F558" i="2" l="1"/>
  <c r="B558" i="2" s="1"/>
  <c r="H558" i="2"/>
  <c r="G558" i="2"/>
  <c r="G569" i="1"/>
  <c r="D569" i="1" s="1"/>
  <c r="H569" i="1"/>
  <c r="E569" i="1" s="1"/>
  <c r="F569" i="1"/>
  <c r="C569" i="1" s="1"/>
  <c r="I558" i="2" l="1"/>
  <c r="I569" i="1"/>
  <c r="B569" i="1"/>
  <c r="F559" i="2" l="1"/>
  <c r="B559" i="2" s="1"/>
  <c r="H559" i="2"/>
  <c r="G559" i="2"/>
  <c r="G570" i="1"/>
  <c r="D570" i="1" s="1"/>
  <c r="H570" i="1"/>
  <c r="E570" i="1" s="1"/>
  <c r="F570" i="1"/>
  <c r="C570" i="1" s="1"/>
  <c r="I559" i="2" l="1"/>
  <c r="F560" i="2" s="1"/>
  <c r="B560" i="2" s="1"/>
  <c r="I570" i="1"/>
  <c r="G571" i="1" s="1"/>
  <c r="D571" i="1" s="1"/>
  <c r="B570" i="1"/>
  <c r="H571" i="1" l="1"/>
  <c r="E571" i="1" s="1"/>
  <c r="H560" i="2"/>
  <c r="G560" i="2"/>
  <c r="F571" i="1"/>
  <c r="I560" i="2" l="1"/>
  <c r="F561" i="2" s="1"/>
  <c r="B561" i="2" s="1"/>
  <c r="C571" i="1"/>
  <c r="I571" i="1"/>
  <c r="B571" i="1"/>
  <c r="H561" i="2" l="1"/>
  <c r="G561" i="2"/>
  <c r="G572" i="1"/>
  <c r="D572" i="1" s="1"/>
  <c r="H572" i="1"/>
  <c r="E572" i="1" s="1"/>
  <c r="F572" i="1"/>
  <c r="C572" i="1" s="1"/>
  <c r="I561" i="2" l="1"/>
  <c r="H562" i="2" s="1"/>
  <c r="B572" i="1"/>
  <c r="I572" i="1"/>
  <c r="F562" i="2" l="1"/>
  <c r="B562" i="2" s="1"/>
  <c r="G562" i="2"/>
  <c r="G573" i="1"/>
  <c r="D573" i="1" s="1"/>
  <c r="H573" i="1"/>
  <c r="E573" i="1" s="1"/>
  <c r="F573" i="1"/>
  <c r="C573" i="1" s="1"/>
  <c r="I562" i="2" l="1"/>
  <c r="G563" i="2" s="1"/>
  <c r="B573" i="1"/>
  <c r="I573" i="1"/>
  <c r="G574" i="1" s="1"/>
  <c r="D574" i="1" s="1"/>
  <c r="H563" i="2" l="1"/>
  <c r="F563" i="2"/>
  <c r="I563" i="2" s="1"/>
  <c r="F574" i="1"/>
  <c r="B574" i="1" s="1"/>
  <c r="H574" i="1"/>
  <c r="E574" i="1" s="1"/>
  <c r="B563" i="2" l="1"/>
  <c r="F564" i="2" s="1"/>
  <c r="B564" i="2" s="1"/>
  <c r="H564" i="2"/>
  <c r="G564" i="2"/>
  <c r="C574" i="1"/>
  <c r="I574" i="1"/>
  <c r="F575" i="1" l="1"/>
  <c r="B575" i="1" s="1"/>
  <c r="H575" i="1"/>
  <c r="E575" i="1" s="1"/>
  <c r="I564" i="2"/>
  <c r="G575" i="1"/>
  <c r="D575" i="1" s="1"/>
  <c r="C575" i="1"/>
  <c r="F565" i="2" l="1"/>
  <c r="B565" i="2" s="1"/>
  <c r="H565" i="2"/>
  <c r="G565" i="2"/>
  <c r="I575" i="1"/>
  <c r="F576" i="1" s="1"/>
  <c r="C576" i="1" s="1"/>
  <c r="I565" i="2" l="1"/>
  <c r="G576" i="1"/>
  <c r="D576" i="1" s="1"/>
  <c r="H576" i="1"/>
  <c r="E576" i="1" s="1"/>
  <c r="B576" i="1"/>
  <c r="F566" i="2" l="1"/>
  <c r="B566" i="2" s="1"/>
  <c r="H566" i="2"/>
  <c r="G566" i="2"/>
  <c r="I576" i="1"/>
  <c r="F577" i="1" s="1"/>
  <c r="H577" i="1" l="1"/>
  <c r="E577" i="1" s="1"/>
  <c r="G577" i="1"/>
  <c r="D577" i="1" s="1"/>
  <c r="I566" i="2"/>
  <c r="H567" i="2" s="1"/>
  <c r="B577" i="1"/>
  <c r="C577" i="1"/>
  <c r="I577" i="1" l="1"/>
  <c r="G578" i="1" s="1"/>
  <c r="D578" i="1" s="1"/>
  <c r="F567" i="2"/>
  <c r="B567" i="2" s="1"/>
  <c r="G567" i="2"/>
  <c r="F578" i="1"/>
  <c r="H578" i="1" l="1"/>
  <c r="E578" i="1" s="1"/>
  <c r="I567" i="2"/>
  <c r="G568" i="2" s="1"/>
  <c r="B578" i="1"/>
  <c r="C578" i="1"/>
  <c r="I578" i="1" l="1"/>
  <c r="G579" i="1" s="1"/>
  <c r="D579" i="1" s="1"/>
  <c r="H579" i="1"/>
  <c r="E579" i="1" s="1"/>
  <c r="F568" i="2"/>
  <c r="B568" i="2" s="1"/>
  <c r="H568" i="2"/>
  <c r="F579" i="1"/>
  <c r="C579" i="1" s="1"/>
  <c r="I568" i="2" l="1"/>
  <c r="H569" i="2" s="1"/>
  <c r="I579" i="1"/>
  <c r="B579" i="1"/>
  <c r="G569" i="2" l="1"/>
  <c r="F569" i="2"/>
  <c r="I569" i="2" s="1"/>
  <c r="G580" i="1"/>
  <c r="D580" i="1" s="1"/>
  <c r="H580" i="1"/>
  <c r="E580" i="1" s="1"/>
  <c r="F580" i="1"/>
  <c r="C580" i="1" s="1"/>
  <c r="B569" i="2" l="1"/>
  <c r="H570" i="2"/>
  <c r="G570" i="2"/>
  <c r="F570" i="2"/>
  <c r="I580" i="1"/>
  <c r="G581" i="1" s="1"/>
  <c r="D581" i="1" s="1"/>
  <c r="B580" i="1"/>
  <c r="F581" i="1" l="1"/>
  <c r="B581" i="1" s="1"/>
  <c r="H581" i="1"/>
  <c r="E581" i="1" s="1"/>
  <c r="B570" i="2"/>
  <c r="I570" i="2"/>
  <c r="C581" i="1" l="1"/>
  <c r="I581" i="1"/>
  <c r="H571" i="2"/>
  <c r="G571" i="2"/>
  <c r="F571" i="2"/>
  <c r="F582" i="1"/>
  <c r="C582" i="1" s="1"/>
  <c r="G582" i="1"/>
  <c r="D582" i="1" s="1"/>
  <c r="H582" i="1"/>
  <c r="E582" i="1" s="1"/>
  <c r="B571" i="2" l="1"/>
  <c r="B582" i="1"/>
  <c r="I571" i="2"/>
  <c r="I582" i="1"/>
  <c r="H583" i="1" s="1"/>
  <c r="E583" i="1" s="1"/>
  <c r="F583" i="1" l="1"/>
  <c r="C583" i="1" s="1"/>
  <c r="F572" i="2"/>
  <c r="B572" i="2" s="1"/>
  <c r="G583" i="1"/>
  <c r="D583" i="1" s="1"/>
  <c r="H572" i="2"/>
  <c r="G572" i="2"/>
  <c r="B583" i="1"/>
  <c r="I572" i="2" l="1"/>
  <c r="H573" i="2" s="1"/>
  <c r="I583" i="1"/>
  <c r="G584" i="1" s="1"/>
  <c r="D584" i="1" s="1"/>
  <c r="F584" i="1" l="1"/>
  <c r="C584" i="1" s="1"/>
  <c r="H584" i="1"/>
  <c r="E584" i="1" s="1"/>
  <c r="F573" i="2"/>
  <c r="B573" i="2" s="1"/>
  <c r="G573" i="2"/>
  <c r="B584" i="1"/>
  <c r="I584" i="1" l="1"/>
  <c r="I573" i="2"/>
  <c r="G574" i="2" s="1"/>
  <c r="F574" i="2"/>
  <c r="B574" i="2" s="1"/>
  <c r="F585" i="1"/>
  <c r="C585" i="1" s="1"/>
  <c r="G585" i="1"/>
  <c r="D585" i="1" s="1"/>
  <c r="H585" i="1"/>
  <c r="E585" i="1" s="1"/>
  <c r="H574" i="2" l="1"/>
  <c r="I574" i="2" s="1"/>
  <c r="B585" i="1"/>
  <c r="I585" i="1"/>
  <c r="F586" i="1" l="1"/>
  <c r="B586" i="1" s="1"/>
  <c r="H575" i="2"/>
  <c r="G575" i="2"/>
  <c r="F575" i="2"/>
  <c r="G586" i="1"/>
  <c r="D586" i="1" s="1"/>
  <c r="H586" i="1"/>
  <c r="E586" i="1" s="1"/>
  <c r="C586" i="1" l="1"/>
  <c r="B575" i="2"/>
  <c r="I575" i="2"/>
  <c r="I586" i="1"/>
  <c r="F576" i="2" l="1"/>
  <c r="H576" i="2"/>
  <c r="G576" i="2"/>
  <c r="G587" i="1"/>
  <c r="D587" i="1" s="1"/>
  <c r="H587" i="1"/>
  <c r="E587" i="1" s="1"/>
  <c r="F587" i="1"/>
  <c r="I576" i="2" l="1"/>
  <c r="H577" i="2" s="1"/>
  <c r="B576" i="2"/>
  <c r="B587" i="1"/>
  <c r="C587" i="1"/>
  <c r="I587" i="1"/>
  <c r="G577" i="2" l="1"/>
  <c r="F577" i="2"/>
  <c r="G588" i="1"/>
  <c r="D588" i="1" s="1"/>
  <c r="H588" i="1"/>
  <c r="E588" i="1" s="1"/>
  <c r="F588" i="1"/>
  <c r="B588" i="1" s="1"/>
  <c r="I577" i="2" l="1"/>
  <c r="B577" i="2"/>
  <c r="C588" i="1"/>
  <c r="I588" i="1"/>
  <c r="F578" i="2" l="1"/>
  <c r="B578" i="2" s="1"/>
  <c r="H578" i="2"/>
  <c r="G578" i="2"/>
  <c r="G589" i="1"/>
  <c r="D589" i="1" s="1"/>
  <c r="H589" i="1"/>
  <c r="E589" i="1" s="1"/>
  <c r="F589" i="1"/>
  <c r="I578" i="2" l="1"/>
  <c r="F579" i="2" s="1"/>
  <c r="I589" i="1"/>
  <c r="B589" i="1"/>
  <c r="C589" i="1"/>
  <c r="B579" i="2" l="1"/>
  <c r="H579" i="2"/>
  <c r="G579" i="2"/>
  <c r="F590" i="1"/>
  <c r="B590" i="1" s="1"/>
  <c r="G590" i="1"/>
  <c r="D590" i="1" s="1"/>
  <c r="H590" i="1"/>
  <c r="E590" i="1" s="1"/>
  <c r="C590" i="1" l="1"/>
  <c r="I579" i="2"/>
  <c r="I590" i="1"/>
  <c r="H580" i="2" l="1"/>
  <c r="G580" i="2"/>
  <c r="F580" i="2"/>
  <c r="H591" i="1"/>
  <c r="E591" i="1" s="1"/>
  <c r="G591" i="1"/>
  <c r="D591" i="1" s="1"/>
  <c r="F591" i="1"/>
  <c r="B580" i="2" l="1"/>
  <c r="I580" i="2"/>
  <c r="I591" i="1"/>
  <c r="C591" i="1"/>
  <c r="B591" i="1"/>
  <c r="H581" i="2" l="1"/>
  <c r="G581" i="2"/>
  <c r="F581" i="2"/>
  <c r="B581" i="2" s="1"/>
  <c r="F592" i="1"/>
  <c r="B592" i="1" s="1"/>
  <c r="H592" i="1"/>
  <c r="E592" i="1" s="1"/>
  <c r="G592" i="1"/>
  <c r="D592" i="1" s="1"/>
  <c r="I581" i="2" l="1"/>
  <c r="H582" i="2" s="1"/>
  <c r="C592" i="1"/>
  <c r="I592" i="1"/>
  <c r="F593" i="1" s="1"/>
  <c r="C593" i="1" s="1"/>
  <c r="F582" i="2" l="1"/>
  <c r="B582" i="2" s="1"/>
  <c r="G582" i="2"/>
  <c r="H593" i="1"/>
  <c r="E593" i="1" s="1"/>
  <c r="G593" i="1"/>
  <c r="D593" i="1" s="1"/>
  <c r="B593" i="1"/>
  <c r="I582" i="2" l="1"/>
  <c r="F583" i="2" s="1"/>
  <c r="B583" i="2" s="1"/>
  <c r="I593" i="1"/>
  <c r="F594" i="1" s="1"/>
  <c r="C594" i="1" s="1"/>
  <c r="H594" i="1" l="1"/>
  <c r="E594" i="1" s="1"/>
  <c r="G594" i="1"/>
  <c r="D594" i="1" s="1"/>
  <c r="G583" i="2"/>
  <c r="H583" i="2"/>
  <c r="B594" i="1"/>
  <c r="I594" i="1" l="1"/>
  <c r="I583" i="2"/>
  <c r="H584" i="2" s="1"/>
  <c r="F584" i="2" l="1"/>
  <c r="B584" i="2" s="1"/>
  <c r="H595" i="1"/>
  <c r="E595" i="1" s="1"/>
  <c r="G595" i="1"/>
  <c r="D595" i="1" s="1"/>
  <c r="F595" i="1"/>
  <c r="C595" i="1" s="1"/>
  <c r="G584" i="2"/>
  <c r="I584" i="2" l="1"/>
  <c r="B595" i="1"/>
  <c r="I595" i="1"/>
  <c r="H585" i="2"/>
  <c r="G585" i="2"/>
  <c r="F585" i="2"/>
  <c r="G596" i="1" l="1"/>
  <c r="D596" i="1" s="1"/>
  <c r="H596" i="1"/>
  <c r="E596" i="1" s="1"/>
  <c r="F596" i="1"/>
  <c r="B585" i="2"/>
  <c r="I585" i="2"/>
  <c r="C596" i="1" l="1"/>
  <c r="I596" i="1"/>
  <c r="B596" i="1"/>
  <c r="F586" i="2"/>
  <c r="B586" i="2" s="1"/>
  <c r="H586" i="2"/>
  <c r="G586" i="2"/>
  <c r="F597" i="1" l="1"/>
  <c r="C597" i="1" s="1"/>
  <c r="G597" i="1"/>
  <c r="H597" i="1"/>
  <c r="E597" i="1" s="1"/>
  <c r="B597" i="1"/>
  <c r="I586" i="2"/>
  <c r="D597" i="1" l="1"/>
  <c r="I597" i="1"/>
  <c r="F587" i="2"/>
  <c r="B587" i="2" s="1"/>
  <c r="H587" i="2"/>
  <c r="G587" i="2"/>
  <c r="G598" i="1" l="1"/>
  <c r="D598" i="1" s="1"/>
  <c r="H598" i="1"/>
  <c r="E598" i="1" s="1"/>
  <c r="F598" i="1"/>
  <c r="I587" i="2"/>
  <c r="B598" i="1" l="1"/>
  <c r="C598" i="1"/>
  <c r="I598" i="1"/>
  <c r="H588" i="2"/>
  <c r="G588" i="2"/>
  <c r="F588" i="2"/>
  <c r="F599" i="1" l="1"/>
  <c r="C599" i="1" s="1"/>
  <c r="H599" i="1"/>
  <c r="E599" i="1" s="1"/>
  <c r="G599" i="1"/>
  <c r="D599" i="1" s="1"/>
  <c r="B588" i="2"/>
  <c r="I588" i="2"/>
  <c r="B599" i="1" l="1"/>
  <c r="I599" i="1"/>
  <c r="F589" i="2"/>
  <c r="B589" i="2" s="1"/>
  <c r="H589" i="2"/>
  <c r="G589" i="2"/>
  <c r="H600" i="1" l="1"/>
  <c r="E600" i="1" s="1"/>
  <c r="F600" i="1"/>
  <c r="G600" i="1"/>
  <c r="D600" i="1" s="1"/>
  <c r="I589" i="2"/>
  <c r="F590" i="2" s="1"/>
  <c r="C600" i="1" l="1"/>
  <c r="B600" i="1"/>
  <c r="I600" i="1"/>
  <c r="B590" i="2"/>
  <c r="H590" i="2"/>
  <c r="G590" i="2"/>
  <c r="H601" i="1" l="1"/>
  <c r="E601" i="1" s="1"/>
  <c r="G601" i="1"/>
  <c r="D601" i="1" s="1"/>
  <c r="F601" i="1"/>
  <c r="B601" i="1" s="1"/>
  <c r="I590" i="2"/>
  <c r="H591" i="2" s="1"/>
  <c r="C601" i="1" l="1"/>
  <c r="I601" i="1"/>
  <c r="F591" i="2"/>
  <c r="B591" i="2" s="1"/>
  <c r="G591" i="2"/>
  <c r="G602" i="1" l="1"/>
  <c r="D602" i="1" s="1"/>
  <c r="H602" i="1"/>
  <c r="E602" i="1" s="1"/>
  <c r="I591" i="2"/>
  <c r="F592" i="2" s="1"/>
  <c r="F602" i="1"/>
  <c r="I602" i="1" s="1"/>
  <c r="H592" i="2" l="1"/>
  <c r="G592" i="2"/>
  <c r="H603" i="1"/>
  <c r="E603" i="1" s="1"/>
  <c r="G603" i="1"/>
  <c r="D603" i="1" s="1"/>
  <c r="C602" i="1"/>
  <c r="B602" i="1"/>
  <c r="B592" i="2"/>
  <c r="I592" i="2" l="1"/>
  <c r="F593" i="2" s="1"/>
  <c r="B593" i="2" s="1"/>
  <c r="F603" i="1"/>
  <c r="C603" i="1" s="1"/>
  <c r="I603" i="1"/>
  <c r="G593" i="2"/>
  <c r="H593" i="2"/>
  <c r="B603" i="1" l="1"/>
  <c r="G604" i="1"/>
  <c r="D604" i="1" s="1"/>
  <c r="H604" i="1"/>
  <c r="E604" i="1" s="1"/>
  <c r="F604" i="1"/>
  <c r="I593" i="2"/>
  <c r="C604" i="1" l="1"/>
  <c r="I604" i="1"/>
  <c r="B604" i="1"/>
  <c r="G594" i="2"/>
  <c r="H594" i="2"/>
  <c r="F594" i="2"/>
  <c r="G605" i="1" l="1"/>
  <c r="D605" i="1" s="1"/>
  <c r="H605" i="1"/>
  <c r="E605" i="1" s="1"/>
  <c r="F605" i="1"/>
  <c r="C605" i="1" s="1"/>
  <c r="I594" i="2"/>
  <c r="G595" i="2" s="1"/>
  <c r="B594" i="2"/>
  <c r="I605" i="1" l="1"/>
  <c r="H595" i="2"/>
  <c r="B605" i="1"/>
  <c r="F595" i="2"/>
  <c r="I595" i="2" s="1"/>
  <c r="G606" i="1" l="1"/>
  <c r="D606" i="1" s="1"/>
  <c r="H606" i="1"/>
  <c r="E606" i="1" s="1"/>
  <c r="F606" i="1"/>
  <c r="B595" i="2"/>
  <c r="F596" i="2" s="1"/>
  <c r="H596" i="2"/>
  <c r="G596" i="2"/>
  <c r="C606" i="1" l="1"/>
  <c r="B606" i="1"/>
  <c r="I606" i="1"/>
  <c r="I596" i="2"/>
  <c r="H597" i="2" s="1"/>
  <c r="B596" i="2"/>
  <c r="F607" i="1" l="1"/>
  <c r="B607" i="1" s="1"/>
  <c r="G607" i="1"/>
  <c r="D607" i="1" s="1"/>
  <c r="H607" i="1"/>
  <c r="E607" i="1" s="1"/>
  <c r="G597" i="2"/>
  <c r="F597" i="2"/>
  <c r="C607" i="1" l="1"/>
  <c r="I607" i="1"/>
  <c r="I597" i="2"/>
  <c r="B597" i="2"/>
  <c r="G608" i="1" l="1"/>
  <c r="D608" i="1" s="1"/>
  <c r="H608" i="1"/>
  <c r="E608" i="1" s="1"/>
  <c r="F608" i="1"/>
  <c r="I608" i="1" s="1"/>
  <c r="H598" i="2"/>
  <c r="G598" i="2"/>
  <c r="F598" i="2"/>
  <c r="I598" i="2" l="1"/>
  <c r="H599" i="2" s="1"/>
  <c r="G609" i="1"/>
  <c r="D609" i="1" s="1"/>
  <c r="H609" i="1"/>
  <c r="E609" i="1" s="1"/>
  <c r="B608" i="1"/>
  <c r="C608" i="1"/>
  <c r="G599" i="2"/>
  <c r="B598" i="2"/>
  <c r="F609" i="1" l="1"/>
  <c r="C609" i="1" s="1"/>
  <c r="F599" i="2"/>
  <c r="I599" i="2" s="1"/>
  <c r="I609" i="1" l="1"/>
  <c r="G610" i="1" s="1"/>
  <c r="D610" i="1" s="1"/>
  <c r="B609" i="1"/>
  <c r="H610" i="1"/>
  <c r="E610" i="1" s="1"/>
  <c r="H600" i="2"/>
  <c r="G600" i="2"/>
  <c r="B599" i="2"/>
  <c r="I610" i="1" l="1"/>
  <c r="F610" i="1"/>
  <c r="F600" i="2"/>
  <c r="I600" i="2" s="1"/>
  <c r="G611" i="1"/>
  <c r="D611" i="1" s="1"/>
  <c r="H611" i="1"/>
  <c r="E611" i="1" s="1"/>
  <c r="C610" i="1" l="1"/>
  <c r="F611" i="1" s="1"/>
  <c r="I611" i="1" s="1"/>
  <c r="G612" i="1" s="1"/>
  <c r="D612" i="1" s="1"/>
  <c r="B610" i="1"/>
  <c r="B600" i="2"/>
  <c r="F601" i="2" s="1"/>
  <c r="H601" i="2"/>
  <c r="G601" i="2"/>
  <c r="B611" i="1"/>
  <c r="C611" i="1" l="1"/>
  <c r="H612" i="1"/>
  <c r="E612" i="1" s="1"/>
  <c r="I601" i="2"/>
  <c r="H602" i="2" s="1"/>
  <c r="B601" i="2"/>
  <c r="F612" i="1"/>
  <c r="G602" i="2" l="1"/>
  <c r="F602" i="2"/>
  <c r="B602" i="2" s="1"/>
  <c r="C612" i="1"/>
  <c r="I612" i="1"/>
  <c r="B612" i="1"/>
  <c r="I602" i="2" l="1"/>
  <c r="H603" i="2" s="1"/>
  <c r="G613" i="1"/>
  <c r="D613" i="1" s="1"/>
  <c r="H613" i="1"/>
  <c r="E613" i="1" s="1"/>
  <c r="F613" i="1"/>
  <c r="C613" i="1" s="1"/>
  <c r="F603" i="2" l="1"/>
  <c r="B603" i="2" s="1"/>
  <c r="G603" i="2"/>
  <c r="B613" i="1"/>
  <c r="I613" i="1"/>
  <c r="I603" i="2" l="1"/>
  <c r="H604" i="2" s="1"/>
  <c r="G614" i="1"/>
  <c r="D614" i="1" s="1"/>
  <c r="H614" i="1"/>
  <c r="E614" i="1" s="1"/>
  <c r="F614" i="1"/>
  <c r="C614" i="1" s="1"/>
  <c r="F604" i="2" l="1"/>
  <c r="G604" i="2"/>
  <c r="I604" i="2" s="1"/>
  <c r="F605" i="2" s="1"/>
  <c r="B605" i="2" s="1"/>
  <c r="B604" i="2"/>
  <c r="B614" i="1"/>
  <c r="I614" i="1"/>
  <c r="H605" i="2" l="1"/>
  <c r="G605" i="2"/>
  <c r="G615" i="1"/>
  <c r="D615" i="1" s="1"/>
  <c r="H615" i="1"/>
  <c r="E615" i="1" s="1"/>
  <c r="F615" i="1"/>
  <c r="C615" i="1" s="1"/>
  <c r="I605" i="2" l="1"/>
  <c r="F606" i="2" s="1"/>
  <c r="B606" i="2" s="1"/>
  <c r="B615" i="1"/>
  <c r="I615" i="1"/>
  <c r="G606" i="2" l="1"/>
  <c r="H606" i="2"/>
  <c r="G616" i="1"/>
  <c r="D616" i="1" s="1"/>
  <c r="H616" i="1"/>
  <c r="E616" i="1" s="1"/>
  <c r="F616" i="1"/>
  <c r="C616" i="1" s="1"/>
  <c r="I606" i="2" l="1"/>
  <c r="H607" i="2"/>
  <c r="G607" i="2"/>
  <c r="F607" i="2"/>
  <c r="B607" i="2" s="1"/>
  <c r="B616" i="1"/>
  <c r="I616" i="1"/>
  <c r="I607" i="2" l="1"/>
  <c r="G617" i="1"/>
  <c r="D617" i="1" s="1"/>
  <c r="H617" i="1"/>
  <c r="E617" i="1" s="1"/>
  <c r="F617" i="1"/>
  <c r="C617" i="1" s="1"/>
  <c r="H608" i="2" l="1"/>
  <c r="G608" i="2"/>
  <c r="F608" i="2"/>
  <c r="B608" i="2" s="1"/>
  <c r="B617" i="1"/>
  <c r="I617" i="1"/>
  <c r="I608" i="2" l="1"/>
  <c r="G609" i="2" s="1"/>
  <c r="G618" i="1"/>
  <c r="D618" i="1" s="1"/>
  <c r="H618" i="1"/>
  <c r="E618" i="1" s="1"/>
  <c r="F618" i="1"/>
  <c r="C618" i="1" s="1"/>
  <c r="H609" i="2" l="1"/>
  <c r="F609" i="2"/>
  <c r="I609" i="2" s="1"/>
  <c r="H610" i="2" s="1"/>
  <c r="B618" i="1"/>
  <c r="I618" i="1"/>
  <c r="B609" i="2" l="1"/>
  <c r="F610" i="2" s="1"/>
  <c r="G610" i="2"/>
  <c r="G619" i="1"/>
  <c r="D619" i="1" s="1"/>
  <c r="H619" i="1"/>
  <c r="E619" i="1" s="1"/>
  <c r="F619" i="1"/>
  <c r="C619" i="1" s="1"/>
  <c r="I610" i="2" l="1"/>
  <c r="B610" i="2"/>
  <c r="B619" i="1"/>
  <c r="I619" i="1"/>
  <c r="H611" i="2" l="1"/>
  <c r="G611" i="2"/>
  <c r="F611" i="2"/>
  <c r="G620" i="1"/>
  <c r="D620" i="1" s="1"/>
  <c r="H620" i="1"/>
  <c r="E620" i="1" s="1"/>
  <c r="F620" i="1"/>
  <c r="C620" i="1" s="1"/>
  <c r="B611" i="2" l="1"/>
  <c r="I611" i="2"/>
  <c r="F612" i="2" s="1"/>
  <c r="B620" i="1"/>
  <c r="I620" i="1"/>
  <c r="B612" i="2" l="1"/>
  <c r="H612" i="2"/>
  <c r="G612" i="2"/>
  <c r="H621" i="1"/>
  <c r="E621" i="1" s="1"/>
  <c r="G621" i="1"/>
  <c r="D621" i="1" s="1"/>
  <c r="F621" i="1"/>
  <c r="I612" i="2" l="1"/>
  <c r="C621" i="1"/>
  <c r="B621" i="1"/>
  <c r="I621" i="1"/>
  <c r="H613" i="2" l="1"/>
  <c r="G613" i="2"/>
  <c r="F613" i="2"/>
  <c r="I613" i="2" s="1"/>
  <c r="H622" i="1"/>
  <c r="E622" i="1" s="1"/>
  <c r="G622" i="1"/>
  <c r="D622" i="1" s="1"/>
  <c r="F622" i="1"/>
  <c r="C622" i="1" s="1"/>
  <c r="H614" i="2" l="1"/>
  <c r="G614" i="2"/>
  <c r="B613" i="2"/>
  <c r="B622" i="1"/>
  <c r="I622" i="1"/>
  <c r="F614" i="2" l="1"/>
  <c r="I614" i="2" s="1"/>
  <c r="H623" i="1"/>
  <c r="E623" i="1" s="1"/>
  <c r="G623" i="1"/>
  <c r="D623" i="1" s="1"/>
  <c r="F623" i="1"/>
  <c r="C623" i="1" s="1"/>
  <c r="H615" i="2" l="1"/>
  <c r="G615" i="2"/>
  <c r="B614" i="2"/>
  <c r="B623" i="1"/>
  <c r="I623" i="1"/>
  <c r="F615" i="2" l="1"/>
  <c r="I615" i="2" s="1"/>
  <c r="H624" i="1"/>
  <c r="E624" i="1" s="1"/>
  <c r="G624" i="1"/>
  <c r="D624" i="1" s="1"/>
  <c r="F624" i="1"/>
  <c r="H616" i="2" l="1"/>
  <c r="G616" i="2"/>
  <c r="B615" i="2"/>
  <c r="C624" i="1"/>
  <c r="B624" i="1"/>
  <c r="I624" i="1"/>
  <c r="F616" i="2" l="1"/>
  <c r="I616" i="2" s="1"/>
  <c r="H625" i="1"/>
  <c r="E625" i="1" s="1"/>
  <c r="G625" i="1"/>
  <c r="D625" i="1" s="1"/>
  <c r="F625" i="1"/>
  <c r="C625" i="1" s="1"/>
  <c r="B616" i="2" l="1"/>
  <c r="H617" i="2"/>
  <c r="G617" i="2"/>
  <c r="B625" i="1"/>
  <c r="I625" i="1"/>
  <c r="F617" i="2" l="1"/>
  <c r="H626" i="1"/>
  <c r="E626" i="1" s="1"/>
  <c r="G626" i="1"/>
  <c r="D626" i="1" s="1"/>
  <c r="F626" i="1"/>
  <c r="B617" i="2" l="1"/>
  <c r="I617" i="2"/>
  <c r="C626" i="1"/>
  <c r="B626" i="1"/>
  <c r="I626" i="1"/>
  <c r="H618" i="2" l="1"/>
  <c r="G618" i="2"/>
  <c r="F618" i="2"/>
  <c r="H627" i="1"/>
  <c r="E627" i="1" s="1"/>
  <c r="G627" i="1"/>
  <c r="D627" i="1" s="1"/>
  <c r="F627" i="1"/>
  <c r="C627" i="1" s="1"/>
  <c r="I618" i="2" l="1"/>
  <c r="H619" i="2" s="1"/>
  <c r="B618" i="2"/>
  <c r="F619" i="2"/>
  <c r="B627" i="1"/>
  <c r="I627" i="1"/>
  <c r="G619" i="2" l="1"/>
  <c r="I619" i="2" s="1"/>
  <c r="B619" i="2"/>
  <c r="F620" i="2"/>
  <c r="H628" i="1"/>
  <c r="E628" i="1" s="1"/>
  <c r="G628" i="1"/>
  <c r="D628" i="1" s="1"/>
  <c r="F628" i="1"/>
  <c r="C628" i="1" s="1"/>
  <c r="B620" i="2" l="1"/>
  <c r="G620" i="2"/>
  <c r="H620" i="2"/>
  <c r="F621" i="2"/>
  <c r="B628" i="1"/>
  <c r="I628" i="1"/>
  <c r="I620" i="2" l="1"/>
  <c r="G621" i="2" s="1"/>
  <c r="F622" i="2"/>
  <c r="B621" i="2"/>
  <c r="H629" i="1"/>
  <c r="E629" i="1" s="1"/>
  <c r="G629" i="1"/>
  <c r="D629" i="1" s="1"/>
  <c r="F629" i="1"/>
  <c r="C629" i="1" s="1"/>
  <c r="H621" i="2" l="1"/>
  <c r="I621" i="2" s="1"/>
  <c r="B622" i="2"/>
  <c r="B629" i="1"/>
  <c r="I629" i="1"/>
  <c r="G622" i="2" l="1"/>
  <c r="H622" i="2"/>
  <c r="I622" i="2"/>
  <c r="H630" i="1"/>
  <c r="E630" i="1" s="1"/>
  <c r="G630" i="1"/>
  <c r="D630" i="1" s="1"/>
  <c r="F630" i="1"/>
  <c r="H623" i="2" l="1"/>
  <c r="G623" i="2"/>
  <c r="F623" i="2"/>
  <c r="C630" i="1"/>
  <c r="B630" i="1"/>
  <c r="I630" i="1"/>
  <c r="B623" i="2" l="1"/>
  <c r="I623" i="2"/>
  <c r="H631" i="1"/>
  <c r="E631" i="1" s="1"/>
  <c r="G631" i="1"/>
  <c r="D631" i="1" s="1"/>
  <c r="F631" i="1"/>
  <c r="C631" i="1" s="1"/>
  <c r="H624" i="2" l="1"/>
  <c r="G624" i="2"/>
  <c r="F624" i="2"/>
  <c r="B624" i="2" s="1"/>
  <c r="B631" i="1"/>
  <c r="I631" i="1"/>
  <c r="I624" i="2" l="1"/>
  <c r="H632" i="1"/>
  <c r="E632" i="1" s="1"/>
  <c r="G632" i="1"/>
  <c r="D632" i="1" s="1"/>
  <c r="F632" i="1"/>
  <c r="H625" i="2" l="1"/>
  <c r="G625" i="2"/>
  <c r="F625" i="2"/>
  <c r="B625" i="2" s="1"/>
  <c r="I632" i="1"/>
  <c r="G633" i="1" s="1"/>
  <c r="D633" i="1" s="1"/>
  <c r="C632" i="1"/>
  <c r="B632" i="1"/>
  <c r="H633" i="1" l="1"/>
  <c r="E633" i="1" s="1"/>
  <c r="I625" i="2"/>
  <c r="H626" i="2" s="1"/>
  <c r="F626" i="2"/>
  <c r="B626" i="2" s="1"/>
  <c r="F633" i="1"/>
  <c r="C633" i="1" s="1"/>
  <c r="I633" i="1" l="1"/>
  <c r="H634" i="1" s="1"/>
  <c r="E634" i="1" s="1"/>
  <c r="G626" i="2"/>
  <c r="I626" i="2" s="1"/>
  <c r="F627" i="2"/>
  <c r="B633" i="1"/>
  <c r="G634" i="1"/>
  <c r="D634" i="1" s="1"/>
  <c r="F634" i="1" l="1"/>
  <c r="C634" i="1" s="1"/>
  <c r="B627" i="2"/>
  <c r="H627" i="2"/>
  <c r="G627" i="2"/>
  <c r="B634" i="1" l="1"/>
  <c r="I634" i="1"/>
  <c r="I627" i="2"/>
  <c r="H635" i="1"/>
  <c r="E635" i="1" s="1"/>
  <c r="G635" i="1"/>
  <c r="D635" i="1" s="1"/>
  <c r="F635" i="1"/>
  <c r="C635" i="1" s="1"/>
  <c r="H628" i="2" l="1"/>
  <c r="G628" i="2"/>
  <c r="F628" i="2"/>
  <c r="B635" i="1"/>
  <c r="I635" i="1"/>
  <c r="B628" i="2" l="1"/>
  <c r="I628" i="2"/>
  <c r="G636" i="1"/>
  <c r="D636" i="1" s="1"/>
  <c r="H636" i="1"/>
  <c r="E636" i="1" s="1"/>
  <c r="F636" i="1"/>
  <c r="H629" i="2" l="1"/>
  <c r="G629" i="2"/>
  <c r="F629" i="2"/>
  <c r="C636" i="1"/>
  <c r="B636" i="1"/>
  <c r="I636" i="1"/>
  <c r="I629" i="2" l="1"/>
  <c r="H630" i="2" s="1"/>
  <c r="B629" i="2"/>
  <c r="H637" i="1"/>
  <c r="E637" i="1" s="1"/>
  <c r="G637" i="1"/>
  <c r="D637" i="1" s="1"/>
  <c r="F637" i="1"/>
  <c r="G630" i="2" l="1"/>
  <c r="F630" i="2"/>
  <c r="B630" i="2" s="1"/>
  <c r="I637" i="1"/>
  <c r="H638" i="1" s="1"/>
  <c r="E638" i="1" s="1"/>
  <c r="C637" i="1"/>
  <c r="B637" i="1"/>
  <c r="G638" i="1" l="1"/>
  <c r="D638" i="1" s="1"/>
  <c r="I630" i="2"/>
  <c r="F638" i="1"/>
  <c r="I638" i="1" s="1"/>
  <c r="F631" i="2" l="1"/>
  <c r="B631" i="2" s="1"/>
  <c r="H631" i="2"/>
  <c r="G631" i="2"/>
  <c r="C638" i="1"/>
  <c r="H639" i="1"/>
  <c r="E639" i="1" s="1"/>
  <c r="G639" i="1"/>
  <c r="D639" i="1" s="1"/>
  <c r="B638" i="1"/>
  <c r="I631" i="2" l="1"/>
  <c r="F639" i="1"/>
  <c r="H632" i="2" l="1"/>
  <c r="G632" i="2"/>
  <c r="F632" i="2"/>
  <c r="B632" i="2" s="1"/>
  <c r="I639" i="1"/>
  <c r="C639" i="1"/>
  <c r="B639" i="1"/>
  <c r="I632" i="2" l="1"/>
  <c r="F640" i="1"/>
  <c r="B640" i="1" s="1"/>
  <c r="H640" i="1"/>
  <c r="E640" i="1" s="1"/>
  <c r="G640" i="1"/>
  <c r="D640" i="1" s="1"/>
  <c r="C640" i="1" l="1"/>
  <c r="H633" i="2"/>
  <c r="G633" i="2"/>
  <c r="F633" i="2"/>
  <c r="B633" i="2" s="1"/>
  <c r="I640" i="1"/>
  <c r="G641" i="1" s="1"/>
  <c r="D641" i="1" s="1"/>
  <c r="H641" i="1"/>
  <c r="E641" i="1" s="1"/>
  <c r="F641" i="1" l="1"/>
  <c r="C641" i="1" s="1"/>
  <c r="I633" i="2"/>
  <c r="B641" i="1" l="1"/>
  <c r="I641" i="1"/>
  <c r="G642" i="1" s="1"/>
  <c r="D642" i="1" s="1"/>
  <c r="H634" i="2"/>
  <c r="G634" i="2"/>
  <c r="F634" i="2"/>
  <c r="B634" i="2" s="1"/>
  <c r="F642" i="1"/>
  <c r="H642" i="1" l="1"/>
  <c r="E642" i="1" s="1"/>
  <c r="I634" i="2"/>
  <c r="C642" i="1"/>
  <c r="I642" i="1"/>
  <c r="B642" i="1"/>
  <c r="F635" i="2" l="1"/>
  <c r="B635" i="2" s="1"/>
  <c r="H635" i="2"/>
  <c r="G635" i="2"/>
  <c r="H643" i="1"/>
  <c r="E643" i="1" s="1"/>
  <c r="G643" i="1"/>
  <c r="D643" i="1" s="1"/>
  <c r="F643" i="1"/>
  <c r="C643" i="1" s="1"/>
  <c r="I635" i="2" l="1"/>
  <c r="I643" i="1"/>
  <c r="B643" i="1"/>
  <c r="H636" i="2" l="1"/>
  <c r="G636" i="2"/>
  <c r="F636" i="2"/>
  <c r="B636" i="2" s="1"/>
  <c r="G644" i="1"/>
  <c r="D644" i="1" s="1"/>
  <c r="H644" i="1"/>
  <c r="E644" i="1" s="1"/>
  <c r="F644" i="1"/>
  <c r="C644" i="1" s="1"/>
  <c r="I636" i="2" l="1"/>
  <c r="H637" i="2" s="1"/>
  <c r="F637" i="2"/>
  <c r="I644" i="1"/>
  <c r="B644" i="1"/>
  <c r="G637" i="2" l="1"/>
  <c r="I637" i="2" s="1"/>
  <c r="B637" i="2"/>
  <c r="H645" i="1"/>
  <c r="E645" i="1" s="1"/>
  <c r="G645" i="1"/>
  <c r="D645" i="1" s="1"/>
  <c r="F645" i="1"/>
  <c r="C645" i="1" s="1"/>
  <c r="H638" i="2" l="1"/>
  <c r="G638" i="2"/>
  <c r="F638" i="2"/>
  <c r="I645" i="1"/>
  <c r="B645" i="1"/>
  <c r="I638" i="2" l="1"/>
  <c r="B638" i="2"/>
  <c r="F646" i="1"/>
  <c r="C646" i="1" s="1"/>
  <c r="H646" i="1"/>
  <c r="E646" i="1" s="1"/>
  <c r="G646" i="1"/>
  <c r="D646" i="1" s="1"/>
  <c r="H639" i="2" l="1"/>
  <c r="G639" i="2"/>
  <c r="F639" i="2"/>
  <c r="I646" i="1"/>
  <c r="B646" i="1"/>
  <c r="I639" i="2" l="1"/>
  <c r="F640" i="2"/>
  <c r="B639" i="2"/>
  <c r="F647" i="1"/>
  <c r="C647" i="1" s="1"/>
  <c r="G647" i="1"/>
  <c r="D647" i="1" s="1"/>
  <c r="H647" i="1"/>
  <c r="E647" i="1" s="1"/>
  <c r="B640" i="2" l="1"/>
  <c r="H640" i="2"/>
  <c r="G640" i="2"/>
  <c r="I647" i="1"/>
  <c r="B647" i="1"/>
  <c r="I640" i="2" l="1"/>
  <c r="F648" i="1"/>
  <c r="C648" i="1" s="1"/>
  <c r="H648" i="1"/>
  <c r="E648" i="1" s="1"/>
  <c r="G648" i="1"/>
  <c r="D648" i="1" s="1"/>
  <c r="H641" i="2" l="1"/>
  <c r="G641" i="2"/>
  <c r="F641" i="2"/>
  <c r="I648" i="1"/>
  <c r="H649" i="1" s="1"/>
  <c r="E649" i="1" s="1"/>
  <c r="B648" i="1"/>
  <c r="G649" i="1" l="1"/>
  <c r="D649" i="1" s="1"/>
  <c r="B641" i="2"/>
  <c r="I641" i="2"/>
  <c r="F649" i="1"/>
  <c r="H642" i="2" l="1"/>
  <c r="G642" i="2"/>
  <c r="F642" i="2"/>
  <c r="B642" i="2" s="1"/>
  <c r="C649" i="1"/>
  <c r="I649" i="1"/>
  <c r="B649" i="1"/>
  <c r="I642" i="2" l="1"/>
  <c r="H643" i="2" s="1"/>
  <c r="H650" i="1"/>
  <c r="E650" i="1" s="1"/>
  <c r="G650" i="1"/>
  <c r="D650" i="1" s="1"/>
  <c r="F650" i="1"/>
  <c r="B650" i="1" s="1"/>
  <c r="G643" i="2" l="1"/>
  <c r="F643" i="2"/>
  <c r="C650" i="1"/>
  <c r="I650" i="1"/>
  <c r="B643" i="2" l="1"/>
  <c r="I643" i="2"/>
  <c r="H651" i="1"/>
  <c r="E651" i="1" s="1"/>
  <c r="G651" i="1"/>
  <c r="D651" i="1" s="1"/>
  <c r="F651" i="1"/>
  <c r="F644" i="2" l="1"/>
  <c r="H644" i="2"/>
  <c r="G644" i="2"/>
  <c r="I651" i="1"/>
  <c r="B651" i="1"/>
  <c r="C651" i="1"/>
  <c r="F645" i="2" l="1"/>
  <c r="B644" i="2"/>
  <c r="I644" i="2"/>
  <c r="F652" i="1"/>
  <c r="B652" i="1" s="1"/>
  <c r="H652" i="1"/>
  <c r="E652" i="1" s="1"/>
  <c r="G652" i="1"/>
  <c r="D652" i="1" s="1"/>
  <c r="C652" i="1" l="1"/>
  <c r="H645" i="2"/>
  <c r="G645" i="2"/>
  <c r="B645" i="2"/>
  <c r="I652" i="1"/>
  <c r="I645" i="2" l="1"/>
  <c r="H653" i="1"/>
  <c r="E653" i="1" s="1"/>
  <c r="G653" i="1"/>
  <c r="D653" i="1" s="1"/>
  <c r="F653" i="1"/>
  <c r="H646" i="2" l="1"/>
  <c r="G646" i="2"/>
  <c r="F646" i="2"/>
  <c r="I653" i="1"/>
  <c r="B653" i="1"/>
  <c r="C653" i="1"/>
  <c r="B646" i="2" l="1"/>
  <c r="I646" i="2"/>
  <c r="F654" i="1"/>
  <c r="B654" i="1" s="1"/>
  <c r="H654" i="1"/>
  <c r="E654" i="1" s="1"/>
  <c r="G654" i="1"/>
  <c r="D654" i="1" s="1"/>
  <c r="C654" i="1" l="1"/>
  <c r="H647" i="2"/>
  <c r="G647" i="2"/>
  <c r="F647" i="2"/>
  <c r="I654" i="1"/>
  <c r="B647" i="2" l="1"/>
  <c r="I647" i="2"/>
  <c r="F648" i="2" s="1"/>
  <c r="H655" i="1"/>
  <c r="E655" i="1" s="1"/>
  <c r="G655" i="1"/>
  <c r="D655" i="1" s="1"/>
  <c r="F655" i="1"/>
  <c r="B648" i="2" l="1"/>
  <c r="H648" i="2"/>
  <c r="G648" i="2"/>
  <c r="I655" i="1"/>
  <c r="B655" i="1"/>
  <c r="C655" i="1"/>
  <c r="I648" i="2" l="1"/>
  <c r="F656" i="1"/>
  <c r="C656" i="1" s="1"/>
  <c r="H656" i="1"/>
  <c r="E656" i="1" s="1"/>
  <c r="G656" i="1"/>
  <c r="D656" i="1" s="1"/>
  <c r="B656" i="1" l="1"/>
  <c r="H649" i="2"/>
  <c r="G649" i="2"/>
  <c r="F649" i="2"/>
  <c r="I656" i="1"/>
  <c r="F657" i="1" s="1"/>
  <c r="B657" i="1" s="1"/>
  <c r="H657" i="1"/>
  <c r="E657" i="1" s="1"/>
  <c r="G657" i="1" l="1"/>
  <c r="D657" i="1" s="1"/>
  <c r="I649" i="2"/>
  <c r="H650" i="2" s="1"/>
  <c r="B649" i="2"/>
  <c r="C657" i="1"/>
  <c r="I657" i="1"/>
  <c r="G658" i="1" s="1"/>
  <c r="D658" i="1" s="1"/>
  <c r="F658" i="1" l="1"/>
  <c r="C658" i="1" s="1"/>
  <c r="G650" i="2"/>
  <c r="H658" i="1"/>
  <c r="E658" i="1" s="1"/>
  <c r="F650" i="2"/>
  <c r="B658" i="1"/>
  <c r="I650" i="2" l="1"/>
  <c r="G651" i="2" s="1"/>
  <c r="I658" i="1"/>
  <c r="F659" i="1" s="1"/>
  <c r="C659" i="1" s="1"/>
  <c r="F651" i="2"/>
  <c r="B650" i="2"/>
  <c r="G659" i="1" l="1"/>
  <c r="D659" i="1" s="1"/>
  <c r="B659" i="1"/>
  <c r="H659" i="1"/>
  <c r="E659" i="1" s="1"/>
  <c r="H651" i="2"/>
  <c r="I651" i="2" s="1"/>
  <c r="H652" i="2" s="1"/>
  <c r="B651" i="2"/>
  <c r="I659" i="1" l="1"/>
  <c r="G652" i="2"/>
  <c r="F652" i="2"/>
  <c r="B652" i="2" s="1"/>
  <c r="H660" i="1"/>
  <c r="E660" i="1" s="1"/>
  <c r="G660" i="1"/>
  <c r="D660" i="1" s="1"/>
  <c r="F660" i="1"/>
  <c r="I652" i="2" l="1"/>
  <c r="I660" i="1"/>
  <c r="C660" i="1"/>
  <c r="B660" i="1"/>
  <c r="H653" i="2" l="1"/>
  <c r="G653" i="2"/>
  <c r="F653" i="2"/>
  <c r="B653" i="2" s="1"/>
  <c r="F661" i="1"/>
  <c r="C661" i="1" s="1"/>
  <c r="H661" i="1"/>
  <c r="E661" i="1" s="1"/>
  <c r="G661" i="1"/>
  <c r="D661" i="1" s="1"/>
  <c r="I653" i="2" l="1"/>
  <c r="H654" i="2" s="1"/>
  <c r="F654" i="2"/>
  <c r="B654" i="2" s="1"/>
  <c r="I661" i="1"/>
  <c r="B661" i="1"/>
  <c r="G654" i="2" l="1"/>
  <c r="I654" i="2" s="1"/>
  <c r="H662" i="1"/>
  <c r="E662" i="1" s="1"/>
  <c r="G662" i="1"/>
  <c r="D662" i="1" s="1"/>
  <c r="F662" i="1"/>
  <c r="H655" i="2" l="1"/>
  <c r="G655" i="2"/>
  <c r="F655" i="2"/>
  <c r="I662" i="1"/>
  <c r="C662" i="1"/>
  <c r="B662" i="1"/>
  <c r="B655" i="2" l="1"/>
  <c r="I655" i="2"/>
  <c r="F663" i="1"/>
  <c r="C663" i="1" s="1"/>
  <c r="H663" i="1"/>
  <c r="E663" i="1" s="1"/>
  <c r="G663" i="1"/>
  <c r="D663" i="1" s="1"/>
  <c r="H656" i="2" l="1"/>
  <c r="G656" i="2"/>
  <c r="F656" i="2"/>
  <c r="I663" i="1"/>
  <c r="B663" i="1"/>
  <c r="B656" i="2" l="1"/>
  <c r="I656" i="2"/>
  <c r="H664" i="1"/>
  <c r="E664" i="1" s="1"/>
  <c r="G664" i="1"/>
  <c r="D664" i="1" s="1"/>
  <c r="F664" i="1"/>
  <c r="H657" i="2" l="1"/>
  <c r="G657" i="2"/>
  <c r="F657" i="2"/>
  <c r="I664" i="1"/>
  <c r="C664" i="1"/>
  <c r="B664" i="1"/>
  <c r="B657" i="2" l="1"/>
  <c r="I657" i="2"/>
  <c r="F665" i="1"/>
  <c r="C665" i="1" s="1"/>
  <c r="H665" i="1"/>
  <c r="E665" i="1" s="1"/>
  <c r="G665" i="1"/>
  <c r="D665" i="1" s="1"/>
  <c r="H658" i="2" l="1"/>
  <c r="G658" i="2"/>
  <c r="F658" i="2"/>
  <c r="I665" i="1"/>
  <c r="B665" i="1"/>
  <c r="I658" i="2" l="1"/>
  <c r="B658" i="2"/>
  <c r="H666" i="1"/>
  <c r="E666" i="1" s="1"/>
  <c r="G666" i="1"/>
  <c r="D666" i="1" s="1"/>
  <c r="F666" i="1"/>
  <c r="C666" i="1" s="1"/>
  <c r="H659" i="2" l="1"/>
  <c r="G659" i="2"/>
  <c r="F659" i="2"/>
  <c r="I666" i="1"/>
  <c r="B666" i="1"/>
  <c r="I659" i="2" l="1"/>
  <c r="B659" i="2"/>
  <c r="H667" i="1"/>
  <c r="E667" i="1" s="1"/>
  <c r="G667" i="1"/>
  <c r="D667" i="1" s="1"/>
  <c r="F667" i="1"/>
  <c r="I667" i="1" s="1"/>
  <c r="H660" i="2" l="1"/>
  <c r="G660" i="2"/>
  <c r="F660" i="2"/>
  <c r="H668" i="1"/>
  <c r="E668" i="1" s="1"/>
  <c r="G668" i="1"/>
  <c r="D668" i="1" s="1"/>
  <c r="B667" i="1"/>
  <c r="C667" i="1"/>
  <c r="I660" i="2" l="1"/>
  <c r="B660" i="2"/>
  <c r="F668" i="1"/>
  <c r="C668" i="1" s="1"/>
  <c r="H661" i="2" l="1"/>
  <c r="G661" i="2"/>
  <c r="F661" i="2"/>
  <c r="B668" i="1"/>
  <c r="I668" i="1"/>
  <c r="I661" i="2" l="1"/>
  <c r="B661" i="2"/>
  <c r="H669" i="1"/>
  <c r="E669" i="1" s="1"/>
  <c r="G669" i="1"/>
  <c r="D669" i="1" s="1"/>
  <c r="F669" i="1"/>
  <c r="C669" i="1" s="1"/>
  <c r="H662" i="2" l="1"/>
  <c r="G662" i="2"/>
  <c r="F662" i="2"/>
  <c r="I669" i="1"/>
  <c r="B669" i="1"/>
  <c r="I662" i="2" l="1"/>
  <c r="B662" i="2"/>
  <c r="H670" i="1"/>
  <c r="E670" i="1" s="1"/>
  <c r="G670" i="1"/>
  <c r="D670" i="1" s="1"/>
  <c r="F670" i="1"/>
  <c r="C670" i="1" s="1"/>
  <c r="H663" i="2" l="1"/>
  <c r="G663" i="2"/>
  <c r="F663" i="2"/>
  <c r="I670" i="1"/>
  <c r="B670" i="1"/>
  <c r="I663" i="2" l="1"/>
  <c r="B663" i="2"/>
  <c r="F671" i="1"/>
  <c r="C671" i="1" s="1"/>
  <c r="H671" i="1"/>
  <c r="E671" i="1" s="1"/>
  <c r="G671" i="1"/>
  <c r="D671" i="1" s="1"/>
  <c r="H664" i="2" l="1"/>
  <c r="G664" i="2"/>
  <c r="F664" i="2"/>
  <c r="I671" i="1"/>
  <c r="B671" i="1"/>
  <c r="F672" i="1" l="1"/>
  <c r="I664" i="2"/>
  <c r="B664" i="2"/>
  <c r="B672" i="1"/>
  <c r="C672" i="1"/>
  <c r="H672" i="1"/>
  <c r="E672" i="1" s="1"/>
  <c r="G672" i="1"/>
  <c r="D672" i="1" s="1"/>
  <c r="H665" i="2" l="1"/>
  <c r="G665" i="2"/>
  <c r="F665" i="2"/>
  <c r="B665" i="2" s="1"/>
  <c r="I672" i="1"/>
  <c r="H673" i="1" s="1"/>
  <c r="E673" i="1" s="1"/>
  <c r="F673" i="1" l="1"/>
  <c r="I665" i="2"/>
  <c r="G673" i="1"/>
  <c r="D673" i="1" s="1"/>
  <c r="B673" i="1"/>
  <c r="C673" i="1"/>
  <c r="H666" i="2" l="1"/>
  <c r="G666" i="2"/>
  <c r="F666" i="2"/>
  <c r="I673" i="1"/>
  <c r="F674" i="1" s="1"/>
  <c r="C674" i="1" s="1"/>
  <c r="B666" i="2" l="1"/>
  <c r="I666" i="2"/>
  <c r="H674" i="1"/>
  <c r="E674" i="1" s="1"/>
  <c r="G674" i="1"/>
  <c r="D674" i="1" s="1"/>
  <c r="B674" i="1"/>
  <c r="H667" i="2" l="1"/>
  <c r="G667" i="2"/>
  <c r="F667" i="2"/>
  <c r="B667" i="2" s="1"/>
  <c r="I674" i="1"/>
  <c r="F675" i="1" s="1"/>
  <c r="I667" i="2" l="1"/>
  <c r="G675" i="1"/>
  <c r="D675" i="1" s="1"/>
  <c r="H675" i="1"/>
  <c r="E675" i="1" s="1"/>
  <c r="C675" i="1"/>
  <c r="B675" i="1"/>
  <c r="I675" i="1" l="1"/>
  <c r="H668" i="2"/>
  <c r="G668" i="2"/>
  <c r="F668" i="2"/>
  <c r="B668" i="2" s="1"/>
  <c r="F676" i="1"/>
  <c r="B676" i="1" s="1"/>
  <c r="H676" i="1"/>
  <c r="E676" i="1" s="1"/>
  <c r="G676" i="1"/>
  <c r="D676" i="1" s="1"/>
  <c r="C676" i="1" l="1"/>
  <c r="I668" i="2"/>
  <c r="I676" i="1"/>
  <c r="F677" i="1" l="1"/>
  <c r="B677" i="1" s="1"/>
  <c r="F669" i="2"/>
  <c r="B669" i="2" s="1"/>
  <c r="H669" i="2"/>
  <c r="G669" i="2"/>
  <c r="C677" i="1"/>
  <c r="H677" i="1"/>
  <c r="E677" i="1" s="1"/>
  <c r="G677" i="1"/>
  <c r="D677" i="1" s="1"/>
  <c r="I669" i="2" l="1"/>
  <c r="I677" i="1"/>
  <c r="H670" i="2" l="1"/>
  <c r="G670" i="2"/>
  <c r="F670" i="2"/>
  <c r="B670" i="2" s="1"/>
  <c r="H678" i="1"/>
  <c r="E678" i="1" s="1"/>
  <c r="G678" i="1"/>
  <c r="D678" i="1" s="1"/>
  <c r="F678" i="1"/>
  <c r="I678" i="1" l="1"/>
  <c r="I670" i="2"/>
  <c r="H671" i="2" s="1"/>
  <c r="G679" i="1"/>
  <c r="D679" i="1" s="1"/>
  <c r="H679" i="1"/>
  <c r="E679" i="1" s="1"/>
  <c r="B678" i="1"/>
  <c r="C678" i="1"/>
  <c r="G671" i="2" l="1"/>
  <c r="F671" i="2"/>
  <c r="F679" i="1"/>
  <c r="I679" i="1" s="1"/>
  <c r="B679" i="1" l="1"/>
  <c r="C679" i="1"/>
  <c r="F680" i="1" s="1"/>
  <c r="C680" i="1" s="1"/>
  <c r="B671" i="2"/>
  <c r="I671" i="2"/>
  <c r="G680" i="1"/>
  <c r="D680" i="1" s="1"/>
  <c r="H680" i="1"/>
  <c r="E680" i="1" s="1"/>
  <c r="F672" i="2" l="1"/>
  <c r="H672" i="2"/>
  <c r="G672" i="2"/>
  <c r="B680" i="1"/>
  <c r="I680" i="1"/>
  <c r="B672" i="2" l="1"/>
  <c r="I672" i="2"/>
  <c r="G681" i="1"/>
  <c r="D681" i="1" s="1"/>
  <c r="H681" i="1"/>
  <c r="E681" i="1" s="1"/>
  <c r="F681" i="1"/>
  <c r="H673" i="2" l="1"/>
  <c r="G673" i="2"/>
  <c r="F673" i="2"/>
  <c r="I681" i="1"/>
  <c r="H682" i="1" s="1"/>
  <c r="E682" i="1" s="1"/>
  <c r="C681" i="1"/>
  <c r="B681" i="1"/>
  <c r="G682" i="1" l="1"/>
  <c r="D682" i="1" s="1"/>
  <c r="I673" i="2"/>
  <c r="B673" i="2"/>
  <c r="F682" i="1"/>
  <c r="F674" i="2" l="1"/>
  <c r="H674" i="2"/>
  <c r="G674" i="2"/>
  <c r="C682" i="1"/>
  <c r="I682" i="1"/>
  <c r="B682" i="1"/>
  <c r="I674" i="2" l="1"/>
  <c r="B674" i="2"/>
  <c r="G683" i="1"/>
  <c r="D683" i="1" s="1"/>
  <c r="H683" i="1"/>
  <c r="E683" i="1" s="1"/>
  <c r="F683" i="1"/>
  <c r="C683" i="1" s="1"/>
  <c r="F675" i="2" l="1"/>
  <c r="B675" i="2"/>
  <c r="H675" i="2"/>
  <c r="G675" i="2"/>
  <c r="I683" i="1"/>
  <c r="B683" i="1"/>
  <c r="I675" i="2" l="1"/>
  <c r="G684" i="1"/>
  <c r="D684" i="1" s="1"/>
  <c r="H684" i="1"/>
  <c r="E684" i="1" s="1"/>
  <c r="F684" i="1"/>
  <c r="C684" i="1" s="1"/>
  <c r="H676" i="2" l="1"/>
  <c r="G676" i="2"/>
  <c r="F676" i="2"/>
  <c r="I684" i="1"/>
  <c r="B684" i="1"/>
  <c r="B676" i="2" l="1"/>
  <c r="I676" i="2"/>
  <c r="G685" i="1"/>
  <c r="D685" i="1" s="1"/>
  <c r="H685" i="1"/>
  <c r="E685" i="1" s="1"/>
  <c r="F685" i="1"/>
  <c r="C685" i="1" s="1"/>
  <c r="F677" i="2" l="1"/>
  <c r="H677" i="2"/>
  <c r="G677" i="2"/>
  <c r="B685" i="1"/>
  <c r="I685" i="1"/>
  <c r="B677" i="2" l="1"/>
  <c r="I677" i="2"/>
  <c r="F678" i="2" s="1"/>
  <c r="G686" i="1"/>
  <c r="D686" i="1" s="1"/>
  <c r="H686" i="1"/>
  <c r="E686" i="1" s="1"/>
  <c r="F686" i="1"/>
  <c r="C686" i="1" s="1"/>
  <c r="H678" i="2" l="1"/>
  <c r="G678" i="2"/>
  <c r="B678" i="2"/>
  <c r="B686" i="1"/>
  <c r="I686" i="1"/>
  <c r="F687" i="1" s="1"/>
  <c r="C687" i="1" s="1"/>
  <c r="I678" i="2" l="1"/>
  <c r="G687" i="1"/>
  <c r="D687" i="1" s="1"/>
  <c r="H687" i="1"/>
  <c r="E687" i="1" s="1"/>
  <c r="B687" i="1"/>
  <c r="H679" i="2" l="1"/>
  <c r="G679" i="2"/>
  <c r="F679" i="2"/>
  <c r="I687" i="1"/>
  <c r="B679" i="2" l="1"/>
  <c r="I679" i="2"/>
  <c r="G688" i="1"/>
  <c r="D688" i="1" s="1"/>
  <c r="H688" i="1"/>
  <c r="E688" i="1" s="1"/>
  <c r="F688" i="1"/>
  <c r="I688" i="1" l="1"/>
  <c r="H680" i="2"/>
  <c r="G680" i="2"/>
  <c r="F680" i="2"/>
  <c r="G689" i="1"/>
  <c r="D689" i="1" s="1"/>
  <c r="H689" i="1"/>
  <c r="E689" i="1" s="1"/>
  <c r="C688" i="1"/>
  <c r="B688" i="1"/>
  <c r="B680" i="2" l="1"/>
  <c r="I680" i="2"/>
  <c r="F689" i="1"/>
  <c r="H681" i="2" l="1"/>
  <c r="G681" i="2"/>
  <c r="F681" i="2"/>
  <c r="C689" i="1"/>
  <c r="I689" i="1"/>
  <c r="B689" i="1"/>
  <c r="B681" i="2" l="1"/>
  <c r="I681" i="2"/>
  <c r="G690" i="1"/>
  <c r="D690" i="1" s="1"/>
  <c r="H690" i="1"/>
  <c r="E690" i="1" s="1"/>
  <c r="F690" i="1"/>
  <c r="C690" i="1" s="1"/>
  <c r="H682" i="2" l="1"/>
  <c r="G682" i="2"/>
  <c r="F682" i="2"/>
  <c r="I690" i="1"/>
  <c r="B690" i="1"/>
  <c r="B682" i="2" l="1"/>
  <c r="I682" i="2"/>
  <c r="F691" i="1"/>
  <c r="C691" i="1" s="1"/>
  <c r="G691" i="1"/>
  <c r="D691" i="1" s="1"/>
  <c r="H691" i="1"/>
  <c r="E691" i="1" s="1"/>
  <c r="H683" i="2" l="1"/>
  <c r="G683" i="2"/>
  <c r="F683" i="2"/>
  <c r="I691" i="1"/>
  <c r="G692" i="1" s="1"/>
  <c r="D692" i="1" s="1"/>
  <c r="B691" i="1"/>
  <c r="B683" i="2" l="1"/>
  <c r="F692" i="1"/>
  <c r="C692" i="1" s="1"/>
  <c r="H692" i="1"/>
  <c r="E692" i="1" s="1"/>
  <c r="I683" i="2"/>
  <c r="B692" i="1" l="1"/>
  <c r="I692" i="1"/>
  <c r="H693" i="1" s="1"/>
  <c r="E693" i="1" s="1"/>
  <c r="F684" i="2"/>
  <c r="B684" i="2" s="1"/>
  <c r="H684" i="2"/>
  <c r="G684" i="2"/>
  <c r="G693" i="1"/>
  <c r="D693" i="1" s="1"/>
  <c r="F693" i="1"/>
  <c r="C693" i="1" s="1"/>
  <c r="I684" i="2" l="1"/>
  <c r="B693" i="1"/>
  <c r="I693" i="1"/>
  <c r="F685" i="2" l="1"/>
  <c r="B685" i="2" s="1"/>
  <c r="H685" i="2"/>
  <c r="G685" i="2"/>
  <c r="G694" i="1"/>
  <c r="D694" i="1" s="1"/>
  <c r="H694" i="1"/>
  <c r="E694" i="1" s="1"/>
  <c r="F694" i="1"/>
  <c r="I685" i="2" l="1"/>
  <c r="C694" i="1"/>
  <c r="B694" i="1"/>
  <c r="I694" i="1"/>
  <c r="H686" i="2" l="1"/>
  <c r="G686" i="2"/>
  <c r="F686" i="2"/>
  <c r="B686" i="2" s="1"/>
  <c r="G695" i="1"/>
  <c r="D695" i="1" s="1"/>
  <c r="H695" i="1"/>
  <c r="E695" i="1" s="1"/>
  <c r="F695" i="1"/>
  <c r="C695" i="1" s="1"/>
  <c r="I686" i="2" l="1"/>
  <c r="B695" i="1"/>
  <c r="I695" i="1"/>
  <c r="H687" i="2" l="1"/>
  <c r="G687" i="2"/>
  <c r="F687" i="2"/>
  <c r="B687" i="2" s="1"/>
  <c r="H696" i="1"/>
  <c r="E696" i="1" s="1"/>
  <c r="G696" i="1"/>
  <c r="D696" i="1" s="1"/>
  <c r="F696" i="1"/>
  <c r="C696" i="1" s="1"/>
  <c r="I687" i="2" l="1"/>
  <c r="I696" i="1"/>
  <c r="B696" i="1"/>
  <c r="H688" i="2" l="1"/>
  <c r="G688" i="2"/>
  <c r="F688" i="2"/>
  <c r="B688" i="2" s="1"/>
  <c r="G697" i="1"/>
  <c r="D697" i="1" s="1"/>
  <c r="H697" i="1"/>
  <c r="E697" i="1" s="1"/>
  <c r="F697" i="1"/>
  <c r="C697" i="1" s="1"/>
  <c r="I688" i="2" l="1"/>
  <c r="I697" i="1"/>
  <c r="B697" i="1"/>
  <c r="H689" i="2" l="1"/>
  <c r="G689" i="2"/>
  <c r="F689" i="2"/>
  <c r="B689" i="2" s="1"/>
  <c r="G698" i="1"/>
  <c r="D698" i="1" s="1"/>
  <c r="H698" i="1"/>
  <c r="E698" i="1" s="1"/>
  <c r="F698" i="1"/>
  <c r="I698" i="1" l="1"/>
  <c r="G699" i="1" s="1"/>
  <c r="D699" i="1" s="1"/>
  <c r="I689" i="2"/>
  <c r="B698" i="1"/>
  <c r="C698" i="1"/>
  <c r="H699" i="1" l="1"/>
  <c r="E699" i="1" s="1"/>
  <c r="H690" i="2"/>
  <c r="G690" i="2"/>
  <c r="F690" i="2"/>
  <c r="B690" i="2" s="1"/>
  <c r="F699" i="1"/>
  <c r="C699" i="1" s="1"/>
  <c r="I690" i="2" l="1"/>
  <c r="B699" i="1"/>
  <c r="I699" i="1"/>
  <c r="F691" i="2" l="1"/>
  <c r="B691" i="2" s="1"/>
  <c r="H691" i="2"/>
  <c r="G691" i="2"/>
  <c r="G700" i="1"/>
  <c r="D700" i="1" s="1"/>
  <c r="H700" i="1"/>
  <c r="E700" i="1" s="1"/>
  <c r="F700" i="1"/>
  <c r="C700" i="1" s="1"/>
  <c r="I691" i="2" l="1"/>
  <c r="I700" i="1"/>
  <c r="B700" i="1"/>
  <c r="H692" i="2" l="1"/>
  <c r="G692" i="2"/>
  <c r="F692" i="2"/>
  <c r="B692" i="2" s="1"/>
  <c r="F701" i="1"/>
  <c r="C701" i="1" s="1"/>
  <c r="G701" i="1"/>
  <c r="D701" i="1" s="1"/>
  <c r="H701" i="1"/>
  <c r="E701" i="1" s="1"/>
  <c r="I692" i="2" l="1"/>
  <c r="I701" i="1"/>
  <c r="G702" i="1" s="1"/>
  <c r="D702" i="1" s="1"/>
  <c r="B701" i="1"/>
  <c r="H702" i="1" l="1"/>
  <c r="E702" i="1" s="1"/>
  <c r="H693" i="2"/>
  <c r="G693" i="2"/>
  <c r="F693" i="2"/>
  <c r="B693" i="2" s="1"/>
  <c r="F702" i="1"/>
  <c r="I693" i="2" l="1"/>
  <c r="C702" i="1"/>
  <c r="I702" i="1"/>
  <c r="B702" i="1"/>
  <c r="F694" i="2" l="1"/>
  <c r="B694" i="2" s="1"/>
  <c r="H694" i="2"/>
  <c r="G694" i="2"/>
  <c r="G703" i="1"/>
  <c r="D703" i="1" s="1"/>
  <c r="H703" i="1"/>
  <c r="E703" i="1" s="1"/>
  <c r="F703" i="1"/>
  <c r="C703" i="1" s="1"/>
  <c r="I694" i="2" l="1"/>
  <c r="I703" i="1"/>
  <c r="B703" i="1"/>
  <c r="F695" i="2" l="1"/>
  <c r="B695" i="2" s="1"/>
  <c r="H695" i="2"/>
  <c r="G695" i="2"/>
  <c r="F704" i="1"/>
  <c r="C704" i="1" s="1"/>
  <c r="G704" i="1"/>
  <c r="D704" i="1" s="1"/>
  <c r="H704" i="1"/>
  <c r="E704" i="1" s="1"/>
  <c r="I695" i="2" l="1"/>
  <c r="I704" i="1"/>
  <c r="G705" i="1" s="1"/>
  <c r="D705" i="1" s="1"/>
  <c r="B704" i="1"/>
  <c r="F696" i="2" l="1"/>
  <c r="B696" i="2" s="1"/>
  <c r="H696" i="2"/>
  <c r="G696" i="2"/>
  <c r="H705" i="1"/>
  <c r="E705" i="1" s="1"/>
  <c r="F705" i="1"/>
  <c r="I696" i="2" l="1"/>
  <c r="C705" i="1"/>
  <c r="I705" i="1"/>
  <c r="B705" i="1"/>
  <c r="H697" i="2" l="1"/>
  <c r="G697" i="2"/>
  <c r="F697" i="2"/>
  <c r="B697" i="2" s="1"/>
  <c r="G706" i="1"/>
  <c r="D706" i="1" s="1"/>
  <c r="H706" i="1"/>
  <c r="E706" i="1" s="1"/>
  <c r="F706" i="1"/>
  <c r="C706" i="1" s="1"/>
  <c r="I697" i="2" l="1"/>
  <c r="I706" i="1"/>
  <c r="G707" i="1" s="1"/>
  <c r="D707" i="1" s="1"/>
  <c r="B706" i="1"/>
  <c r="F707" i="1" s="1"/>
  <c r="C707" i="1" s="1"/>
  <c r="H707" i="1" l="1"/>
  <c r="E707" i="1" s="1"/>
  <c r="H698" i="2"/>
  <c r="G698" i="2"/>
  <c r="F698" i="2"/>
  <c r="B698" i="2" s="1"/>
  <c r="B707" i="1"/>
  <c r="I707" i="1"/>
  <c r="I698" i="2" l="1"/>
  <c r="G708" i="1"/>
  <c r="D708" i="1" s="1"/>
  <c r="H708" i="1"/>
  <c r="E708" i="1" s="1"/>
  <c r="F708" i="1"/>
  <c r="C708" i="1" s="1"/>
  <c r="H699" i="2" l="1"/>
  <c r="G699" i="2"/>
  <c r="F699" i="2"/>
  <c r="B699" i="2" s="1"/>
  <c r="B708" i="1"/>
  <c r="I708" i="1"/>
  <c r="I699" i="2" l="1"/>
  <c r="G709" i="1"/>
  <c r="D709" i="1" s="1"/>
  <c r="H709" i="1"/>
  <c r="E709" i="1" s="1"/>
  <c r="F709" i="1"/>
  <c r="C709" i="1" s="1"/>
  <c r="F700" i="2" l="1"/>
  <c r="B700" i="2" s="1"/>
  <c r="H700" i="2"/>
  <c r="G700" i="2"/>
  <c r="B709" i="1"/>
  <c r="I709" i="1"/>
  <c r="I700" i="2" l="1"/>
  <c r="G710" i="1"/>
  <c r="D710" i="1" s="1"/>
  <c r="H710" i="1"/>
  <c r="E710" i="1" s="1"/>
  <c r="F710" i="1"/>
  <c r="I710" i="1" l="1"/>
  <c r="H711" i="1" s="1"/>
  <c r="E711" i="1" s="1"/>
  <c r="H701" i="2"/>
  <c r="G701" i="2"/>
  <c r="F701" i="2"/>
  <c r="B701" i="2" s="1"/>
  <c r="G711" i="1"/>
  <c r="D711" i="1" s="1"/>
  <c r="C710" i="1"/>
  <c r="B710" i="1"/>
  <c r="I701" i="2" l="1"/>
  <c r="F711" i="1"/>
  <c r="H702" i="2" l="1"/>
  <c r="G702" i="2"/>
  <c r="F702" i="2"/>
  <c r="B702" i="2" s="1"/>
  <c r="C711" i="1"/>
  <c r="I711" i="1"/>
  <c r="B711" i="1"/>
  <c r="I702" i="2" l="1"/>
  <c r="F703" i="2" s="1"/>
  <c r="G712" i="1"/>
  <c r="D712" i="1" s="1"/>
  <c r="H712" i="1"/>
  <c r="E712" i="1" s="1"/>
  <c r="F712" i="1"/>
  <c r="B712" i="1" s="1"/>
  <c r="G703" i="2" l="1"/>
  <c r="H703" i="2"/>
  <c r="B703" i="2"/>
  <c r="C712" i="1"/>
  <c r="I712" i="1"/>
  <c r="I703" i="2" l="1"/>
  <c r="F704" i="2" s="1"/>
  <c r="B704" i="2" s="1"/>
  <c r="H704" i="2"/>
  <c r="G704" i="2"/>
  <c r="G713" i="1"/>
  <c r="D713" i="1" s="1"/>
  <c r="H713" i="1"/>
  <c r="E713" i="1" s="1"/>
  <c r="F713" i="1"/>
  <c r="I704" i="2" l="1"/>
  <c r="F705" i="2" s="1"/>
  <c r="B705" i="2" s="1"/>
  <c r="I713" i="1"/>
  <c r="B713" i="1"/>
  <c r="C713" i="1"/>
  <c r="H705" i="2" l="1"/>
  <c r="G705" i="2"/>
  <c r="F714" i="1"/>
  <c r="B714" i="1" s="1"/>
  <c r="G714" i="1"/>
  <c r="D714" i="1" s="1"/>
  <c r="H714" i="1"/>
  <c r="E714" i="1" s="1"/>
  <c r="I705" i="2" l="1"/>
  <c r="F706" i="2" s="1"/>
  <c r="B706" i="2" s="1"/>
  <c r="C714" i="1"/>
  <c r="I714" i="1"/>
  <c r="G706" i="2" l="1"/>
  <c r="H706" i="2"/>
  <c r="I706" i="2" s="1"/>
  <c r="G707" i="2" s="1"/>
  <c r="G715" i="1"/>
  <c r="D715" i="1" s="1"/>
  <c r="H715" i="1"/>
  <c r="E715" i="1" s="1"/>
  <c r="F715" i="1"/>
  <c r="H707" i="2" l="1"/>
  <c r="F707" i="2"/>
  <c r="B707" i="2" s="1"/>
  <c r="I715" i="1"/>
  <c r="B715" i="1"/>
  <c r="C715" i="1"/>
  <c r="I707" i="2" l="1"/>
  <c r="H708" i="2" s="1"/>
  <c r="F716" i="1"/>
  <c r="C716" i="1" s="1"/>
  <c r="G716" i="1"/>
  <c r="D716" i="1" s="1"/>
  <c r="H716" i="1"/>
  <c r="E716" i="1" s="1"/>
  <c r="F708" i="2" l="1"/>
  <c r="B708" i="2" s="1"/>
  <c r="G708" i="2"/>
  <c r="I708" i="2" s="1"/>
  <c r="B716" i="1"/>
  <c r="I716" i="1"/>
  <c r="H709" i="2" l="1"/>
  <c r="G709" i="2"/>
  <c r="F709" i="2"/>
  <c r="B709" i="2" s="1"/>
  <c r="H717" i="1"/>
  <c r="E717" i="1" s="1"/>
  <c r="G717" i="1"/>
  <c r="D717" i="1" s="1"/>
  <c r="F717" i="1"/>
  <c r="I709" i="2" l="1"/>
  <c r="F710" i="2" s="1"/>
  <c r="I717" i="1"/>
  <c r="B717" i="1"/>
  <c r="C717" i="1"/>
  <c r="H710" i="2" l="1"/>
  <c r="G710" i="2"/>
  <c r="B710" i="2"/>
  <c r="F718" i="1"/>
  <c r="B718" i="1" s="1"/>
  <c r="G718" i="1"/>
  <c r="D718" i="1" s="1"/>
  <c r="H718" i="1"/>
  <c r="E718" i="1" s="1"/>
  <c r="I710" i="2" l="1"/>
  <c r="F711" i="2"/>
  <c r="B711" i="2" s="1"/>
  <c r="C718" i="1"/>
  <c r="H711" i="2"/>
  <c r="G711" i="2"/>
  <c r="I718" i="1"/>
  <c r="G719" i="1" s="1"/>
  <c r="D719" i="1" s="1"/>
  <c r="F719" i="1" l="1"/>
  <c r="C719" i="1" s="1"/>
  <c r="H719" i="1"/>
  <c r="E719" i="1" s="1"/>
  <c r="I711" i="2"/>
  <c r="I719" i="1" l="1"/>
  <c r="B719" i="1"/>
  <c r="F720" i="1" s="1"/>
  <c r="H712" i="2"/>
  <c r="G712" i="2"/>
  <c r="F712" i="2"/>
  <c r="B712" i="2" l="1"/>
  <c r="I712" i="2"/>
  <c r="H720" i="1"/>
  <c r="E720" i="1" s="1"/>
  <c r="G720" i="1"/>
  <c r="D720" i="1" s="1"/>
  <c r="C720" i="1"/>
  <c r="B720" i="1"/>
  <c r="I720" i="1" l="1"/>
  <c r="F713" i="2"/>
  <c r="B713" i="2" s="1"/>
  <c r="H713" i="2"/>
  <c r="G713" i="2"/>
  <c r="F721" i="1"/>
  <c r="C721" i="1"/>
  <c r="G721" i="1"/>
  <c r="D721" i="1" s="1"/>
  <c r="H721" i="1"/>
  <c r="E721" i="1" s="1"/>
  <c r="I713" i="2" l="1"/>
  <c r="I721" i="1"/>
  <c r="B721" i="1"/>
  <c r="F714" i="2" l="1"/>
  <c r="B714" i="2" s="1"/>
  <c r="H714" i="2"/>
  <c r="G714" i="2"/>
  <c r="G722" i="1"/>
  <c r="D722" i="1" s="1"/>
  <c r="H722" i="1"/>
  <c r="E722" i="1" s="1"/>
  <c r="F722" i="1"/>
  <c r="I714" i="2" l="1"/>
  <c r="I722" i="1"/>
  <c r="C722" i="1"/>
  <c r="B722" i="1"/>
  <c r="H715" i="2" l="1"/>
  <c r="G715" i="2"/>
  <c r="F715" i="2"/>
  <c r="B715" i="2" s="1"/>
  <c r="F723" i="1"/>
  <c r="C723" i="1" s="1"/>
  <c r="G723" i="1"/>
  <c r="D723" i="1" s="1"/>
  <c r="H723" i="1"/>
  <c r="E723" i="1" s="1"/>
  <c r="I715" i="2" l="1"/>
  <c r="H716" i="2" s="1"/>
  <c r="I723" i="1"/>
  <c r="B723" i="1"/>
  <c r="F716" i="2" l="1"/>
  <c r="B716" i="2" s="1"/>
  <c r="G716" i="2"/>
  <c r="G724" i="1"/>
  <c r="D724" i="1" s="1"/>
  <c r="H724" i="1"/>
  <c r="E724" i="1" s="1"/>
  <c r="F724" i="1"/>
  <c r="I716" i="2" l="1"/>
  <c r="F717" i="2" s="1"/>
  <c r="B717" i="2" s="1"/>
  <c r="I724" i="1"/>
  <c r="C724" i="1"/>
  <c r="B724" i="1"/>
  <c r="H717" i="2" l="1"/>
  <c r="G717" i="2"/>
  <c r="I717" i="2"/>
  <c r="F725" i="1"/>
  <c r="C725" i="1" s="1"/>
  <c r="H725" i="1"/>
  <c r="E725" i="1" s="1"/>
  <c r="G725" i="1"/>
  <c r="D725" i="1" s="1"/>
  <c r="H718" i="2" l="1"/>
  <c r="G718" i="2"/>
  <c r="F718" i="2"/>
  <c r="I725" i="1"/>
  <c r="B725" i="1"/>
  <c r="B718" i="2" l="1"/>
  <c r="I718" i="2"/>
  <c r="G726" i="1"/>
  <c r="D726" i="1" s="1"/>
  <c r="H726" i="1"/>
  <c r="E726" i="1" s="1"/>
  <c r="F726" i="1"/>
  <c r="F719" i="2" l="1"/>
  <c r="B719" i="2" s="1"/>
  <c r="H719" i="2"/>
  <c r="G719" i="2"/>
  <c r="I726" i="1"/>
  <c r="C726" i="1"/>
  <c r="B726" i="1"/>
  <c r="I719" i="2" l="1"/>
  <c r="F727" i="1"/>
  <c r="C727" i="1" s="1"/>
  <c r="G727" i="1"/>
  <c r="D727" i="1" s="1"/>
  <c r="H727" i="1"/>
  <c r="E727" i="1" s="1"/>
  <c r="F720" i="2" l="1"/>
  <c r="B720" i="2" s="1"/>
  <c r="H720" i="2"/>
  <c r="G720" i="2"/>
  <c r="I727" i="1"/>
  <c r="B727" i="1"/>
  <c r="I720" i="2" l="1"/>
  <c r="G728" i="1"/>
  <c r="D728" i="1" s="1"/>
  <c r="H728" i="1"/>
  <c r="E728" i="1" s="1"/>
  <c r="F728" i="1"/>
  <c r="H721" i="2" l="1"/>
  <c r="G721" i="2"/>
  <c r="F721" i="2"/>
  <c r="B721" i="2" s="1"/>
  <c r="I728" i="1"/>
  <c r="C728" i="1"/>
  <c r="B728" i="1"/>
  <c r="I721" i="2" l="1"/>
  <c r="F722" i="2" s="1"/>
  <c r="B722" i="2" s="1"/>
  <c r="F729" i="1"/>
  <c r="C729" i="1" s="1"/>
  <c r="G729" i="1"/>
  <c r="D729" i="1" s="1"/>
  <c r="H729" i="1"/>
  <c r="E729" i="1" s="1"/>
  <c r="G722" i="2" l="1"/>
  <c r="I722" i="2" s="1"/>
  <c r="F723" i="2" s="1"/>
  <c r="B723" i="2" s="1"/>
  <c r="H722" i="2"/>
  <c r="I729" i="1"/>
  <c r="B729" i="1"/>
  <c r="H723" i="2" l="1"/>
  <c r="G723" i="2"/>
  <c r="G730" i="1"/>
  <c r="D730" i="1" s="1"/>
  <c r="H730" i="1"/>
  <c r="E730" i="1" s="1"/>
  <c r="F730" i="1"/>
  <c r="I723" i="2" l="1"/>
  <c r="F724" i="2" s="1"/>
  <c r="B724" i="2" s="1"/>
  <c r="I730" i="1"/>
  <c r="C730" i="1"/>
  <c r="B730" i="1"/>
  <c r="H724" i="2" l="1"/>
  <c r="G724" i="2"/>
  <c r="F731" i="1"/>
  <c r="C731" i="1" s="1"/>
  <c r="G731" i="1"/>
  <c r="D731" i="1" s="1"/>
  <c r="H731" i="1"/>
  <c r="E731" i="1" s="1"/>
  <c r="I724" i="2" l="1"/>
  <c r="F725" i="2" s="1"/>
  <c r="B725" i="2" s="1"/>
  <c r="I731" i="1"/>
  <c r="B731" i="1"/>
  <c r="H725" i="2" l="1"/>
  <c r="G725" i="2"/>
  <c r="G732" i="1"/>
  <c r="D732" i="1" s="1"/>
  <c r="H732" i="1"/>
  <c r="E732" i="1" s="1"/>
  <c r="F732" i="1"/>
  <c r="I725" i="2" l="1"/>
  <c r="I732" i="1"/>
  <c r="C732" i="1"/>
  <c r="B732" i="1"/>
  <c r="H726" i="2" l="1"/>
  <c r="G726" i="2"/>
  <c r="F726" i="2"/>
  <c r="F733" i="1"/>
  <c r="C733" i="1" s="1"/>
  <c r="G733" i="1"/>
  <c r="D733" i="1" s="1"/>
  <c r="H733" i="1"/>
  <c r="E733" i="1" s="1"/>
  <c r="B726" i="2" l="1"/>
  <c r="I726" i="2"/>
  <c r="I733" i="1"/>
  <c r="B733" i="1"/>
  <c r="H727" i="2" l="1"/>
  <c r="G727" i="2"/>
  <c r="F727" i="2"/>
  <c r="B727" i="2" s="1"/>
  <c r="G734" i="1"/>
  <c r="D734" i="1" s="1"/>
  <c r="H734" i="1"/>
  <c r="E734" i="1" s="1"/>
  <c r="F734" i="1"/>
  <c r="I727" i="2" l="1"/>
  <c r="I734" i="1"/>
  <c r="C734" i="1"/>
  <c r="B734" i="1"/>
  <c r="F728" i="2" l="1"/>
  <c r="B728" i="2" s="1"/>
  <c r="H728" i="2"/>
  <c r="G728" i="2"/>
  <c r="F735" i="1"/>
  <c r="C735" i="1" s="1"/>
  <c r="G735" i="1"/>
  <c r="D735" i="1" s="1"/>
  <c r="H735" i="1"/>
  <c r="E735" i="1" s="1"/>
  <c r="I728" i="2" l="1"/>
  <c r="I735" i="1"/>
  <c r="B735" i="1"/>
  <c r="H729" i="2" l="1"/>
  <c r="G729" i="2"/>
  <c r="F729" i="2"/>
  <c r="B729" i="2" s="1"/>
  <c r="G736" i="1"/>
  <c r="D736" i="1" s="1"/>
  <c r="H736" i="1"/>
  <c r="E736" i="1" s="1"/>
  <c r="F736" i="1"/>
  <c r="I729" i="2" l="1"/>
  <c r="F730" i="2" s="1"/>
  <c r="I736" i="1"/>
  <c r="C736" i="1"/>
  <c r="B736" i="1"/>
  <c r="H730" i="2" l="1"/>
  <c r="G730" i="2"/>
  <c r="B730" i="2"/>
  <c r="F737" i="1"/>
  <c r="C737" i="1" s="1"/>
  <c r="G737" i="1"/>
  <c r="D737" i="1" s="1"/>
  <c r="H737" i="1"/>
  <c r="E737" i="1" s="1"/>
  <c r="I730" i="2" l="1"/>
  <c r="F731" i="2" s="1"/>
  <c r="B731" i="2" s="1"/>
  <c r="H731" i="2"/>
  <c r="G731" i="2"/>
  <c r="I737" i="1"/>
  <c r="B737" i="1"/>
  <c r="I731" i="2" l="1"/>
  <c r="H732" i="2" s="1"/>
  <c r="G738" i="1"/>
  <c r="D738" i="1" s="1"/>
  <c r="H738" i="1"/>
  <c r="E738" i="1" s="1"/>
  <c r="F738" i="1"/>
  <c r="B738" i="1" s="1"/>
  <c r="F732" i="2" l="1"/>
  <c r="B732" i="2" s="1"/>
  <c r="G732" i="2"/>
  <c r="I738" i="1"/>
  <c r="C738" i="1"/>
  <c r="I732" i="2" l="1"/>
  <c r="G733" i="2" s="1"/>
  <c r="F733" i="2"/>
  <c r="B733" i="2" s="1"/>
  <c r="H733" i="2"/>
  <c r="F739" i="1"/>
  <c r="C739" i="1" s="1"/>
  <c r="G739" i="1"/>
  <c r="D739" i="1" s="1"/>
  <c r="H739" i="1"/>
  <c r="E739" i="1" s="1"/>
  <c r="I733" i="2" l="1"/>
  <c r="I739" i="1"/>
  <c r="B739" i="1"/>
  <c r="H734" i="2" l="1"/>
  <c r="G734" i="2"/>
  <c r="F734" i="2"/>
  <c r="B734" i="2" s="1"/>
  <c r="G740" i="1"/>
  <c r="D740" i="1" s="1"/>
  <c r="H740" i="1"/>
  <c r="E740" i="1" s="1"/>
  <c r="F740" i="1"/>
  <c r="I734" i="2" l="1"/>
  <c r="F735" i="2" s="1"/>
  <c r="B735" i="2" s="1"/>
  <c r="I740" i="1"/>
  <c r="C740" i="1"/>
  <c r="B740" i="1"/>
  <c r="H735" i="2" l="1"/>
  <c r="G735" i="2"/>
  <c r="F741" i="1"/>
  <c r="C741" i="1" s="1"/>
  <c r="G741" i="1"/>
  <c r="D741" i="1" s="1"/>
  <c r="H741" i="1"/>
  <c r="E741" i="1" s="1"/>
  <c r="I735" i="2" l="1"/>
  <c r="F736" i="2" s="1"/>
  <c r="B736" i="2" s="1"/>
  <c r="I741" i="1"/>
  <c r="B741" i="1"/>
  <c r="H736" i="2" l="1"/>
  <c r="G736" i="2"/>
  <c r="G742" i="1"/>
  <c r="D742" i="1" s="1"/>
  <c r="H742" i="1"/>
  <c r="E742" i="1" s="1"/>
  <c r="F742" i="1"/>
  <c r="I736" i="2" l="1"/>
  <c r="I742" i="1"/>
  <c r="C742" i="1"/>
  <c r="B742" i="1"/>
  <c r="H737" i="2" l="1"/>
  <c r="G737" i="2"/>
  <c r="F737" i="2"/>
  <c r="F743" i="1"/>
  <c r="C743" i="1" s="1"/>
  <c r="G743" i="1"/>
  <c r="D743" i="1" s="1"/>
  <c r="H743" i="1"/>
  <c r="E743" i="1" s="1"/>
  <c r="B737" i="2" l="1"/>
  <c r="I737" i="2"/>
  <c r="I743" i="1"/>
  <c r="B743" i="1"/>
  <c r="H738" i="2" l="1"/>
  <c r="G738" i="2"/>
  <c r="F738" i="2"/>
  <c r="B738" i="2" s="1"/>
  <c r="G744" i="1"/>
  <c r="D744" i="1" s="1"/>
  <c r="H744" i="1"/>
  <c r="E744" i="1" s="1"/>
  <c r="F744" i="1"/>
  <c r="I738" i="2" l="1"/>
  <c r="H739" i="2" s="1"/>
  <c r="F739" i="2"/>
  <c r="B739" i="2" s="1"/>
  <c r="I744" i="1"/>
  <c r="C744" i="1"/>
  <c r="B744" i="1"/>
  <c r="G739" i="2" l="1"/>
  <c r="I739" i="2" s="1"/>
  <c r="F740" i="2" s="1"/>
  <c r="B740" i="2" s="1"/>
  <c r="F745" i="1"/>
  <c r="B745" i="1" s="1"/>
  <c r="G745" i="1"/>
  <c r="D745" i="1" s="1"/>
  <c r="H745" i="1"/>
  <c r="E745" i="1" s="1"/>
  <c r="H740" i="2" l="1"/>
  <c r="G740" i="2"/>
  <c r="C745" i="1"/>
  <c r="F746" i="1" s="1"/>
  <c r="C746" i="1" s="1"/>
  <c r="I745" i="1"/>
  <c r="H746" i="1" s="1"/>
  <c r="E746" i="1" s="1"/>
  <c r="I740" i="2" l="1"/>
  <c r="G746" i="1"/>
  <c r="D746" i="1" s="1"/>
  <c r="B746" i="1"/>
  <c r="I746" i="1" l="1"/>
  <c r="G747" i="1" s="1"/>
  <c r="D747" i="1" s="1"/>
  <c r="H741" i="2"/>
  <c r="G741" i="2"/>
  <c r="F741" i="2"/>
  <c r="I741" i="2" s="1"/>
  <c r="F747" i="1"/>
  <c r="H747" i="1"/>
  <c r="E747" i="1" s="1"/>
  <c r="G742" i="2" l="1"/>
  <c r="H742" i="2"/>
  <c r="B741" i="2"/>
  <c r="I747" i="1"/>
  <c r="C747" i="1"/>
  <c r="B747" i="1"/>
  <c r="F742" i="2" l="1"/>
  <c r="I742" i="2" s="1"/>
  <c r="F748" i="1"/>
  <c r="C748" i="1" s="1"/>
  <c r="G748" i="1"/>
  <c r="D748" i="1" s="1"/>
  <c r="H748" i="1"/>
  <c r="E748" i="1" s="1"/>
  <c r="G743" i="2" l="1"/>
  <c r="H743" i="2"/>
  <c r="B742" i="2"/>
  <c r="I748" i="1"/>
  <c r="B748" i="1"/>
  <c r="F743" i="2" l="1"/>
  <c r="I743" i="2" s="1"/>
  <c r="G749" i="1"/>
  <c r="D749" i="1" s="1"/>
  <c r="H749" i="1"/>
  <c r="E749" i="1" s="1"/>
  <c r="F749" i="1"/>
  <c r="C749" i="1" s="1"/>
  <c r="B743" i="2" l="1"/>
  <c r="F744" i="2"/>
  <c r="G744" i="2"/>
  <c r="H744" i="2"/>
  <c r="I749" i="1"/>
  <c r="B749" i="1"/>
  <c r="B744" i="2" l="1"/>
  <c r="I744" i="2"/>
  <c r="G750" i="1"/>
  <c r="D750" i="1" s="1"/>
  <c r="H750" i="1"/>
  <c r="E750" i="1" s="1"/>
  <c r="F750" i="1"/>
  <c r="C750" i="1" s="1"/>
  <c r="G745" i="2" l="1"/>
  <c r="H745" i="2"/>
  <c r="F745" i="2"/>
  <c r="I750" i="1"/>
  <c r="B750" i="1"/>
  <c r="I745" i="2" l="1"/>
  <c r="B745" i="2"/>
  <c r="F751" i="1"/>
  <c r="C751" i="1" s="1"/>
  <c r="G751" i="1"/>
  <c r="D751" i="1" s="1"/>
  <c r="H751" i="1"/>
  <c r="G746" i="2" l="1"/>
  <c r="H746" i="2"/>
  <c r="F746" i="2"/>
  <c r="I751" i="1"/>
  <c r="E751" i="1"/>
  <c r="B751" i="1"/>
  <c r="F752" i="1" l="1"/>
  <c r="C752" i="1" s="1"/>
  <c r="I746" i="2"/>
  <c r="B746" i="2"/>
  <c r="G752" i="1"/>
  <c r="D752" i="1" s="1"/>
  <c r="H752" i="1"/>
  <c r="E752" i="1" s="1"/>
  <c r="B752" i="1" l="1"/>
  <c r="G747" i="2"/>
  <c r="H747" i="2"/>
  <c r="F747" i="2"/>
  <c r="I752" i="1"/>
  <c r="B747" i="2" l="1"/>
  <c r="I747" i="2"/>
  <c r="G753" i="1"/>
  <c r="D753" i="1" s="1"/>
  <c r="H753" i="1"/>
  <c r="E753" i="1" s="1"/>
  <c r="F753" i="1"/>
  <c r="G748" i="2" l="1"/>
  <c r="H748" i="2"/>
  <c r="I753" i="1"/>
  <c r="G754" i="1" s="1"/>
  <c r="D754" i="1" s="1"/>
  <c r="F748" i="2"/>
  <c r="B753" i="1"/>
  <c r="C753" i="1"/>
  <c r="H754" i="1" l="1"/>
  <c r="E754" i="1" s="1"/>
  <c r="B748" i="2"/>
  <c r="I748" i="2"/>
  <c r="F754" i="1"/>
  <c r="C754" i="1" s="1"/>
  <c r="G749" i="2" l="1"/>
  <c r="H749" i="2"/>
  <c r="F749" i="2"/>
  <c r="B754" i="1"/>
  <c r="I754" i="1"/>
  <c r="I749" i="2" l="1"/>
  <c r="B749" i="2"/>
  <c r="G755" i="1"/>
  <c r="D755" i="1" s="1"/>
  <c r="H755" i="1"/>
  <c r="E755" i="1" s="1"/>
  <c r="F755" i="1"/>
  <c r="I755" i="1" l="1"/>
  <c r="H756" i="1" s="1"/>
  <c r="E756" i="1" s="1"/>
  <c r="F750" i="2"/>
  <c r="B750" i="2" s="1"/>
  <c r="G750" i="2"/>
  <c r="H750" i="2"/>
  <c r="B755" i="1"/>
  <c r="C755" i="1"/>
  <c r="G756" i="1" l="1"/>
  <c r="D756" i="1" s="1"/>
  <c r="I750" i="2"/>
  <c r="H751" i="2" s="1"/>
  <c r="F756" i="1"/>
  <c r="C756" i="1" s="1"/>
  <c r="G751" i="2" l="1"/>
  <c r="F751" i="2"/>
  <c r="B756" i="1"/>
  <c r="I756" i="1"/>
  <c r="I751" i="2" l="1"/>
  <c r="H752" i="2" s="1"/>
  <c r="B751" i="2"/>
  <c r="G757" i="1"/>
  <c r="D757" i="1" s="1"/>
  <c r="H757" i="1"/>
  <c r="E757" i="1" s="1"/>
  <c r="F757" i="1"/>
  <c r="G752" i="2" l="1"/>
  <c r="F752" i="2"/>
  <c r="I752" i="2" s="1"/>
  <c r="B757" i="1"/>
  <c r="C757" i="1"/>
  <c r="I757" i="1"/>
  <c r="B752" i="2" l="1"/>
  <c r="G753" i="2"/>
  <c r="H753" i="2"/>
  <c r="F753" i="2"/>
  <c r="I753" i="2" s="1"/>
  <c r="H758" i="1"/>
  <c r="E758" i="1" s="1"/>
  <c r="G758" i="1"/>
  <c r="D758" i="1" s="1"/>
  <c r="F758" i="1"/>
  <c r="B758" i="1" s="1"/>
  <c r="G754" i="2" l="1"/>
  <c r="H754" i="2"/>
  <c r="B753" i="2"/>
  <c r="C758" i="1"/>
  <c r="I758" i="1"/>
  <c r="F754" i="2" l="1"/>
  <c r="I754" i="2" s="1"/>
  <c r="G759" i="1"/>
  <c r="D759" i="1" s="1"/>
  <c r="H759" i="1"/>
  <c r="E759" i="1" s="1"/>
  <c r="F759" i="1"/>
  <c r="B759" i="1" s="1"/>
  <c r="G755" i="2" l="1"/>
  <c r="H755" i="2"/>
  <c r="B754" i="2"/>
  <c r="C759" i="1"/>
  <c r="I759" i="1"/>
  <c r="F755" i="2" l="1"/>
  <c r="I755" i="2" s="1"/>
  <c r="G760" i="1"/>
  <c r="D760" i="1" s="1"/>
  <c r="H760" i="1"/>
  <c r="E760" i="1" s="1"/>
  <c r="F760" i="1"/>
  <c r="B755" i="2" l="1"/>
  <c r="G756" i="2"/>
  <c r="H756" i="2"/>
  <c r="B760" i="1"/>
  <c r="C760" i="1"/>
  <c r="I760" i="1"/>
  <c r="F756" i="2" l="1"/>
  <c r="G761" i="1"/>
  <c r="D761" i="1" s="1"/>
  <c r="H761" i="1"/>
  <c r="E761" i="1" s="1"/>
  <c r="F761" i="1"/>
  <c r="B756" i="2" l="1"/>
  <c r="I756" i="2"/>
  <c r="I761" i="1"/>
  <c r="F762" i="1" s="1"/>
  <c r="B762" i="1" s="1"/>
  <c r="B761" i="1"/>
  <c r="C761" i="1"/>
  <c r="H762" i="1" l="1"/>
  <c r="E762" i="1" s="1"/>
  <c r="F757" i="2"/>
  <c r="B757" i="2" s="1"/>
  <c r="G757" i="2"/>
  <c r="H757" i="2"/>
  <c r="G762" i="1"/>
  <c r="D762" i="1" s="1"/>
  <c r="C762" i="1"/>
  <c r="I757" i="2" l="1"/>
  <c r="G758" i="2" s="1"/>
  <c r="I762" i="1"/>
  <c r="H763" i="1" s="1"/>
  <c r="E763" i="1" s="1"/>
  <c r="F763" i="1" l="1"/>
  <c r="C763" i="1" s="1"/>
  <c r="G763" i="1"/>
  <c r="D763" i="1" s="1"/>
  <c r="H758" i="2"/>
  <c r="I763" i="1"/>
  <c r="H764" i="1" s="1"/>
  <c r="E764" i="1" s="1"/>
  <c r="F758" i="2"/>
  <c r="B763" i="1"/>
  <c r="G764" i="1" l="1"/>
  <c r="D764" i="1" s="1"/>
  <c r="I758" i="2"/>
  <c r="B758" i="2"/>
  <c r="F764" i="1"/>
  <c r="I764" i="1" s="1"/>
  <c r="F759" i="2" l="1"/>
  <c r="B764" i="1"/>
  <c r="C764" i="1"/>
  <c r="G759" i="2"/>
  <c r="H759" i="2"/>
  <c r="G765" i="1"/>
  <c r="D765" i="1" s="1"/>
  <c r="H765" i="1"/>
  <c r="E765" i="1" s="1"/>
  <c r="F765" i="1" l="1"/>
  <c r="B765" i="1" s="1"/>
  <c r="C765" i="1"/>
  <c r="B759" i="2"/>
  <c r="I759" i="2"/>
  <c r="F766" i="1" l="1"/>
  <c r="B766" i="1" s="1"/>
  <c r="I765" i="1"/>
  <c r="F760" i="2"/>
  <c r="B760" i="2" s="1"/>
  <c r="G760" i="2"/>
  <c r="H760" i="2"/>
  <c r="C766" i="1" l="1"/>
  <c r="G766" i="1"/>
  <c r="H766" i="1"/>
  <c r="E766" i="1" s="1"/>
  <c r="I760" i="2"/>
  <c r="D766" i="1" l="1"/>
  <c r="I766" i="1"/>
  <c r="G761" i="2"/>
  <c r="H761" i="2"/>
  <c r="F761" i="2"/>
  <c r="H767" i="1" l="1"/>
  <c r="E767" i="1" s="1"/>
  <c r="G767" i="1"/>
  <c r="D767" i="1" s="1"/>
  <c r="F767" i="1"/>
  <c r="I767" i="1" s="1"/>
  <c r="I761" i="2"/>
  <c r="G762" i="2" s="1"/>
  <c r="B761" i="2"/>
  <c r="G768" i="1" l="1"/>
  <c r="D768" i="1" s="1"/>
  <c r="H768" i="1"/>
  <c r="E768" i="1" s="1"/>
  <c r="B767" i="1"/>
  <c r="C767" i="1"/>
  <c r="F768" i="1" s="1"/>
  <c r="B768" i="1" s="1"/>
  <c r="H762" i="2"/>
  <c r="F762" i="2"/>
  <c r="I762" i="2" s="1"/>
  <c r="I768" i="1" l="1"/>
  <c r="H769" i="1" s="1"/>
  <c r="E769" i="1" s="1"/>
  <c r="C768" i="1"/>
  <c r="B762" i="2"/>
  <c r="G763" i="2"/>
  <c r="H763" i="2"/>
  <c r="F769" i="1"/>
  <c r="B769" i="1" s="1"/>
  <c r="G769" i="1" l="1"/>
  <c r="D769" i="1" s="1"/>
  <c r="F763" i="2"/>
  <c r="I763" i="2" s="1"/>
  <c r="C769" i="1"/>
  <c r="I769" i="1" l="1"/>
  <c r="G764" i="2"/>
  <c r="H764" i="2"/>
  <c r="B763" i="2"/>
  <c r="G770" i="1"/>
  <c r="D770" i="1" s="1"/>
  <c r="H770" i="1"/>
  <c r="E770" i="1" s="1"/>
  <c r="F770" i="1"/>
  <c r="B770" i="1" s="1"/>
  <c r="F764" i="2" l="1"/>
  <c r="I764" i="2" s="1"/>
  <c r="C770" i="1"/>
  <c r="I770" i="1"/>
  <c r="B764" i="2" l="1"/>
  <c r="G765" i="2"/>
  <c r="H765" i="2"/>
  <c r="H771" i="1"/>
  <c r="E771" i="1" s="1"/>
  <c r="G771" i="1"/>
  <c r="D771" i="1" s="1"/>
  <c r="F771" i="1"/>
  <c r="F765" i="2" l="1"/>
  <c r="I771" i="1"/>
  <c r="G772" i="1" s="1"/>
  <c r="D772" i="1" s="1"/>
  <c r="C771" i="1"/>
  <c r="B771" i="1"/>
  <c r="I765" i="2" l="1"/>
  <c r="B765" i="2"/>
  <c r="H772" i="1"/>
  <c r="E772" i="1" s="1"/>
  <c r="F772" i="1"/>
  <c r="C772" i="1" s="1"/>
  <c r="F766" i="2" l="1"/>
  <c r="I772" i="1"/>
  <c r="G773" i="1" s="1"/>
  <c r="D773" i="1" s="1"/>
  <c r="G766" i="2"/>
  <c r="H766" i="2"/>
  <c r="B772" i="1"/>
  <c r="F773" i="1" s="1"/>
  <c r="C773" i="1" s="1"/>
  <c r="H773" i="1"/>
  <c r="E773" i="1" s="1"/>
  <c r="I766" i="2" l="1"/>
  <c r="G767" i="2" s="1"/>
  <c r="F767" i="2"/>
  <c r="B766" i="2"/>
  <c r="I773" i="1"/>
  <c r="B773" i="1"/>
  <c r="H767" i="2" l="1"/>
  <c r="I767" i="2"/>
  <c r="G768" i="2" s="1"/>
  <c r="B767" i="2"/>
  <c r="G774" i="1"/>
  <c r="D774" i="1" s="1"/>
  <c r="H774" i="1"/>
  <c r="E774" i="1" s="1"/>
  <c r="F774" i="1"/>
  <c r="B774" i="1" s="1"/>
  <c r="H768" i="2" l="1"/>
  <c r="F768" i="2"/>
  <c r="I774" i="1"/>
  <c r="C774" i="1"/>
  <c r="I768" i="2" l="1"/>
  <c r="G769" i="2" s="1"/>
  <c r="B768" i="2"/>
  <c r="F775" i="1"/>
  <c r="B775" i="1" s="1"/>
  <c r="H775" i="1"/>
  <c r="E775" i="1" s="1"/>
  <c r="G775" i="1"/>
  <c r="D775" i="1" s="1"/>
  <c r="H769" i="2" l="1"/>
  <c r="C775" i="1"/>
  <c r="F769" i="2"/>
  <c r="I775" i="1"/>
  <c r="G776" i="1" s="1"/>
  <c r="D776" i="1" s="1"/>
  <c r="I769" i="2" l="1"/>
  <c r="G770" i="2" s="1"/>
  <c r="F776" i="1"/>
  <c r="C776" i="1" s="1"/>
  <c r="H776" i="1"/>
  <c r="E776" i="1" s="1"/>
  <c r="B769" i="2"/>
  <c r="I776" i="1" l="1"/>
  <c r="F777" i="1" s="1"/>
  <c r="C777" i="1" s="1"/>
  <c r="H770" i="2"/>
  <c r="B776" i="1"/>
  <c r="F770" i="2"/>
  <c r="I770" i="2" s="1"/>
  <c r="G777" i="1" l="1"/>
  <c r="D777" i="1" s="1"/>
  <c r="H777" i="1"/>
  <c r="E777" i="1" s="1"/>
  <c r="B777" i="1"/>
  <c r="G771" i="2"/>
  <c r="H771" i="2"/>
  <c r="B770" i="2"/>
  <c r="I777" i="1" l="1"/>
  <c r="F771" i="2"/>
  <c r="I771" i="2" s="1"/>
  <c r="G778" i="1" l="1"/>
  <c r="D778" i="1" s="1"/>
  <c r="H778" i="1"/>
  <c r="E778" i="1" s="1"/>
  <c r="F778" i="1"/>
  <c r="B771" i="2"/>
  <c r="G772" i="2"/>
  <c r="H772" i="2"/>
  <c r="C778" i="1" l="1"/>
  <c r="B778" i="1"/>
  <c r="I778" i="1"/>
  <c r="F772" i="2"/>
  <c r="H779" i="1" l="1"/>
  <c r="E779" i="1" s="1"/>
  <c r="G779" i="1"/>
  <c r="D779" i="1" s="1"/>
  <c r="F779" i="1"/>
  <c r="B772" i="2"/>
  <c r="I772" i="2"/>
  <c r="C779" i="1" l="1"/>
  <c r="B779" i="1"/>
  <c r="I779" i="1"/>
  <c r="F773" i="2"/>
  <c r="G773" i="2"/>
  <c r="H773" i="2"/>
  <c r="H780" i="1" l="1"/>
  <c r="E780" i="1" s="1"/>
  <c r="G780" i="1"/>
  <c r="D780" i="1" s="1"/>
  <c r="F780" i="1"/>
  <c r="I773" i="2"/>
  <c r="G774" i="2" s="1"/>
  <c r="B773" i="2"/>
  <c r="F774" i="2"/>
  <c r="C780" i="1" l="1"/>
  <c r="B780" i="1"/>
  <c r="I780" i="1"/>
  <c r="H774" i="2"/>
  <c r="I774" i="2" s="1"/>
  <c r="G775" i="2" s="1"/>
  <c r="B774" i="2"/>
  <c r="H781" i="1" l="1"/>
  <c r="E781" i="1" s="1"/>
  <c r="G781" i="1"/>
  <c r="D781" i="1" s="1"/>
  <c r="F781" i="1"/>
  <c r="C781" i="1" s="1"/>
  <c r="H775" i="2"/>
  <c r="F775" i="2"/>
  <c r="I781" i="1" l="1"/>
  <c r="B781" i="1"/>
  <c r="I775" i="2"/>
  <c r="B775" i="2"/>
  <c r="G782" i="1" l="1"/>
  <c r="D782" i="1" s="1"/>
  <c r="H782" i="1"/>
  <c r="E782" i="1" s="1"/>
  <c r="F782" i="1"/>
  <c r="F776" i="2"/>
  <c r="G776" i="2"/>
  <c r="H776" i="2"/>
  <c r="C782" i="1" l="1"/>
  <c r="B782" i="1"/>
  <c r="I782" i="1"/>
  <c r="B776" i="2"/>
  <c r="I776" i="2"/>
  <c r="F783" i="1" l="1"/>
  <c r="C783" i="1" s="1"/>
  <c r="H783" i="1"/>
  <c r="E783" i="1" s="1"/>
  <c r="G783" i="1"/>
  <c r="D783" i="1" s="1"/>
  <c r="G777" i="2"/>
  <c r="H777" i="2"/>
  <c r="F777" i="2"/>
  <c r="I783" i="1" l="1"/>
  <c r="F784" i="1" s="1"/>
  <c r="C784" i="1" s="1"/>
  <c r="B783" i="1"/>
  <c r="F778" i="2"/>
  <c r="B777" i="2"/>
  <c r="I777" i="2"/>
  <c r="B784" i="1" l="1"/>
  <c r="H784" i="1"/>
  <c r="E784" i="1" s="1"/>
  <c r="G784" i="1"/>
  <c r="D784" i="1" s="1"/>
  <c r="G778" i="2"/>
  <c r="H778" i="2"/>
  <c r="B778" i="2"/>
  <c r="I784" i="1" l="1"/>
  <c r="I778" i="2"/>
  <c r="H785" i="1" l="1"/>
  <c r="E785" i="1" s="1"/>
  <c r="G785" i="1"/>
  <c r="D785" i="1" s="1"/>
  <c r="F785" i="1"/>
  <c r="G779" i="2"/>
  <c r="H779" i="2"/>
  <c r="F779" i="2"/>
  <c r="B785" i="1" l="1"/>
  <c r="C785" i="1"/>
  <c r="F786" i="1" s="1"/>
  <c r="C786" i="1" s="1"/>
  <c r="I785" i="1"/>
  <c r="I779" i="2"/>
  <c r="G780" i="2" s="1"/>
  <c r="B779" i="2"/>
  <c r="G786" i="1" l="1"/>
  <c r="D786" i="1" s="1"/>
  <c r="H786" i="1"/>
  <c r="E786" i="1" s="1"/>
  <c r="I786" i="1"/>
  <c r="B786" i="1"/>
  <c r="H780" i="2"/>
  <c r="F780" i="2"/>
  <c r="I780" i="2" s="1"/>
  <c r="H787" i="1" l="1"/>
  <c r="E787" i="1" s="1"/>
  <c r="G787" i="1"/>
  <c r="D787" i="1" s="1"/>
  <c r="F787" i="1"/>
  <c r="B780" i="2"/>
  <c r="G781" i="2"/>
  <c r="H781" i="2"/>
  <c r="C787" i="1" l="1"/>
  <c r="I787" i="1"/>
  <c r="B787" i="1"/>
  <c r="F781" i="2"/>
  <c r="I781" i="2" s="1"/>
  <c r="H788" i="1" l="1"/>
  <c r="E788" i="1" s="1"/>
  <c r="G788" i="1"/>
  <c r="D788" i="1" s="1"/>
  <c r="F788" i="1"/>
  <c r="G782" i="2"/>
  <c r="H782" i="2"/>
  <c r="B781" i="2"/>
  <c r="I788" i="1" l="1"/>
  <c r="H789" i="1" s="1"/>
  <c r="E789" i="1" s="1"/>
  <c r="G789" i="1"/>
  <c r="D789" i="1" s="1"/>
  <c r="C788" i="1"/>
  <c r="B788" i="1"/>
  <c r="F782" i="2"/>
  <c r="I782" i="2" s="1"/>
  <c r="F789" i="1" l="1"/>
  <c r="B782" i="2"/>
  <c r="G783" i="2"/>
  <c r="H783" i="2"/>
  <c r="I789" i="1" l="1"/>
  <c r="C789" i="1"/>
  <c r="B789" i="1"/>
  <c r="F783" i="2"/>
  <c r="I783" i="2" s="1"/>
  <c r="F790" i="1" l="1"/>
  <c r="H790" i="1"/>
  <c r="E790" i="1" s="1"/>
  <c r="G790" i="1"/>
  <c r="D790" i="1" s="1"/>
  <c r="G784" i="2"/>
  <c r="H784" i="2"/>
  <c r="B783" i="2"/>
  <c r="C790" i="1" l="1"/>
  <c r="I790" i="1"/>
  <c r="B790" i="1"/>
  <c r="F784" i="2"/>
  <c r="I784" i="2" s="1"/>
  <c r="G791" i="1" l="1"/>
  <c r="D791" i="1" s="1"/>
  <c r="H791" i="1"/>
  <c r="E791" i="1" s="1"/>
  <c r="F791" i="1"/>
  <c r="C791" i="1" s="1"/>
  <c r="B784" i="2"/>
  <c r="G785" i="2"/>
  <c r="H785" i="2"/>
  <c r="I791" i="1" l="1"/>
  <c r="F792" i="1"/>
  <c r="C792" i="1" s="1"/>
  <c r="H792" i="1"/>
  <c r="E792" i="1" s="1"/>
  <c r="G792" i="1"/>
  <c r="D792" i="1" s="1"/>
  <c r="B791" i="1"/>
  <c r="F785" i="2"/>
  <c r="B792" i="1" l="1"/>
  <c r="I792" i="1"/>
  <c r="F793" i="1" s="1"/>
  <c r="B793" i="1" s="1"/>
  <c r="I785" i="2"/>
  <c r="B785" i="2"/>
  <c r="F786" i="2"/>
  <c r="H793" i="1" l="1"/>
  <c r="E793" i="1" s="1"/>
  <c r="G793" i="1"/>
  <c r="D793" i="1" s="1"/>
  <c r="B786" i="2"/>
  <c r="G786" i="2"/>
  <c r="H786" i="2"/>
  <c r="C793" i="1"/>
  <c r="I793" i="1" l="1"/>
  <c r="F794" i="1" s="1"/>
  <c r="B794" i="1" s="1"/>
  <c r="I786" i="2"/>
  <c r="G794" i="1"/>
  <c r="D794" i="1" s="1"/>
  <c r="H794" i="1" l="1"/>
  <c r="E794" i="1" s="1"/>
  <c r="G787" i="2"/>
  <c r="H787" i="2"/>
  <c r="F787" i="2"/>
  <c r="C794" i="1"/>
  <c r="I794" i="1"/>
  <c r="G795" i="1" s="1"/>
  <c r="D795" i="1" s="1"/>
  <c r="F795" i="1" l="1"/>
  <c r="C795" i="1" s="1"/>
  <c r="I787" i="2"/>
  <c r="H788" i="2" s="1"/>
  <c r="H795" i="1"/>
  <c r="E795" i="1" s="1"/>
  <c r="B787" i="2"/>
  <c r="I795" i="1" l="1"/>
  <c r="H796" i="1" s="1"/>
  <c r="E796" i="1" s="1"/>
  <c r="B795" i="1"/>
  <c r="F796" i="1" s="1"/>
  <c r="G788" i="2"/>
  <c r="F788" i="2"/>
  <c r="G796" i="1"/>
  <c r="D796" i="1" s="1"/>
  <c r="I788" i="2" l="1"/>
  <c r="G789" i="2" s="1"/>
  <c r="B788" i="2"/>
  <c r="B796" i="1"/>
  <c r="C796" i="1"/>
  <c r="I796" i="1"/>
  <c r="H789" i="2" l="1"/>
  <c r="F789" i="2"/>
  <c r="I789" i="2" s="1"/>
  <c r="H797" i="1"/>
  <c r="E797" i="1" s="1"/>
  <c r="G797" i="1"/>
  <c r="D797" i="1" s="1"/>
  <c r="F797" i="1"/>
  <c r="C797" i="1" s="1"/>
  <c r="B789" i="2" l="1"/>
  <c r="F790" i="2"/>
  <c r="G790" i="2"/>
  <c r="H790" i="2"/>
  <c r="B797" i="1"/>
  <c r="I797" i="1"/>
  <c r="F798" i="1" s="1"/>
  <c r="C798" i="1" s="1"/>
  <c r="F791" i="2" l="1"/>
  <c r="B790" i="2"/>
  <c r="G798" i="1"/>
  <c r="D798" i="1" s="1"/>
  <c r="H798" i="1"/>
  <c r="E798" i="1" s="1"/>
  <c r="I790" i="2"/>
  <c r="B798" i="1"/>
  <c r="I798" i="1" l="1"/>
  <c r="H799" i="1" s="1"/>
  <c r="E799" i="1" s="1"/>
  <c r="G791" i="2"/>
  <c r="H791" i="2"/>
  <c r="B791" i="2"/>
  <c r="F799" i="1"/>
  <c r="C799" i="1" s="1"/>
  <c r="G799" i="1"/>
  <c r="D799" i="1" s="1"/>
  <c r="I791" i="2" l="1"/>
  <c r="G792" i="2" s="1"/>
  <c r="F792" i="2"/>
  <c r="I799" i="1"/>
  <c r="B799" i="1"/>
  <c r="H792" i="2" l="1"/>
  <c r="I792" i="2" s="1"/>
  <c r="B792" i="2"/>
  <c r="F800" i="1"/>
  <c r="C800" i="1" s="1"/>
  <c r="H800" i="1"/>
  <c r="E800" i="1" s="1"/>
  <c r="G800" i="1"/>
  <c r="D800" i="1" s="1"/>
  <c r="G793" i="2" l="1"/>
  <c r="H793" i="2"/>
  <c r="F793" i="2"/>
  <c r="I800" i="1"/>
  <c r="B800" i="1"/>
  <c r="B793" i="2" l="1"/>
  <c r="I793" i="2"/>
  <c r="F801" i="1"/>
  <c r="C801" i="1" s="1"/>
  <c r="H801" i="1"/>
  <c r="E801" i="1" s="1"/>
  <c r="G801" i="1"/>
  <c r="D801" i="1" s="1"/>
  <c r="G794" i="2" l="1"/>
  <c r="H794" i="2"/>
  <c r="F794" i="2"/>
  <c r="I801" i="1"/>
  <c r="H802" i="1" s="1"/>
  <c r="E802" i="1" s="1"/>
  <c r="B801" i="1"/>
  <c r="F802" i="1" l="1"/>
  <c r="C802" i="1" s="1"/>
  <c r="G802" i="1"/>
  <c r="D802" i="1" s="1"/>
  <c r="I794" i="2"/>
  <c r="H795" i="2" s="1"/>
  <c r="B794" i="2"/>
  <c r="B802" i="1"/>
  <c r="I802" i="1" l="1"/>
  <c r="H803" i="1" s="1"/>
  <c r="E803" i="1" s="1"/>
  <c r="G795" i="2"/>
  <c r="F795" i="2"/>
  <c r="G803" i="1"/>
  <c r="D803" i="1" s="1"/>
  <c r="F803" i="1"/>
  <c r="C803" i="1" s="1"/>
  <c r="I795" i="2" l="1"/>
  <c r="B795" i="2"/>
  <c r="G796" i="2"/>
  <c r="H796" i="2"/>
  <c r="I803" i="1"/>
  <c r="B803" i="1"/>
  <c r="F796" i="2" l="1"/>
  <c r="F804" i="1"/>
  <c r="C804" i="1" s="1"/>
  <c r="H804" i="1"/>
  <c r="E804" i="1" s="1"/>
  <c r="G804" i="1"/>
  <c r="D804" i="1" s="1"/>
  <c r="B796" i="2" l="1"/>
  <c r="I796" i="2"/>
  <c r="I804" i="1"/>
  <c r="B804" i="1"/>
  <c r="G797" i="2" l="1"/>
  <c r="H797" i="2"/>
  <c r="F797" i="2"/>
  <c r="F805" i="1"/>
  <c r="H805" i="1"/>
  <c r="E805" i="1" s="1"/>
  <c r="G805" i="1"/>
  <c r="D805" i="1" s="1"/>
  <c r="I797" i="2" l="1"/>
  <c r="G798" i="2" s="1"/>
  <c r="B797" i="2"/>
  <c r="F798" i="2"/>
  <c r="I805" i="1"/>
  <c r="C805" i="1"/>
  <c r="B805" i="1"/>
  <c r="H798" i="2" l="1"/>
  <c r="I798" i="2" s="1"/>
  <c r="G799" i="2" s="1"/>
  <c r="B798" i="2"/>
  <c r="F806" i="1"/>
  <c r="C806" i="1" s="1"/>
  <c r="H806" i="1"/>
  <c r="E806" i="1" s="1"/>
  <c r="G806" i="1"/>
  <c r="D806" i="1" s="1"/>
  <c r="H799" i="2" l="1"/>
  <c r="F799" i="2"/>
  <c r="I799" i="2" s="1"/>
  <c r="B806" i="1"/>
  <c r="I806" i="1"/>
  <c r="B799" i="2" l="1"/>
  <c r="G800" i="2"/>
  <c r="H800" i="2"/>
  <c r="H807" i="1"/>
  <c r="E807" i="1" s="1"/>
  <c r="G807" i="1"/>
  <c r="D807" i="1" s="1"/>
  <c r="F807" i="1"/>
  <c r="F800" i="2" l="1"/>
  <c r="I800" i="2" s="1"/>
  <c r="C807" i="1"/>
  <c r="B807" i="1"/>
  <c r="I807" i="1"/>
  <c r="G801" i="2" l="1"/>
  <c r="H801" i="2"/>
  <c r="B800" i="2"/>
  <c r="H808" i="1"/>
  <c r="E808" i="1" s="1"/>
  <c r="G808" i="1"/>
  <c r="D808" i="1" s="1"/>
  <c r="F808" i="1"/>
  <c r="C808" i="1" s="1"/>
  <c r="F801" i="2" l="1"/>
  <c r="I801" i="2" s="1"/>
  <c r="B808" i="1"/>
  <c r="I808" i="1"/>
  <c r="B801" i="2" l="1"/>
  <c r="H802" i="2"/>
  <c r="G802" i="2"/>
  <c r="H809" i="1"/>
  <c r="E809" i="1" s="1"/>
  <c r="G809" i="1"/>
  <c r="D809" i="1" s="1"/>
  <c r="F809" i="1"/>
  <c r="B809" i="1" s="1"/>
  <c r="F802" i="2" l="1"/>
  <c r="I802" i="2" s="1"/>
  <c r="I809" i="1"/>
  <c r="C809" i="1"/>
  <c r="H803" i="2" l="1"/>
  <c r="G803" i="2"/>
  <c r="B802" i="2"/>
  <c r="F810" i="1"/>
  <c r="C810" i="1" s="1"/>
  <c r="H810" i="1"/>
  <c r="E810" i="1" s="1"/>
  <c r="G810" i="1"/>
  <c r="D810" i="1" s="1"/>
  <c r="F803" i="2" l="1"/>
  <c r="I803" i="2" s="1"/>
  <c r="I810" i="1"/>
  <c r="B810" i="1"/>
  <c r="H804" i="2" l="1"/>
  <c r="G804" i="2"/>
  <c r="B803" i="2"/>
  <c r="H811" i="1"/>
  <c r="E811" i="1" s="1"/>
  <c r="G811" i="1"/>
  <c r="D811" i="1" s="1"/>
  <c r="F811" i="1"/>
  <c r="F804" i="2" l="1"/>
  <c r="I804" i="2" s="1"/>
  <c r="I811" i="1"/>
  <c r="C811" i="1"/>
  <c r="B811" i="1"/>
  <c r="H805" i="2" l="1"/>
  <c r="G805" i="2"/>
  <c r="B804" i="2"/>
  <c r="F812" i="1"/>
  <c r="C812" i="1" s="1"/>
  <c r="H812" i="1"/>
  <c r="E812" i="1" s="1"/>
  <c r="G812" i="1"/>
  <c r="D812" i="1" s="1"/>
  <c r="F805" i="2" l="1"/>
  <c r="I805" i="2" s="1"/>
  <c r="I812" i="1"/>
  <c r="B812" i="1"/>
  <c r="B805" i="2" l="1"/>
  <c r="F806" i="2"/>
  <c r="H806" i="2"/>
  <c r="G806" i="2"/>
  <c r="H813" i="1"/>
  <c r="E813" i="1" s="1"/>
  <c r="G813" i="1"/>
  <c r="D813" i="1" s="1"/>
  <c r="F813" i="1"/>
  <c r="B806" i="2" l="1"/>
  <c r="I806" i="2"/>
  <c r="I813" i="1"/>
  <c r="C813" i="1"/>
  <c r="B813" i="1"/>
  <c r="F807" i="2" l="1"/>
  <c r="H807" i="2"/>
  <c r="G807" i="2"/>
  <c r="F814" i="1"/>
  <c r="C814" i="1" s="1"/>
  <c r="H814" i="1"/>
  <c r="E814" i="1" s="1"/>
  <c r="G814" i="1"/>
  <c r="D814" i="1" s="1"/>
  <c r="F808" i="2" l="1"/>
  <c r="I807" i="2"/>
  <c r="B807" i="2"/>
  <c r="I814" i="1"/>
  <c r="B814" i="1"/>
  <c r="B808" i="2" l="1"/>
  <c r="H808" i="2"/>
  <c r="G808" i="2"/>
  <c r="H815" i="1"/>
  <c r="E815" i="1" s="1"/>
  <c r="G815" i="1"/>
  <c r="D815" i="1" s="1"/>
  <c r="F815" i="1"/>
  <c r="I808" i="2" l="1"/>
  <c r="I815" i="1"/>
  <c r="C815" i="1"/>
  <c r="B815" i="1"/>
  <c r="H809" i="2" l="1"/>
  <c r="G809" i="2"/>
  <c r="F809" i="2"/>
  <c r="F816" i="1"/>
  <c r="C816" i="1" s="1"/>
  <c r="H816" i="1"/>
  <c r="E816" i="1" s="1"/>
  <c r="G816" i="1"/>
  <c r="D816" i="1" s="1"/>
  <c r="I809" i="2" l="1"/>
  <c r="H810" i="2" s="1"/>
  <c r="B809" i="2"/>
  <c r="B816" i="1"/>
  <c r="I816" i="1"/>
  <c r="G810" i="2" l="1"/>
  <c r="F810" i="2"/>
  <c r="I810" i="2" s="1"/>
  <c r="H817" i="1"/>
  <c r="E817" i="1" s="1"/>
  <c r="G817" i="1"/>
  <c r="D817" i="1" s="1"/>
  <c r="F817" i="1"/>
  <c r="B810" i="2" l="1"/>
  <c r="H811" i="2"/>
  <c r="G811" i="2"/>
  <c r="I817" i="1"/>
  <c r="B817" i="1"/>
  <c r="C817" i="1"/>
  <c r="F811" i="2" l="1"/>
  <c r="F818" i="1"/>
  <c r="B818" i="1" s="1"/>
  <c r="H818" i="1"/>
  <c r="E818" i="1" s="1"/>
  <c r="G818" i="1"/>
  <c r="D818" i="1" s="1"/>
  <c r="I811" i="2" l="1"/>
  <c r="B811" i="2"/>
  <c r="C818" i="1"/>
  <c r="I818" i="1"/>
  <c r="H819" i="1" s="1"/>
  <c r="E819" i="1" s="1"/>
  <c r="F819" i="1" l="1"/>
  <c r="C819" i="1" s="1"/>
  <c r="H812" i="2"/>
  <c r="G812" i="2"/>
  <c r="F812" i="2"/>
  <c r="G819" i="1"/>
  <c r="D819" i="1" s="1"/>
  <c r="B819" i="1"/>
  <c r="F813" i="2" l="1"/>
  <c r="B812" i="2"/>
  <c r="I812" i="2"/>
  <c r="I819" i="1"/>
  <c r="H820" i="1" s="1"/>
  <c r="E820" i="1" s="1"/>
  <c r="F820" i="1" l="1"/>
  <c r="I820" i="1" s="1"/>
  <c r="G820" i="1"/>
  <c r="D820" i="1" s="1"/>
  <c r="H813" i="2"/>
  <c r="G813" i="2"/>
  <c r="B813" i="2"/>
  <c r="B820" i="1"/>
  <c r="C820" i="1" l="1"/>
  <c r="F821" i="1" s="1"/>
  <c r="C821" i="1" s="1"/>
  <c r="I813" i="2"/>
  <c r="H821" i="1"/>
  <c r="E821" i="1" s="1"/>
  <c r="G821" i="1"/>
  <c r="D821" i="1" s="1"/>
  <c r="H814" i="2" l="1"/>
  <c r="G814" i="2"/>
  <c r="F814" i="2"/>
  <c r="I821" i="1"/>
  <c r="B821" i="1"/>
  <c r="B814" i="2" l="1"/>
  <c r="I814" i="2"/>
  <c r="H822" i="1"/>
  <c r="E822" i="1" s="1"/>
  <c r="G822" i="1"/>
  <c r="D822" i="1" s="1"/>
  <c r="F822" i="1"/>
  <c r="C822" i="1" s="1"/>
  <c r="F815" i="2" l="1"/>
  <c r="H815" i="2"/>
  <c r="G815" i="2"/>
  <c r="I822" i="1"/>
  <c r="B822" i="1"/>
  <c r="B815" i="2" l="1"/>
  <c r="I815" i="2"/>
  <c r="F823" i="1"/>
  <c r="C823" i="1" s="1"/>
  <c r="H823" i="1"/>
  <c r="E823" i="1" s="1"/>
  <c r="G823" i="1"/>
  <c r="D823" i="1" s="1"/>
  <c r="H816" i="2" l="1"/>
  <c r="G816" i="2"/>
  <c r="F816" i="2"/>
  <c r="I823" i="1"/>
  <c r="H824" i="1" s="1"/>
  <c r="E824" i="1" s="1"/>
  <c r="B823" i="1"/>
  <c r="F824" i="1" l="1"/>
  <c r="B824" i="1" s="1"/>
  <c r="G824" i="1"/>
  <c r="D824" i="1" s="1"/>
  <c r="I816" i="2"/>
  <c r="G817" i="2" s="1"/>
  <c r="B816" i="2"/>
  <c r="F817" i="2"/>
  <c r="C824" i="1" l="1"/>
  <c r="I824" i="1"/>
  <c r="G825" i="1" s="1"/>
  <c r="D825" i="1" s="1"/>
  <c r="H825" i="1"/>
  <c r="E825" i="1" s="1"/>
  <c r="H817" i="2"/>
  <c r="I817" i="2" s="1"/>
  <c r="B817" i="2"/>
  <c r="F825" i="1"/>
  <c r="I825" i="1" l="1"/>
  <c r="H818" i="2"/>
  <c r="G818" i="2"/>
  <c r="F818" i="2"/>
  <c r="B818" i="2" s="1"/>
  <c r="B825" i="1"/>
  <c r="C825" i="1"/>
  <c r="H826" i="1"/>
  <c r="E826" i="1" s="1"/>
  <c r="G826" i="1"/>
  <c r="D826" i="1" s="1"/>
  <c r="F826" i="1" l="1"/>
  <c r="C826" i="1" s="1"/>
  <c r="F819" i="2"/>
  <c r="B819" i="2" s="1"/>
  <c r="I818" i="2"/>
  <c r="B826" i="1" l="1"/>
  <c r="I826" i="1"/>
  <c r="H827" i="1" s="1"/>
  <c r="E827" i="1" s="1"/>
  <c r="H819" i="2"/>
  <c r="G819" i="2"/>
  <c r="F827" i="1" l="1"/>
  <c r="B827" i="1" s="1"/>
  <c r="G827" i="1"/>
  <c r="D827" i="1" s="1"/>
  <c r="I819" i="2"/>
  <c r="H820" i="2" s="1"/>
  <c r="F820" i="2"/>
  <c r="B820" i="2" s="1"/>
  <c r="I827" i="1"/>
  <c r="C827" i="1"/>
  <c r="G820" i="2" l="1"/>
  <c r="I820" i="2" s="1"/>
  <c r="F828" i="1"/>
  <c r="C828" i="1" s="1"/>
  <c r="H828" i="1"/>
  <c r="E828" i="1" s="1"/>
  <c r="G828" i="1"/>
  <c r="D828" i="1" s="1"/>
  <c r="F821" i="2" l="1"/>
  <c r="B821" i="2" s="1"/>
  <c r="B828" i="1"/>
  <c r="H821" i="2"/>
  <c r="G821" i="2"/>
  <c r="I828" i="1"/>
  <c r="G829" i="1" s="1"/>
  <c r="D829" i="1" s="1"/>
  <c r="H829" i="1" l="1"/>
  <c r="E829" i="1" s="1"/>
  <c r="I821" i="2"/>
  <c r="F829" i="1"/>
  <c r="C829" i="1" s="1"/>
  <c r="H822" i="2" l="1"/>
  <c r="G822" i="2"/>
  <c r="I829" i="1"/>
  <c r="B829" i="1"/>
  <c r="F822" i="2"/>
  <c r="B822" i="2" s="1"/>
  <c r="F830" i="1" l="1"/>
  <c r="C830" i="1" s="1"/>
  <c r="H830" i="1"/>
  <c r="E830" i="1" s="1"/>
  <c r="G830" i="1"/>
  <c r="D830" i="1" s="1"/>
  <c r="I822" i="2"/>
  <c r="B830" i="1" l="1"/>
  <c r="I830" i="1"/>
  <c r="F823" i="2"/>
  <c r="B823" i="2" s="1"/>
  <c r="H823" i="2"/>
  <c r="G823" i="2"/>
  <c r="H831" i="1" l="1"/>
  <c r="E831" i="1" s="1"/>
  <c r="F831" i="1"/>
  <c r="G831" i="1"/>
  <c r="D831" i="1" s="1"/>
  <c r="I823" i="2"/>
  <c r="C831" i="1" l="1"/>
  <c r="B831" i="1"/>
  <c r="I831" i="1"/>
  <c r="H832" i="1" s="1"/>
  <c r="E832" i="1" s="1"/>
  <c r="H824" i="2"/>
  <c r="G824" i="2"/>
  <c r="F824" i="2"/>
  <c r="B824" i="2" s="1"/>
  <c r="G832" i="1" l="1"/>
  <c r="D832" i="1" s="1"/>
  <c r="F832" i="1"/>
  <c r="I824" i="2"/>
  <c r="C832" i="1" l="1"/>
  <c r="B832" i="1"/>
  <c r="I832" i="1"/>
  <c r="H825" i="2"/>
  <c r="G825" i="2"/>
  <c r="F825" i="2"/>
  <c r="B825" i="2" s="1"/>
  <c r="G833" i="1" l="1"/>
  <c r="D833" i="1" s="1"/>
  <c r="H833" i="1"/>
  <c r="E833" i="1" s="1"/>
  <c r="F833" i="1"/>
  <c r="I825" i="2"/>
  <c r="C833" i="1" l="1"/>
  <c r="I833" i="1"/>
  <c r="B833" i="1"/>
  <c r="H826" i="2"/>
  <c r="G826" i="2"/>
  <c r="F826" i="2"/>
  <c r="B826" i="2" s="1"/>
  <c r="F834" i="1" l="1"/>
  <c r="B834" i="1" s="1"/>
  <c r="H834" i="1"/>
  <c r="E834" i="1" s="1"/>
  <c r="G834" i="1"/>
  <c r="D834" i="1" s="1"/>
  <c r="I826" i="2"/>
  <c r="I834" i="1" l="1"/>
  <c r="C834" i="1"/>
  <c r="F835" i="1" s="1"/>
  <c r="C835" i="1" s="1"/>
  <c r="H827" i="2"/>
  <c r="G827" i="2"/>
  <c r="F827" i="2"/>
  <c r="B827" i="2" s="1"/>
  <c r="B835" i="1" l="1"/>
  <c r="H835" i="1"/>
  <c r="E835" i="1" s="1"/>
  <c r="G835" i="1"/>
  <c r="I827" i="2"/>
  <c r="D835" i="1" l="1"/>
  <c r="I835" i="1"/>
  <c r="H828" i="2"/>
  <c r="G828" i="2"/>
  <c r="F828" i="2"/>
  <c r="B828" i="2" s="1"/>
  <c r="G836" i="1" l="1"/>
  <c r="D836" i="1" s="1"/>
  <c r="F836" i="1"/>
  <c r="H836" i="1"/>
  <c r="E836" i="1" s="1"/>
  <c r="I828" i="2"/>
  <c r="H829" i="2" s="1"/>
  <c r="C836" i="1" l="1"/>
  <c r="B836" i="1"/>
  <c r="I836" i="1"/>
  <c r="G829" i="2"/>
  <c r="F829" i="2"/>
  <c r="F837" i="1" l="1"/>
  <c r="B837" i="1" s="1"/>
  <c r="C837" i="1"/>
  <c r="H837" i="1"/>
  <c r="E837" i="1" s="1"/>
  <c r="G837" i="1"/>
  <c r="D837" i="1" s="1"/>
  <c r="B829" i="2"/>
  <c r="I829" i="2"/>
  <c r="I837" i="1" l="1"/>
  <c r="F830" i="2"/>
  <c r="B830" i="2" s="1"/>
  <c r="H830" i="2"/>
  <c r="G830" i="2"/>
  <c r="H838" i="1" l="1"/>
  <c r="E838" i="1" s="1"/>
  <c r="G838" i="1"/>
  <c r="D838" i="1" s="1"/>
  <c r="F838" i="1"/>
  <c r="I838" i="1" s="1"/>
  <c r="I830" i="2"/>
  <c r="F831" i="2" s="1"/>
  <c r="G839" i="1" l="1"/>
  <c r="D839" i="1" s="1"/>
  <c r="H839" i="1"/>
  <c r="E839" i="1" s="1"/>
  <c r="C838" i="1"/>
  <c r="B838" i="1"/>
  <c r="B831" i="2"/>
  <c r="H831" i="2"/>
  <c r="G831" i="2"/>
  <c r="F839" i="1" l="1"/>
  <c r="B839" i="1" s="1"/>
  <c r="I839" i="1"/>
  <c r="C839" i="1"/>
  <c r="F840" i="1" s="1"/>
  <c r="B840" i="1" s="1"/>
  <c r="I831" i="2"/>
  <c r="H832" i="2" s="1"/>
  <c r="F832" i="2"/>
  <c r="B832" i="2" s="1"/>
  <c r="H840" i="1"/>
  <c r="E840" i="1" s="1"/>
  <c r="G840" i="1"/>
  <c r="D840" i="1" s="1"/>
  <c r="G832" i="2" l="1"/>
  <c r="I832" i="2" s="1"/>
  <c r="C840" i="1"/>
  <c r="I840" i="1"/>
  <c r="H833" i="2" l="1"/>
  <c r="E833" i="2" s="1"/>
  <c r="G833" i="2"/>
  <c r="D833" i="2" s="1"/>
  <c r="F833" i="2"/>
  <c r="B833" i="2" s="1"/>
  <c r="H841" i="1"/>
  <c r="E841" i="1" s="1"/>
  <c r="G841" i="1"/>
  <c r="D841" i="1" s="1"/>
  <c r="F841" i="1"/>
  <c r="C833" i="2" l="1"/>
  <c r="F834" i="2" s="1"/>
  <c r="B834" i="2" s="1"/>
  <c r="I833" i="2"/>
  <c r="C841" i="1"/>
  <c r="B841" i="1"/>
  <c r="I841" i="1"/>
  <c r="C834" i="2" l="1"/>
  <c r="H834" i="2"/>
  <c r="E834" i="2" s="1"/>
  <c r="G834" i="2"/>
  <c r="D834" i="2" s="1"/>
  <c r="H842" i="1"/>
  <c r="E842" i="1" s="1"/>
  <c r="G842" i="1"/>
  <c r="D842" i="1" s="1"/>
  <c r="F842" i="1"/>
  <c r="F835" i="2" l="1"/>
  <c r="B835" i="2" s="1"/>
  <c r="I834" i="2"/>
  <c r="I842" i="1"/>
  <c r="H843" i="1" s="1"/>
  <c r="E843" i="1" s="1"/>
  <c r="C842" i="1"/>
  <c r="B842" i="1"/>
  <c r="G843" i="1" l="1"/>
  <c r="D843" i="1" s="1"/>
  <c r="C835" i="2"/>
  <c r="H835" i="2"/>
  <c r="E835" i="2" s="1"/>
  <c r="G835" i="2"/>
  <c r="D835" i="2" s="1"/>
  <c r="F843" i="1"/>
  <c r="F836" i="2" l="1"/>
  <c r="B836" i="2" s="1"/>
  <c r="I835" i="2"/>
  <c r="I843" i="1"/>
  <c r="C843" i="1"/>
  <c r="B843" i="1"/>
  <c r="C836" i="2" l="1"/>
  <c r="H836" i="2"/>
  <c r="E836" i="2" s="1"/>
  <c r="G836" i="2"/>
  <c r="D836" i="2" s="1"/>
  <c r="F844" i="1"/>
  <c r="C844" i="1" s="1"/>
  <c r="H844" i="1"/>
  <c r="E844" i="1" s="1"/>
  <c r="G844" i="1"/>
  <c r="D844" i="1" s="1"/>
  <c r="I836" i="2" l="1"/>
  <c r="H837" i="2" s="1"/>
  <c r="E837" i="2" s="1"/>
  <c r="F837" i="2"/>
  <c r="B837" i="2" s="1"/>
  <c r="I844" i="1"/>
  <c r="B844" i="1"/>
  <c r="G837" i="2" l="1"/>
  <c r="D837" i="2" s="1"/>
  <c r="C837" i="2"/>
  <c r="H845" i="1"/>
  <c r="E845" i="1" s="1"/>
  <c r="G845" i="1"/>
  <c r="D845" i="1" s="1"/>
  <c r="F845" i="1"/>
  <c r="I837" i="2" l="1"/>
  <c r="H838" i="2" s="1"/>
  <c r="E838" i="2" s="1"/>
  <c r="F838" i="2"/>
  <c r="B838" i="2" s="1"/>
  <c r="I845" i="1"/>
  <c r="C845" i="1"/>
  <c r="B845" i="1"/>
  <c r="G838" i="2" l="1"/>
  <c r="D838" i="2" s="1"/>
  <c r="C838" i="2"/>
  <c r="F846" i="1"/>
  <c r="C846" i="1" s="1"/>
  <c r="H846" i="1"/>
  <c r="E846" i="1" s="1"/>
  <c r="G846" i="1"/>
  <c r="D846" i="1" s="1"/>
  <c r="I838" i="2" l="1"/>
  <c r="H839" i="2" s="1"/>
  <c r="E839" i="2" s="1"/>
  <c r="F839" i="2"/>
  <c r="B839" i="2" s="1"/>
  <c r="I846" i="1"/>
  <c r="B846" i="1"/>
  <c r="G839" i="2" l="1"/>
  <c r="D839" i="2" s="1"/>
  <c r="C839" i="2"/>
  <c r="H847" i="1"/>
  <c r="E847" i="1" s="1"/>
  <c r="G847" i="1"/>
  <c r="D847" i="1" s="1"/>
  <c r="F847" i="1"/>
  <c r="I839" i="2" l="1"/>
  <c r="F840" i="2"/>
  <c r="B840" i="2" s="1"/>
  <c r="H840" i="2"/>
  <c r="E840" i="2" s="1"/>
  <c r="G840" i="2"/>
  <c r="D840" i="2" s="1"/>
  <c r="I847" i="1"/>
  <c r="C847" i="1"/>
  <c r="B847" i="1"/>
  <c r="I840" i="2" l="1"/>
  <c r="C840" i="2"/>
  <c r="F848" i="1"/>
  <c r="C848" i="1" s="1"/>
  <c r="H848" i="1"/>
  <c r="E848" i="1" s="1"/>
  <c r="G848" i="1"/>
  <c r="D848" i="1" s="1"/>
  <c r="B848" i="1" l="1"/>
  <c r="H841" i="2"/>
  <c r="E841" i="2" s="1"/>
  <c r="G841" i="2"/>
  <c r="D841" i="2" s="1"/>
  <c r="F841" i="2"/>
  <c r="B841" i="2" s="1"/>
  <c r="I848" i="1"/>
  <c r="H849" i="1" s="1"/>
  <c r="E849" i="1" s="1"/>
  <c r="F849" i="1"/>
  <c r="C849" i="1" s="1"/>
  <c r="C841" i="2" l="1"/>
  <c r="I841" i="2"/>
  <c r="G849" i="1"/>
  <c r="D849" i="1" s="1"/>
  <c r="B849" i="1"/>
  <c r="I849" i="1" l="1"/>
  <c r="H842" i="2"/>
  <c r="E842" i="2" s="1"/>
  <c r="G842" i="2"/>
  <c r="D842" i="2" s="1"/>
  <c r="F842" i="2"/>
  <c r="B842" i="2" s="1"/>
  <c r="F850" i="1"/>
  <c r="C850" i="1" s="1"/>
  <c r="H850" i="1"/>
  <c r="E850" i="1" s="1"/>
  <c r="G850" i="1"/>
  <c r="D850" i="1" s="1"/>
  <c r="C842" i="2" l="1"/>
  <c r="I842" i="2"/>
  <c r="I850" i="1"/>
  <c r="H851" i="1" s="1"/>
  <c r="E851" i="1" s="1"/>
  <c r="B850" i="1"/>
  <c r="G851" i="1" l="1"/>
  <c r="D851" i="1" s="1"/>
  <c r="H843" i="2"/>
  <c r="E843" i="2" s="1"/>
  <c r="G843" i="2"/>
  <c r="D843" i="2" s="1"/>
  <c r="F843" i="2"/>
  <c r="B843" i="2" s="1"/>
  <c r="F851" i="1"/>
  <c r="C843" i="2" l="1"/>
  <c r="I843" i="2"/>
  <c r="C851" i="1"/>
  <c r="I851" i="1"/>
  <c r="B851" i="1"/>
  <c r="F844" i="2" l="1"/>
  <c r="B844" i="2" s="1"/>
  <c r="H844" i="2"/>
  <c r="E844" i="2" s="1"/>
  <c r="G844" i="2"/>
  <c r="D844" i="2" s="1"/>
  <c r="H852" i="1"/>
  <c r="E852" i="1" s="1"/>
  <c r="G852" i="1"/>
  <c r="D852" i="1" s="1"/>
  <c r="F852" i="1"/>
  <c r="B852" i="1" s="1"/>
  <c r="I844" i="2" l="1"/>
  <c r="C844" i="2"/>
  <c r="C852" i="1"/>
  <c r="I852" i="1"/>
  <c r="F845" i="2" l="1"/>
  <c r="B845" i="2" s="1"/>
  <c r="H845" i="2"/>
  <c r="E845" i="2" s="1"/>
  <c r="G845" i="2"/>
  <c r="D845" i="2" s="1"/>
  <c r="F853" i="1"/>
  <c r="C853" i="1" s="1"/>
  <c r="H853" i="1"/>
  <c r="E853" i="1" s="1"/>
  <c r="G853" i="1"/>
  <c r="D853" i="1" s="1"/>
  <c r="B853" i="1" l="1"/>
  <c r="I845" i="2"/>
  <c r="C845" i="2"/>
  <c r="I853" i="1"/>
  <c r="H846" i="2" l="1"/>
  <c r="E846" i="2" s="1"/>
  <c r="G846" i="2"/>
  <c r="D846" i="2" s="1"/>
  <c r="F846" i="2"/>
  <c r="B846" i="2" s="1"/>
  <c r="H854" i="1"/>
  <c r="E854" i="1" s="1"/>
  <c r="G854" i="1"/>
  <c r="D854" i="1" s="1"/>
  <c r="F854" i="1"/>
  <c r="C846" i="2" l="1"/>
  <c r="I846" i="2"/>
  <c r="I854" i="1"/>
  <c r="C854" i="1"/>
  <c r="B854" i="1"/>
  <c r="H847" i="2" l="1"/>
  <c r="E847" i="2" s="1"/>
  <c r="G847" i="2"/>
  <c r="D847" i="2" s="1"/>
  <c r="F847" i="2"/>
  <c r="B847" i="2" s="1"/>
  <c r="F855" i="1"/>
  <c r="B855" i="1" s="1"/>
  <c r="H855" i="1"/>
  <c r="E855" i="1" s="1"/>
  <c r="G855" i="1"/>
  <c r="D855" i="1" s="1"/>
  <c r="C847" i="2" l="1"/>
  <c r="I847" i="2"/>
  <c r="C855" i="1"/>
  <c r="I855" i="1"/>
  <c r="F856" i="1" s="1"/>
  <c r="C856" i="1" s="1"/>
  <c r="G856" i="1" l="1"/>
  <c r="D856" i="1" s="1"/>
  <c r="H856" i="1"/>
  <c r="E856" i="1" s="1"/>
  <c r="H848" i="2"/>
  <c r="E848" i="2" s="1"/>
  <c r="G848" i="2"/>
  <c r="D848" i="2" s="1"/>
  <c r="F848" i="2"/>
  <c r="B848" i="2" s="1"/>
  <c r="B856" i="1"/>
  <c r="I848" i="2" l="1"/>
  <c r="I856" i="1"/>
  <c r="H857" i="1" s="1"/>
  <c r="E857" i="1" s="1"/>
  <c r="C848" i="2"/>
  <c r="F857" i="1" l="1"/>
  <c r="C857" i="1" s="1"/>
  <c r="G857" i="1"/>
  <c r="D857" i="1" s="1"/>
  <c r="F849" i="2"/>
  <c r="B849" i="2" s="1"/>
  <c r="H849" i="2"/>
  <c r="E849" i="2" s="1"/>
  <c r="G849" i="2"/>
  <c r="D849" i="2" s="1"/>
  <c r="I857" i="1" l="1"/>
  <c r="B857" i="1"/>
  <c r="F858" i="1" s="1"/>
  <c r="C858" i="1" s="1"/>
  <c r="I849" i="2"/>
  <c r="C849" i="2"/>
  <c r="H858" i="1"/>
  <c r="E858" i="1" s="1"/>
  <c r="G858" i="1"/>
  <c r="D858" i="1" s="1"/>
  <c r="F850" i="2" l="1"/>
  <c r="B850" i="2" s="1"/>
  <c r="H850" i="2"/>
  <c r="E850" i="2" s="1"/>
  <c r="G850" i="2"/>
  <c r="D850" i="2" s="1"/>
  <c r="I858" i="1"/>
  <c r="G859" i="1" s="1"/>
  <c r="D859" i="1" s="1"/>
  <c r="B858" i="1"/>
  <c r="I850" i="2" l="1"/>
  <c r="C850" i="2"/>
  <c r="F859" i="1"/>
  <c r="C859" i="1" s="1"/>
  <c r="H859" i="1"/>
  <c r="E859" i="1" s="1"/>
  <c r="F851" i="2" l="1"/>
  <c r="B851" i="2" s="1"/>
  <c r="H851" i="2"/>
  <c r="E851" i="2" s="1"/>
  <c r="G851" i="2"/>
  <c r="D851" i="2" s="1"/>
  <c r="I859" i="1"/>
  <c r="H860" i="1" s="1"/>
  <c r="E860" i="1" s="1"/>
  <c r="B859" i="1"/>
  <c r="F860" i="1" l="1"/>
  <c r="B860" i="1" s="1"/>
  <c r="G860" i="1"/>
  <c r="D860" i="1" s="1"/>
  <c r="C851" i="2"/>
  <c r="F852" i="2" s="1"/>
  <c r="I851" i="2"/>
  <c r="H852" i="2" s="1"/>
  <c r="E852" i="2" s="1"/>
  <c r="C860" i="1" l="1"/>
  <c r="I860" i="1"/>
  <c r="G861" i="1" s="1"/>
  <c r="D861" i="1" s="1"/>
  <c r="G852" i="2"/>
  <c r="D852" i="2" s="1"/>
  <c r="B852" i="2"/>
  <c r="C852" i="2"/>
  <c r="F861" i="1"/>
  <c r="C861" i="1" s="1"/>
  <c r="H861" i="1" l="1"/>
  <c r="E861" i="1" s="1"/>
  <c r="I852" i="2"/>
  <c r="H853" i="2" s="1"/>
  <c r="E853" i="2" s="1"/>
  <c r="F853" i="2"/>
  <c r="I861" i="1"/>
  <c r="B861" i="1"/>
  <c r="G853" i="2" l="1"/>
  <c r="D853" i="2" s="1"/>
  <c r="C853" i="2"/>
  <c r="B853" i="2"/>
  <c r="H862" i="1"/>
  <c r="E862" i="1" s="1"/>
  <c r="G862" i="1"/>
  <c r="D862" i="1" s="1"/>
  <c r="F862" i="1"/>
  <c r="I853" i="2" l="1"/>
  <c r="F854" i="2"/>
  <c r="I862" i="1"/>
  <c r="C862" i="1"/>
  <c r="B862" i="1"/>
  <c r="G854" i="2" l="1"/>
  <c r="D854" i="2" s="1"/>
  <c r="H854" i="2"/>
  <c r="E854" i="2" s="1"/>
  <c r="C854" i="2"/>
  <c r="B854" i="2"/>
  <c r="F863" i="1"/>
  <c r="C863" i="1" s="1"/>
  <c r="H863" i="1"/>
  <c r="E863" i="1" s="1"/>
  <c r="G863" i="1"/>
  <c r="D863" i="1" s="1"/>
  <c r="I854" i="2" l="1"/>
  <c r="F855" i="2"/>
  <c r="I863" i="1"/>
  <c r="B863" i="1"/>
  <c r="G855" i="2" l="1"/>
  <c r="D855" i="2" s="1"/>
  <c r="H855" i="2"/>
  <c r="E855" i="2" s="1"/>
  <c r="C855" i="2"/>
  <c r="B855" i="2"/>
  <c r="H864" i="1"/>
  <c r="E864" i="1" s="1"/>
  <c r="G864" i="1"/>
  <c r="D864" i="1" s="1"/>
  <c r="F864" i="1"/>
  <c r="C864" i="1" s="1"/>
  <c r="I855" i="2" l="1"/>
  <c r="G856" i="2" s="1"/>
  <c r="D856" i="2" s="1"/>
  <c r="F856" i="2"/>
  <c r="I864" i="1"/>
  <c r="B864" i="1"/>
  <c r="H856" i="2" l="1"/>
  <c r="E856" i="2" s="1"/>
  <c r="B856" i="2"/>
  <c r="C856" i="2"/>
  <c r="H865" i="1"/>
  <c r="E865" i="1" s="1"/>
  <c r="G865" i="1"/>
  <c r="D865" i="1" s="1"/>
  <c r="F865" i="1"/>
  <c r="I856" i="2" l="1"/>
  <c r="G857" i="2" s="1"/>
  <c r="D857" i="2" s="1"/>
  <c r="F857" i="2"/>
  <c r="C857" i="2" s="1"/>
  <c r="I865" i="1"/>
  <c r="C865" i="1"/>
  <c r="B865" i="1"/>
  <c r="H857" i="2" l="1"/>
  <c r="E857" i="2" s="1"/>
  <c r="F858" i="2"/>
  <c r="C858" i="2" s="1"/>
  <c r="B857" i="2"/>
  <c r="I857" i="2"/>
  <c r="F866" i="1"/>
  <c r="C866" i="1" s="1"/>
  <c r="H866" i="1"/>
  <c r="E866" i="1" s="1"/>
  <c r="G866" i="1"/>
  <c r="D866" i="1" s="1"/>
  <c r="H858" i="2" l="1"/>
  <c r="E858" i="2" s="1"/>
  <c r="G858" i="2"/>
  <c r="D858" i="2" s="1"/>
  <c r="B858" i="2"/>
  <c r="I866" i="1"/>
  <c r="B866" i="1"/>
  <c r="I858" i="2" l="1"/>
  <c r="H867" i="1"/>
  <c r="E867" i="1" s="1"/>
  <c r="G867" i="1"/>
  <c r="D867" i="1" s="1"/>
  <c r="F867" i="1"/>
  <c r="H859" i="2" l="1"/>
  <c r="E859" i="2" s="1"/>
  <c r="G859" i="2"/>
  <c r="D859" i="2" s="1"/>
  <c r="F859" i="2"/>
  <c r="I867" i="1"/>
  <c r="C867" i="1"/>
  <c r="B867" i="1"/>
  <c r="C859" i="2" l="1"/>
  <c r="B859" i="2"/>
  <c r="I859" i="2"/>
  <c r="F868" i="1"/>
  <c r="C868" i="1" s="1"/>
  <c r="H868" i="1"/>
  <c r="E868" i="1" s="1"/>
  <c r="G868" i="1"/>
  <c r="D868" i="1" s="1"/>
  <c r="H860" i="2" l="1"/>
  <c r="E860" i="2" s="1"/>
  <c r="G860" i="2"/>
  <c r="D860" i="2" s="1"/>
  <c r="F860" i="2"/>
  <c r="C860" i="2" s="1"/>
  <c r="I868" i="1"/>
  <c r="B868" i="1"/>
  <c r="B860" i="2" l="1"/>
  <c r="I860" i="2"/>
  <c r="F861" i="2" s="1"/>
  <c r="C861" i="2" s="1"/>
  <c r="H869" i="1"/>
  <c r="E869" i="1" s="1"/>
  <c r="G869" i="1"/>
  <c r="D869" i="1" s="1"/>
  <c r="F869" i="1"/>
  <c r="B861" i="2" l="1"/>
  <c r="H861" i="2"/>
  <c r="E861" i="2" s="1"/>
  <c r="G861" i="2"/>
  <c r="D861" i="2" s="1"/>
  <c r="I869" i="1"/>
  <c r="C869" i="1"/>
  <c r="B869" i="1"/>
  <c r="I861" i="2" l="1"/>
  <c r="F870" i="1"/>
  <c r="C870" i="1" s="1"/>
  <c r="H870" i="1"/>
  <c r="E870" i="1" s="1"/>
  <c r="G870" i="1"/>
  <c r="D870" i="1" s="1"/>
  <c r="H862" i="2" l="1"/>
  <c r="E862" i="2" s="1"/>
  <c r="G862" i="2"/>
  <c r="D862" i="2" s="1"/>
  <c r="F862" i="2"/>
  <c r="I870" i="1"/>
  <c r="B870" i="1"/>
  <c r="C862" i="2" l="1"/>
  <c r="B862" i="2"/>
  <c r="I862" i="2"/>
  <c r="H871" i="1"/>
  <c r="E871" i="1" s="1"/>
  <c r="G871" i="1"/>
  <c r="D871" i="1" s="1"/>
  <c r="F871" i="1"/>
  <c r="H863" i="2" l="1"/>
  <c r="E863" i="2" s="1"/>
  <c r="G863" i="2"/>
  <c r="D863" i="2" s="1"/>
  <c r="F863" i="2"/>
  <c r="C863" i="2" s="1"/>
  <c r="I871" i="1"/>
  <c r="C871" i="1"/>
  <c r="B871" i="1"/>
  <c r="B863" i="2" l="1"/>
  <c r="I863" i="2"/>
  <c r="F864" i="2" s="1"/>
  <c r="C864" i="2" s="1"/>
  <c r="F872" i="1"/>
  <c r="C872" i="1" s="1"/>
  <c r="G872" i="1"/>
  <c r="D872" i="1" s="1"/>
  <c r="H872" i="1"/>
  <c r="E872" i="1" s="1"/>
  <c r="H864" i="2" l="1"/>
  <c r="E864" i="2" s="1"/>
  <c r="G864" i="2"/>
  <c r="D864" i="2" s="1"/>
  <c r="B864" i="2"/>
  <c r="I872" i="1"/>
  <c r="B872" i="1"/>
  <c r="I864" i="2" l="1"/>
  <c r="H873" i="1"/>
  <c r="E873" i="1" s="1"/>
  <c r="G873" i="1"/>
  <c r="D873" i="1" s="1"/>
  <c r="F873" i="1"/>
  <c r="H865" i="2" l="1"/>
  <c r="E865" i="2" s="1"/>
  <c r="G865" i="2"/>
  <c r="D865" i="2" s="1"/>
  <c r="F865" i="2"/>
  <c r="I873" i="1"/>
  <c r="C873" i="1"/>
  <c r="B873" i="1"/>
  <c r="C865" i="2" l="1"/>
  <c r="B865" i="2"/>
  <c r="I865" i="2"/>
  <c r="F874" i="1"/>
  <c r="C874" i="1" s="1"/>
  <c r="H874" i="1"/>
  <c r="E874" i="1" s="1"/>
  <c r="G874" i="1"/>
  <c r="D874" i="1" s="1"/>
  <c r="H866" i="2" l="1"/>
  <c r="E866" i="2" s="1"/>
  <c r="G866" i="2"/>
  <c r="D866" i="2" s="1"/>
  <c r="F866" i="2"/>
  <c r="B866" i="2" s="1"/>
  <c r="I874" i="1"/>
  <c r="B874" i="1"/>
  <c r="I866" i="2" l="1"/>
  <c r="G867" i="2" s="1"/>
  <c r="D867" i="2" s="1"/>
  <c r="C866" i="2"/>
  <c r="H875" i="1"/>
  <c r="E875" i="1" s="1"/>
  <c r="G875" i="1"/>
  <c r="D875" i="1" s="1"/>
  <c r="F875" i="1"/>
  <c r="H867" i="2" l="1"/>
  <c r="E867" i="2" s="1"/>
  <c r="F867" i="2"/>
  <c r="I875" i="1"/>
  <c r="C875" i="1"/>
  <c r="B875" i="1"/>
  <c r="B867" i="2" l="1"/>
  <c r="I867" i="2"/>
  <c r="C867" i="2"/>
  <c r="F876" i="1"/>
  <c r="B876" i="1" s="1"/>
  <c r="H876" i="1"/>
  <c r="E876" i="1" s="1"/>
  <c r="G876" i="1"/>
  <c r="D876" i="1" s="1"/>
  <c r="F868" i="2" l="1"/>
  <c r="C868" i="2" s="1"/>
  <c r="H868" i="2"/>
  <c r="E868" i="2" s="1"/>
  <c r="G868" i="2"/>
  <c r="D868" i="2" s="1"/>
  <c r="C876" i="1"/>
  <c r="I876" i="1"/>
  <c r="F877" i="1" l="1"/>
  <c r="B877" i="1" s="1"/>
  <c r="B868" i="2"/>
  <c r="I868" i="2"/>
  <c r="G877" i="1"/>
  <c r="D877" i="1" s="1"/>
  <c r="H877" i="1"/>
  <c r="E877" i="1" s="1"/>
  <c r="C877" i="1" l="1"/>
  <c r="I877" i="1"/>
  <c r="H878" i="1" s="1"/>
  <c r="E878" i="1" s="1"/>
  <c r="H869" i="2"/>
  <c r="E869" i="2" s="1"/>
  <c r="G869" i="2"/>
  <c r="D869" i="2" s="1"/>
  <c r="F869" i="2"/>
  <c r="C869" i="2" s="1"/>
  <c r="G878" i="1"/>
  <c r="D878" i="1" s="1"/>
  <c r="F878" i="1"/>
  <c r="B869" i="2" l="1"/>
  <c r="I869" i="2"/>
  <c r="I878" i="1"/>
  <c r="G879" i="1" s="1"/>
  <c r="D879" i="1" s="1"/>
  <c r="F870" i="2"/>
  <c r="C870" i="2" s="1"/>
  <c r="B878" i="1"/>
  <c r="C878" i="1"/>
  <c r="H879" i="1" l="1"/>
  <c r="E879" i="1" s="1"/>
  <c r="B870" i="2"/>
  <c r="H870" i="2"/>
  <c r="E870" i="2" s="1"/>
  <c r="G870" i="2"/>
  <c r="D870" i="2" s="1"/>
  <c r="F879" i="1"/>
  <c r="C879" i="1" s="1"/>
  <c r="I870" i="2" l="1"/>
  <c r="B879" i="1"/>
  <c r="I879" i="1"/>
  <c r="H871" i="2" l="1"/>
  <c r="E871" i="2" s="1"/>
  <c r="G871" i="2"/>
  <c r="D871" i="2" s="1"/>
  <c r="F871" i="2"/>
  <c r="H880" i="1"/>
  <c r="E880" i="1" s="1"/>
  <c r="G880" i="1"/>
  <c r="D880" i="1" s="1"/>
  <c r="F880" i="1"/>
  <c r="C871" i="2" l="1"/>
  <c r="B871" i="2"/>
  <c r="I880" i="1"/>
  <c r="H881" i="1" s="1"/>
  <c r="E881" i="1" s="1"/>
  <c r="I871" i="2"/>
  <c r="B880" i="1"/>
  <c r="C880" i="1"/>
  <c r="H872" i="2" l="1"/>
  <c r="E872" i="2" s="1"/>
  <c r="G872" i="2"/>
  <c r="D872" i="2" s="1"/>
  <c r="G881" i="1"/>
  <c r="D881" i="1" s="1"/>
  <c r="F872" i="2"/>
  <c r="F881" i="1"/>
  <c r="C881" i="1" s="1"/>
  <c r="I872" i="2" l="1"/>
  <c r="H873" i="2"/>
  <c r="E873" i="2" s="1"/>
  <c r="G873" i="2"/>
  <c r="D873" i="2" s="1"/>
  <c r="C872" i="2"/>
  <c r="B872" i="2"/>
  <c r="B881" i="1"/>
  <c r="I881" i="1"/>
  <c r="F873" i="2" l="1"/>
  <c r="I873" i="2" s="1"/>
  <c r="G882" i="1"/>
  <c r="D882" i="1" s="1"/>
  <c r="H882" i="1"/>
  <c r="E882" i="1" s="1"/>
  <c r="F882" i="1"/>
  <c r="B873" i="2" l="1"/>
  <c r="G874" i="2"/>
  <c r="D874" i="2" s="1"/>
  <c r="H874" i="2"/>
  <c r="E874" i="2" s="1"/>
  <c r="I882" i="1"/>
  <c r="H883" i="1" s="1"/>
  <c r="E883" i="1" s="1"/>
  <c r="C873" i="2"/>
  <c r="B882" i="1"/>
  <c r="C882" i="1"/>
  <c r="G883" i="1" l="1"/>
  <c r="D883" i="1" s="1"/>
  <c r="F874" i="2"/>
  <c r="C874" i="2" s="1"/>
  <c r="F883" i="1"/>
  <c r="C883" i="1" s="1"/>
  <c r="B874" i="2" l="1"/>
  <c r="I874" i="2"/>
  <c r="B883" i="1"/>
  <c r="I883" i="1"/>
  <c r="H875" i="2" l="1"/>
  <c r="E875" i="2" s="1"/>
  <c r="G875" i="2"/>
  <c r="D875" i="2" s="1"/>
  <c r="F875" i="2"/>
  <c r="C875" i="2" s="1"/>
  <c r="H884" i="1"/>
  <c r="E884" i="1" s="1"/>
  <c r="G884" i="1"/>
  <c r="D884" i="1" s="1"/>
  <c r="F884" i="1"/>
  <c r="C884" i="1" s="1"/>
  <c r="B875" i="2" l="1"/>
  <c r="I875" i="2"/>
  <c r="I884" i="1"/>
  <c r="B884" i="1"/>
  <c r="G876" i="2" l="1"/>
  <c r="D876" i="2" s="1"/>
  <c r="H876" i="2"/>
  <c r="E876" i="2" s="1"/>
  <c r="F876" i="2"/>
  <c r="F885" i="1"/>
  <c r="H885" i="1"/>
  <c r="E885" i="1" s="1"/>
  <c r="G885" i="1"/>
  <c r="D885" i="1" s="1"/>
  <c r="C876" i="2" l="1"/>
  <c r="B876" i="2"/>
  <c r="I876" i="2"/>
  <c r="I885" i="1"/>
  <c r="C885" i="1"/>
  <c r="B885" i="1"/>
  <c r="G877" i="2" l="1"/>
  <c r="D877" i="2" s="1"/>
  <c r="H877" i="2"/>
  <c r="E877" i="2" s="1"/>
  <c r="F877" i="2"/>
  <c r="C877" i="2" s="1"/>
  <c r="F886" i="1"/>
  <c r="C886" i="1" s="1"/>
  <c r="H886" i="1"/>
  <c r="E886" i="1" s="1"/>
  <c r="G886" i="1"/>
  <c r="D886" i="1" s="1"/>
  <c r="B877" i="2" l="1"/>
  <c r="I877" i="2"/>
  <c r="I886" i="1"/>
  <c r="B886" i="1"/>
  <c r="G878" i="2" l="1"/>
  <c r="D878" i="2" s="1"/>
  <c r="H878" i="2"/>
  <c r="E878" i="2" s="1"/>
  <c r="F878" i="2"/>
  <c r="H887" i="1"/>
  <c r="E887" i="1" s="1"/>
  <c r="G887" i="1"/>
  <c r="D887" i="1" s="1"/>
  <c r="F887" i="1"/>
  <c r="C878" i="2" l="1"/>
  <c r="B878" i="2"/>
  <c r="I878" i="2"/>
  <c r="I887" i="1"/>
  <c r="C887" i="1"/>
  <c r="B887" i="1"/>
  <c r="F879" i="2" l="1"/>
  <c r="B879" i="2" s="1"/>
  <c r="G879" i="2"/>
  <c r="D879" i="2" s="1"/>
  <c r="H879" i="2"/>
  <c r="E879" i="2" s="1"/>
  <c r="F888" i="1"/>
  <c r="C888" i="1" s="1"/>
  <c r="H888" i="1"/>
  <c r="E888" i="1" s="1"/>
  <c r="G888" i="1"/>
  <c r="D888" i="1" s="1"/>
  <c r="C879" i="2" l="1"/>
  <c r="I879" i="2"/>
  <c r="I888" i="1"/>
  <c r="B888" i="1"/>
  <c r="G880" i="2" l="1"/>
  <c r="D880" i="2" s="1"/>
  <c r="H880" i="2"/>
  <c r="E880" i="2" s="1"/>
  <c r="F880" i="2"/>
  <c r="B880" i="2" s="1"/>
  <c r="G889" i="1"/>
  <c r="D889" i="1" s="1"/>
  <c r="H889" i="1"/>
  <c r="E889" i="1" s="1"/>
  <c r="F889" i="1"/>
  <c r="B889" i="1" s="1"/>
  <c r="C880" i="2" l="1"/>
  <c r="I880" i="2"/>
  <c r="I889" i="1"/>
  <c r="C889" i="1"/>
  <c r="F881" i="2" l="1"/>
  <c r="B881" i="2" s="1"/>
  <c r="G881" i="2"/>
  <c r="D881" i="2" s="1"/>
  <c r="H881" i="2"/>
  <c r="E881" i="2" s="1"/>
  <c r="F890" i="1"/>
  <c r="C890" i="1" s="1"/>
  <c r="H890" i="1"/>
  <c r="E890" i="1" s="1"/>
  <c r="G890" i="1"/>
  <c r="D890" i="1" s="1"/>
  <c r="I881" i="2" l="1"/>
  <c r="C881" i="2"/>
  <c r="I890" i="1"/>
  <c r="B890" i="1"/>
  <c r="F882" i="2" l="1"/>
  <c r="B882" i="2" s="1"/>
  <c r="G882" i="2"/>
  <c r="D882" i="2" s="1"/>
  <c r="H882" i="2"/>
  <c r="E882" i="2" s="1"/>
  <c r="H891" i="1"/>
  <c r="E891" i="1" s="1"/>
  <c r="G891" i="1"/>
  <c r="D891" i="1" s="1"/>
  <c r="F891" i="1"/>
  <c r="I882" i="2" l="1"/>
  <c r="G883" i="2" s="1"/>
  <c r="D883" i="2" s="1"/>
  <c r="C882" i="2"/>
  <c r="I891" i="1"/>
  <c r="C891" i="1"/>
  <c r="B891" i="1"/>
  <c r="H883" i="2" l="1"/>
  <c r="E883" i="2" s="1"/>
  <c r="F883" i="2"/>
  <c r="F892" i="1"/>
  <c r="B892" i="1" s="1"/>
  <c r="G892" i="1"/>
  <c r="D892" i="1" s="1"/>
  <c r="H892" i="1"/>
  <c r="E892" i="1" s="1"/>
  <c r="I883" i="2" l="1"/>
  <c r="B883" i="2"/>
  <c r="C883" i="2"/>
  <c r="C892" i="1"/>
  <c r="F893" i="1" s="1"/>
  <c r="B893" i="1" s="1"/>
  <c r="I892" i="1"/>
  <c r="F884" i="2" l="1"/>
  <c r="C884" i="2" s="1"/>
  <c r="G884" i="2"/>
  <c r="D884" i="2" s="1"/>
  <c r="H884" i="2"/>
  <c r="E884" i="2" s="1"/>
  <c r="C893" i="1"/>
  <c r="G893" i="1"/>
  <c r="D893" i="1" s="1"/>
  <c r="H893" i="1"/>
  <c r="E893" i="1" s="1"/>
  <c r="I893" i="1" l="1"/>
  <c r="G894" i="1" s="1"/>
  <c r="D894" i="1" s="1"/>
  <c r="B884" i="2"/>
  <c r="I884" i="2"/>
  <c r="F885" i="2" s="1"/>
  <c r="C885" i="2" s="1"/>
  <c r="H894" i="1"/>
  <c r="E894" i="1" s="1"/>
  <c r="F894" i="1"/>
  <c r="B885" i="2" l="1"/>
  <c r="G885" i="2"/>
  <c r="D885" i="2" s="1"/>
  <c r="H885" i="2"/>
  <c r="E885" i="2" s="1"/>
  <c r="C894" i="1"/>
  <c r="B894" i="1"/>
  <c r="I894" i="1"/>
  <c r="I885" i="2" l="1"/>
  <c r="G895" i="1"/>
  <c r="D895" i="1" s="1"/>
  <c r="H895" i="1"/>
  <c r="E895" i="1" s="1"/>
  <c r="F895" i="1"/>
  <c r="I895" i="1" l="1"/>
  <c r="G886" i="2"/>
  <c r="D886" i="2" s="1"/>
  <c r="H886" i="2"/>
  <c r="E886" i="2" s="1"/>
  <c r="F886" i="2"/>
  <c r="C895" i="1"/>
  <c r="B895" i="1"/>
  <c r="G896" i="1"/>
  <c r="D896" i="1" s="1"/>
  <c r="H896" i="1"/>
  <c r="E896" i="1" s="1"/>
  <c r="C886" i="2" l="1"/>
  <c r="B886" i="2"/>
  <c r="I886" i="2"/>
  <c r="F896" i="1"/>
  <c r="G887" i="2" l="1"/>
  <c r="D887" i="2" s="1"/>
  <c r="H887" i="2"/>
  <c r="E887" i="2" s="1"/>
  <c r="F887" i="2"/>
  <c r="B887" i="2" s="1"/>
  <c r="C896" i="1"/>
  <c r="I896" i="1"/>
  <c r="B896" i="1"/>
  <c r="I887" i="2" l="1"/>
  <c r="C887" i="2"/>
  <c r="G897" i="1"/>
  <c r="D897" i="1" s="1"/>
  <c r="H897" i="1"/>
  <c r="E897" i="1" s="1"/>
  <c r="F897" i="1"/>
  <c r="C897" i="1" s="1"/>
  <c r="F888" i="2" l="1"/>
  <c r="B888" i="2" s="1"/>
  <c r="G888" i="2"/>
  <c r="D888" i="2" s="1"/>
  <c r="H888" i="2"/>
  <c r="E888" i="2" s="1"/>
  <c r="I897" i="1"/>
  <c r="B897" i="1"/>
  <c r="I888" i="2" l="1"/>
  <c r="C888" i="2"/>
  <c r="F898" i="1"/>
  <c r="C898" i="1" s="1"/>
  <c r="G898" i="1"/>
  <c r="D898" i="1" s="1"/>
  <c r="H898" i="1"/>
  <c r="G889" i="2" l="1"/>
  <c r="D889" i="2" s="1"/>
  <c r="H889" i="2"/>
  <c r="E889" i="2" s="1"/>
  <c r="F889" i="2"/>
  <c r="B889" i="2" s="1"/>
  <c r="I898" i="1"/>
  <c r="E898" i="1"/>
  <c r="B898" i="1"/>
  <c r="I889" i="2" l="1"/>
  <c r="C889" i="2"/>
  <c r="F899" i="1"/>
  <c r="C899" i="1" s="1"/>
  <c r="G899" i="1"/>
  <c r="D899" i="1" s="1"/>
  <c r="H899" i="1"/>
  <c r="E899" i="1" s="1"/>
  <c r="G890" i="2" l="1"/>
  <c r="D890" i="2" s="1"/>
  <c r="H890" i="2"/>
  <c r="E890" i="2" s="1"/>
  <c r="F890" i="2"/>
  <c r="B890" i="2" s="1"/>
  <c r="I899" i="1"/>
  <c r="B899" i="1"/>
  <c r="C890" i="2" l="1"/>
  <c r="I890" i="2"/>
  <c r="F900" i="1"/>
  <c r="G900" i="1"/>
  <c r="D900" i="1" s="1"/>
  <c r="H900" i="1"/>
  <c r="E900" i="1" s="1"/>
  <c r="G891" i="2" l="1"/>
  <c r="D891" i="2" s="1"/>
  <c r="H891" i="2"/>
  <c r="E891" i="2" s="1"/>
  <c r="F891" i="2"/>
  <c r="B891" i="2" s="1"/>
  <c r="I900" i="1"/>
  <c r="C900" i="1"/>
  <c r="B900" i="1"/>
  <c r="I891" i="2" l="1"/>
  <c r="C891" i="2"/>
  <c r="F901" i="1"/>
  <c r="C901" i="1" s="1"/>
  <c r="G901" i="1"/>
  <c r="D901" i="1" s="1"/>
  <c r="H901" i="1"/>
  <c r="E901" i="1" s="1"/>
  <c r="F892" i="2" l="1"/>
  <c r="B892" i="2" s="1"/>
  <c r="G892" i="2"/>
  <c r="D892" i="2" s="1"/>
  <c r="H892" i="2"/>
  <c r="E892" i="2" s="1"/>
  <c r="I901" i="1"/>
  <c r="B901" i="1"/>
  <c r="I892" i="2" l="1"/>
  <c r="C892" i="2"/>
  <c r="G902" i="1"/>
  <c r="D902" i="1" s="1"/>
  <c r="H902" i="1"/>
  <c r="E902" i="1" s="1"/>
  <c r="F902" i="1"/>
  <c r="G893" i="2" l="1"/>
  <c r="D893" i="2" s="1"/>
  <c r="H893" i="2"/>
  <c r="E893" i="2" s="1"/>
  <c r="F893" i="2"/>
  <c r="B893" i="2" s="1"/>
  <c r="I902" i="1"/>
  <c r="C902" i="1"/>
  <c r="B902" i="1"/>
  <c r="C893" i="2" l="1"/>
  <c r="I893" i="2"/>
  <c r="F903" i="1"/>
  <c r="C903" i="1" s="1"/>
  <c r="G903" i="1"/>
  <c r="D903" i="1" s="1"/>
  <c r="H903" i="1"/>
  <c r="E903" i="1" s="1"/>
  <c r="G894" i="2" l="1"/>
  <c r="D894" i="2" s="1"/>
  <c r="H894" i="2"/>
  <c r="E894" i="2" s="1"/>
  <c r="F894" i="2"/>
  <c r="B894" i="2" s="1"/>
  <c r="I903" i="1"/>
  <c r="B903" i="1"/>
  <c r="C894" i="2" l="1"/>
  <c r="I894" i="2"/>
  <c r="G904" i="1"/>
  <c r="D904" i="1" s="1"/>
  <c r="H904" i="1"/>
  <c r="E904" i="1" s="1"/>
  <c r="F904" i="1"/>
  <c r="G895" i="2" l="1"/>
  <c r="D895" i="2" s="1"/>
  <c r="H895" i="2"/>
  <c r="E895" i="2" s="1"/>
  <c r="F895" i="2"/>
  <c r="B895" i="2" s="1"/>
  <c r="I904" i="1"/>
  <c r="C904" i="1"/>
  <c r="B904" i="1"/>
  <c r="I895" i="2" l="1"/>
  <c r="C895" i="2"/>
  <c r="F905" i="1"/>
  <c r="C905" i="1" s="1"/>
  <c r="G905" i="1"/>
  <c r="D905" i="1" s="1"/>
  <c r="H905" i="1"/>
  <c r="E905" i="1" s="1"/>
  <c r="G896" i="2" l="1"/>
  <c r="D896" i="2" s="1"/>
  <c r="H896" i="2"/>
  <c r="E896" i="2" s="1"/>
  <c r="F896" i="2"/>
  <c r="B896" i="2" s="1"/>
  <c r="I905" i="1"/>
  <c r="B905" i="1"/>
  <c r="C896" i="2" l="1"/>
  <c r="I896" i="2"/>
  <c r="G906" i="1"/>
  <c r="D906" i="1" s="1"/>
  <c r="H906" i="1"/>
  <c r="E906" i="1" s="1"/>
  <c r="F906" i="1"/>
  <c r="G897" i="2" l="1"/>
  <c r="D897" i="2" s="1"/>
  <c r="H897" i="2"/>
  <c r="E897" i="2" s="1"/>
  <c r="F897" i="2"/>
  <c r="B897" i="2" s="1"/>
  <c r="I906" i="1"/>
  <c r="C906" i="1"/>
  <c r="B906" i="1"/>
  <c r="C897" i="2" l="1"/>
  <c r="I897" i="2"/>
  <c r="F907" i="1"/>
  <c r="C907" i="1" s="1"/>
  <c r="G907" i="1"/>
  <c r="D907" i="1" s="1"/>
  <c r="H907" i="1"/>
  <c r="E907" i="1" s="1"/>
  <c r="G898" i="2" l="1"/>
  <c r="D898" i="2" s="1"/>
  <c r="H898" i="2"/>
  <c r="E898" i="2" s="1"/>
  <c r="F898" i="2"/>
  <c r="B898" i="2" s="1"/>
  <c r="I907" i="1"/>
  <c r="B907" i="1"/>
  <c r="C898" i="2" l="1"/>
  <c r="I898" i="2"/>
  <c r="G908" i="1"/>
  <c r="D908" i="1" s="1"/>
  <c r="H908" i="1"/>
  <c r="E908" i="1" s="1"/>
  <c r="F908" i="1"/>
  <c r="C908" i="1" s="1"/>
  <c r="G899" i="2" l="1"/>
  <c r="D899" i="2" s="1"/>
  <c r="H899" i="2"/>
  <c r="E899" i="2" s="1"/>
  <c r="F899" i="2"/>
  <c r="B899" i="2" s="1"/>
  <c r="I908" i="1"/>
  <c r="B908" i="1"/>
  <c r="C899" i="2" l="1"/>
  <c r="I899" i="2"/>
  <c r="G909" i="1"/>
  <c r="D909" i="1" s="1"/>
  <c r="H909" i="1"/>
  <c r="E909" i="1" s="1"/>
  <c r="F909" i="1"/>
  <c r="C909" i="1" s="1"/>
  <c r="G900" i="2" l="1"/>
  <c r="D900" i="2" s="1"/>
  <c r="H900" i="2"/>
  <c r="E900" i="2" s="1"/>
  <c r="F900" i="2"/>
  <c r="B900" i="2" s="1"/>
  <c r="B909" i="1"/>
  <c r="I909" i="1"/>
  <c r="I900" i="2" l="1"/>
  <c r="G901" i="2" s="1"/>
  <c r="D901" i="2" s="1"/>
  <c r="C900" i="2"/>
  <c r="H910" i="1"/>
  <c r="E910" i="1" s="1"/>
  <c r="G910" i="1"/>
  <c r="D910" i="1" s="1"/>
  <c r="F910" i="1"/>
  <c r="C910" i="1" s="1"/>
  <c r="H901" i="2" l="1"/>
  <c r="E901" i="2" s="1"/>
  <c r="F901" i="2"/>
  <c r="B910" i="1"/>
  <c r="I910" i="1"/>
  <c r="F911" i="1" l="1"/>
  <c r="C911" i="1" s="1"/>
  <c r="I901" i="2"/>
  <c r="B901" i="2"/>
  <c r="C901" i="2"/>
  <c r="H911" i="1"/>
  <c r="E911" i="1" s="1"/>
  <c r="G911" i="1"/>
  <c r="D911" i="1" s="1"/>
  <c r="B911" i="1"/>
  <c r="F902" i="2" l="1"/>
  <c r="C902" i="2" s="1"/>
  <c r="G902" i="2"/>
  <c r="D902" i="2" s="1"/>
  <c r="H902" i="2"/>
  <c r="E902" i="2" s="1"/>
  <c r="I911" i="1"/>
  <c r="I902" i="2" l="1"/>
  <c r="B902" i="2"/>
  <c r="G912" i="1"/>
  <c r="D912" i="1" s="1"/>
  <c r="H912" i="1"/>
  <c r="E912" i="1" s="1"/>
  <c r="F912" i="1"/>
  <c r="F903" i="2" l="1"/>
  <c r="C903" i="2" s="1"/>
  <c r="G903" i="2"/>
  <c r="D903" i="2" s="1"/>
  <c r="H903" i="2"/>
  <c r="E903" i="2" s="1"/>
  <c r="I912" i="1"/>
  <c r="C912" i="1"/>
  <c r="B912" i="1"/>
  <c r="B903" i="2" l="1"/>
  <c r="I903" i="2"/>
  <c r="F904" i="2"/>
  <c r="B904" i="2" s="1"/>
  <c r="F913" i="1"/>
  <c r="C913" i="1" s="1"/>
  <c r="G913" i="1"/>
  <c r="D913" i="1" s="1"/>
  <c r="H913" i="1"/>
  <c r="E913" i="1" s="1"/>
  <c r="C904" i="2" l="1"/>
  <c r="G904" i="2"/>
  <c r="D904" i="2" s="1"/>
  <c r="H904" i="2"/>
  <c r="E904" i="2" s="1"/>
  <c r="I913" i="1"/>
  <c r="B913" i="1"/>
  <c r="I904" i="2" l="1"/>
  <c r="F905" i="2"/>
  <c r="B905" i="2" s="1"/>
  <c r="G914" i="1"/>
  <c r="D914" i="1" s="1"/>
  <c r="H914" i="1"/>
  <c r="E914" i="1" s="1"/>
  <c r="F914" i="1"/>
  <c r="C914" i="1" s="1"/>
  <c r="C905" i="2" l="1"/>
  <c r="G905" i="2"/>
  <c r="D905" i="2" s="1"/>
  <c r="H905" i="2"/>
  <c r="E905" i="2" s="1"/>
  <c r="I914" i="1"/>
  <c r="H915" i="1" s="1"/>
  <c r="E915" i="1" s="1"/>
  <c r="B914" i="1"/>
  <c r="G915" i="1" l="1"/>
  <c r="D915" i="1" s="1"/>
  <c r="I905" i="2"/>
  <c r="F906" i="2"/>
  <c r="B906" i="2" s="1"/>
  <c r="F915" i="1"/>
  <c r="C906" i="2" l="1"/>
  <c r="G906" i="2"/>
  <c r="D906" i="2" s="1"/>
  <c r="H906" i="2"/>
  <c r="E906" i="2" s="1"/>
  <c r="I915" i="1"/>
  <c r="C915" i="1"/>
  <c r="B915" i="1"/>
  <c r="I906" i="2" l="1"/>
  <c r="F907" i="2"/>
  <c r="B907" i="2" s="1"/>
  <c r="F916" i="1"/>
  <c r="B916" i="1" s="1"/>
  <c r="H916" i="1"/>
  <c r="E916" i="1" s="1"/>
  <c r="G916" i="1"/>
  <c r="D916" i="1" s="1"/>
  <c r="C907" i="2" l="1"/>
  <c r="C916" i="1"/>
  <c r="F917" i="1" s="1"/>
  <c r="B917" i="1" s="1"/>
  <c r="G907" i="2"/>
  <c r="D907" i="2" s="1"/>
  <c r="H907" i="2"/>
  <c r="E907" i="2" s="1"/>
  <c r="I916" i="1"/>
  <c r="I907" i="2" l="1"/>
  <c r="G908" i="2" s="1"/>
  <c r="D908" i="2" s="1"/>
  <c r="F908" i="2"/>
  <c r="B908" i="2" s="1"/>
  <c r="C917" i="1"/>
  <c r="H917" i="1"/>
  <c r="E917" i="1" s="1"/>
  <c r="G917" i="1"/>
  <c r="D917" i="1" s="1"/>
  <c r="H908" i="2" l="1"/>
  <c r="E908" i="2" s="1"/>
  <c r="C908" i="2"/>
  <c r="I917" i="1"/>
  <c r="I908" i="2" l="1"/>
  <c r="G909" i="2" s="1"/>
  <c r="D909" i="2" s="1"/>
  <c r="F909" i="2"/>
  <c r="B909" i="2" s="1"/>
  <c r="H918" i="1"/>
  <c r="E918" i="1" s="1"/>
  <c r="G918" i="1"/>
  <c r="D918" i="1" s="1"/>
  <c r="F918" i="1"/>
  <c r="I918" i="1" s="1"/>
  <c r="H909" i="2" l="1"/>
  <c r="E909" i="2" s="1"/>
  <c r="C909" i="2"/>
  <c r="H919" i="1"/>
  <c r="E919" i="1" s="1"/>
  <c r="G919" i="1"/>
  <c r="D919" i="1" s="1"/>
  <c r="B918" i="1"/>
  <c r="C918" i="1"/>
  <c r="I909" i="2" l="1"/>
  <c r="G910" i="2" s="1"/>
  <c r="D910" i="2" s="1"/>
  <c r="F910" i="2"/>
  <c r="B910" i="2" s="1"/>
  <c r="H910" i="2"/>
  <c r="E910" i="2" s="1"/>
  <c r="F919" i="1"/>
  <c r="C919" i="1" s="1"/>
  <c r="C910" i="2" l="1"/>
  <c r="F911" i="2" s="1"/>
  <c r="C911" i="2" s="1"/>
  <c r="I910" i="2"/>
  <c r="B919" i="1"/>
  <c r="I919" i="1"/>
  <c r="B911" i="2" l="1"/>
  <c r="G911" i="2"/>
  <c r="D911" i="2" s="1"/>
  <c r="H911" i="2"/>
  <c r="E911" i="2" s="1"/>
  <c r="G920" i="1"/>
  <c r="D920" i="1" s="1"/>
  <c r="H920" i="1"/>
  <c r="E920" i="1" s="1"/>
  <c r="F920" i="1"/>
  <c r="I911" i="2" l="1"/>
  <c r="B920" i="1"/>
  <c r="C920" i="1"/>
  <c r="I920" i="1"/>
  <c r="G912" i="2" l="1"/>
  <c r="D912" i="2" s="1"/>
  <c r="H912" i="2"/>
  <c r="E912" i="2" s="1"/>
  <c r="F912" i="2"/>
  <c r="G921" i="1"/>
  <c r="D921" i="1" s="1"/>
  <c r="H921" i="1"/>
  <c r="E921" i="1" s="1"/>
  <c r="F921" i="1"/>
  <c r="B921" i="1" s="1"/>
  <c r="C912" i="2" l="1"/>
  <c r="B912" i="2"/>
  <c r="I912" i="2"/>
  <c r="C921" i="1"/>
  <c r="I921" i="1"/>
  <c r="G913" i="2" l="1"/>
  <c r="D913" i="2" s="1"/>
  <c r="H913" i="2"/>
  <c r="E913" i="2" s="1"/>
  <c r="F913" i="2"/>
  <c r="I913" i="2" s="1"/>
  <c r="G922" i="1"/>
  <c r="D922" i="1" s="1"/>
  <c r="H922" i="1"/>
  <c r="E922" i="1" s="1"/>
  <c r="F922" i="1"/>
  <c r="C913" i="2" l="1"/>
  <c r="G914" i="2"/>
  <c r="D914" i="2" s="1"/>
  <c r="H914" i="2"/>
  <c r="E914" i="2" s="1"/>
  <c r="B913" i="2"/>
  <c r="F914" i="2"/>
  <c r="C914" i="2" s="1"/>
  <c r="B922" i="1"/>
  <c r="C922" i="1"/>
  <c r="I922" i="1"/>
  <c r="F915" i="2" l="1"/>
  <c r="C915" i="2" s="1"/>
  <c r="I914" i="2"/>
  <c r="B914" i="2"/>
  <c r="G923" i="1"/>
  <c r="D923" i="1" s="1"/>
  <c r="H923" i="1"/>
  <c r="E923" i="1" s="1"/>
  <c r="F923" i="1"/>
  <c r="B923" i="1" s="1"/>
  <c r="B915" i="2" l="1"/>
  <c r="G915" i="2"/>
  <c r="D915" i="2" s="1"/>
  <c r="H915" i="2"/>
  <c r="E915" i="2" s="1"/>
  <c r="C923" i="1"/>
  <c r="I923" i="1"/>
  <c r="I915" i="2" l="1"/>
  <c r="G924" i="1"/>
  <c r="D924" i="1" s="1"/>
  <c r="H924" i="1"/>
  <c r="E924" i="1" s="1"/>
  <c r="F924" i="1"/>
  <c r="B924" i="1" s="1"/>
  <c r="G916" i="2" l="1"/>
  <c r="D916" i="2" s="1"/>
  <c r="H916" i="2"/>
  <c r="E916" i="2" s="1"/>
  <c r="F916" i="2"/>
  <c r="C924" i="1"/>
  <c r="I924" i="1"/>
  <c r="C916" i="2" l="1"/>
  <c r="B916" i="2"/>
  <c r="I916" i="2"/>
  <c r="G925" i="1"/>
  <c r="D925" i="1" s="1"/>
  <c r="H925" i="1"/>
  <c r="E925" i="1" s="1"/>
  <c r="F925" i="1"/>
  <c r="G917" i="2" l="1"/>
  <c r="D917" i="2" s="1"/>
  <c r="H917" i="2"/>
  <c r="E917" i="2" s="1"/>
  <c r="F917" i="2"/>
  <c r="C917" i="2" s="1"/>
  <c r="B925" i="1"/>
  <c r="C925" i="1"/>
  <c r="I925" i="1"/>
  <c r="B917" i="2" l="1"/>
  <c r="I917" i="2"/>
  <c r="F918" i="2" s="1"/>
  <c r="C918" i="2" s="1"/>
  <c r="G926" i="1"/>
  <c r="D926" i="1" s="1"/>
  <c r="H926" i="1"/>
  <c r="E926" i="1" s="1"/>
  <c r="F926" i="1"/>
  <c r="B926" i="1" s="1"/>
  <c r="B918" i="2" l="1"/>
  <c r="G918" i="2"/>
  <c r="D918" i="2" s="1"/>
  <c r="H918" i="2"/>
  <c r="E918" i="2" s="1"/>
  <c r="C926" i="1"/>
  <c r="I926" i="1"/>
  <c r="I918" i="2" l="1"/>
  <c r="G927" i="1"/>
  <c r="D927" i="1" s="1"/>
  <c r="H927" i="1"/>
  <c r="E927" i="1" s="1"/>
  <c r="F927" i="1"/>
  <c r="B927" i="1" s="1"/>
  <c r="G919" i="2" l="1"/>
  <c r="D919" i="2" s="1"/>
  <c r="H919" i="2"/>
  <c r="E919" i="2" s="1"/>
  <c r="F919" i="2"/>
  <c r="C927" i="1"/>
  <c r="I927" i="1"/>
  <c r="C919" i="2" l="1"/>
  <c r="B919" i="2"/>
  <c r="I919" i="2"/>
  <c r="G928" i="1"/>
  <c r="D928" i="1" s="1"/>
  <c r="H928" i="1"/>
  <c r="E928" i="1" s="1"/>
  <c r="F928" i="1"/>
  <c r="B928" i="1" s="1"/>
  <c r="G920" i="2" l="1"/>
  <c r="D920" i="2" s="1"/>
  <c r="H920" i="2"/>
  <c r="E920" i="2" s="1"/>
  <c r="F920" i="2"/>
  <c r="C920" i="2" s="1"/>
  <c r="C928" i="1"/>
  <c r="I928" i="1"/>
  <c r="F921" i="2" l="1"/>
  <c r="C921" i="2" s="1"/>
  <c r="B920" i="2"/>
  <c r="I920" i="2"/>
  <c r="G929" i="1"/>
  <c r="D929" i="1" s="1"/>
  <c r="H929" i="1"/>
  <c r="E929" i="1" s="1"/>
  <c r="F929" i="1"/>
  <c r="B921" i="2" l="1"/>
  <c r="G921" i="2"/>
  <c r="D921" i="2" s="1"/>
  <c r="H921" i="2"/>
  <c r="E921" i="2" s="1"/>
  <c r="I929" i="1"/>
  <c r="G930" i="1" s="1"/>
  <c r="D930" i="1" s="1"/>
  <c r="B929" i="1"/>
  <c r="C929" i="1"/>
  <c r="H930" i="1" l="1"/>
  <c r="E930" i="1" s="1"/>
  <c r="I921" i="2"/>
  <c r="F930" i="1"/>
  <c r="C930" i="1" s="1"/>
  <c r="G922" i="2" l="1"/>
  <c r="D922" i="2" s="1"/>
  <c r="H922" i="2"/>
  <c r="E922" i="2" s="1"/>
  <c r="F922" i="2"/>
  <c r="B930" i="1"/>
  <c r="I930" i="1"/>
  <c r="C922" i="2" l="1"/>
  <c r="B922" i="2"/>
  <c r="I922" i="2"/>
  <c r="H931" i="1"/>
  <c r="E931" i="1" s="1"/>
  <c r="G931" i="1"/>
  <c r="D931" i="1" s="1"/>
  <c r="F931" i="1"/>
  <c r="G923" i="2" l="1"/>
  <c r="D923" i="2" s="1"/>
  <c r="H923" i="2"/>
  <c r="E923" i="2" s="1"/>
  <c r="F923" i="2"/>
  <c r="B931" i="1"/>
  <c r="C931" i="1"/>
  <c r="I931" i="1"/>
  <c r="I923" i="2" l="1"/>
  <c r="G924" i="2" s="1"/>
  <c r="D924" i="2" s="1"/>
  <c r="C923" i="2"/>
  <c r="F924" i="2" s="1"/>
  <c r="B923" i="2"/>
  <c r="F932" i="1"/>
  <c r="B932" i="1" s="1"/>
  <c r="G932" i="1"/>
  <c r="D932" i="1" s="1"/>
  <c r="H932" i="1"/>
  <c r="E932" i="1" s="1"/>
  <c r="H924" i="2" l="1"/>
  <c r="E924" i="2" s="1"/>
  <c r="B924" i="2"/>
  <c r="C924" i="2"/>
  <c r="C932" i="1"/>
  <c r="F933" i="1" s="1"/>
  <c r="B933" i="1" s="1"/>
  <c r="I932" i="1"/>
  <c r="I924" i="2" l="1"/>
  <c r="F925" i="2"/>
  <c r="C933" i="1"/>
  <c r="H933" i="1"/>
  <c r="E933" i="1" s="1"/>
  <c r="G933" i="1"/>
  <c r="D933" i="1" s="1"/>
  <c r="G925" i="2" l="1"/>
  <c r="D925" i="2" s="1"/>
  <c r="H925" i="2"/>
  <c r="E925" i="2" s="1"/>
  <c r="B925" i="2"/>
  <c r="C925" i="2"/>
  <c r="I933" i="1"/>
  <c r="I925" i="2" l="1"/>
  <c r="G926" i="2" s="1"/>
  <c r="D926" i="2" s="1"/>
  <c r="F926" i="2"/>
  <c r="G934" i="1"/>
  <c r="D934" i="1" s="1"/>
  <c r="H934" i="1"/>
  <c r="E934" i="1" s="1"/>
  <c r="F934" i="1"/>
  <c r="H926" i="2" l="1"/>
  <c r="E926" i="2" s="1"/>
  <c r="C926" i="2"/>
  <c r="B926" i="2"/>
  <c r="B934" i="1"/>
  <c r="C934" i="1"/>
  <c r="I934" i="1"/>
  <c r="I926" i="2" l="1"/>
  <c r="F927" i="2"/>
  <c r="G935" i="1"/>
  <c r="D935" i="1" s="1"/>
  <c r="H935" i="1"/>
  <c r="E935" i="1" s="1"/>
  <c r="F935" i="1"/>
  <c r="B935" i="1" s="1"/>
  <c r="G927" i="2" l="1"/>
  <c r="D927" i="2" s="1"/>
  <c r="H927" i="2"/>
  <c r="E927" i="2" s="1"/>
  <c r="B927" i="2"/>
  <c r="C927" i="2"/>
  <c r="C935" i="1"/>
  <c r="I935" i="1"/>
  <c r="I927" i="2" l="1"/>
  <c r="F928" i="2"/>
  <c r="G936" i="1"/>
  <c r="D936" i="1" s="1"/>
  <c r="H936" i="1"/>
  <c r="E936" i="1" s="1"/>
  <c r="F936" i="1"/>
  <c r="B936" i="1" s="1"/>
  <c r="G928" i="2" l="1"/>
  <c r="D928" i="2" s="1"/>
  <c r="H928" i="2"/>
  <c r="E928" i="2" s="1"/>
  <c r="C928" i="2"/>
  <c r="B928" i="2"/>
  <c r="C936" i="1"/>
  <c r="I936" i="1"/>
  <c r="I928" i="2" l="1"/>
  <c r="F929" i="2"/>
  <c r="G937" i="1"/>
  <c r="D937" i="1" s="1"/>
  <c r="H937" i="1"/>
  <c r="E937" i="1" s="1"/>
  <c r="F937" i="1"/>
  <c r="H929" i="2" l="1"/>
  <c r="E929" i="2" s="1"/>
  <c r="G929" i="2"/>
  <c r="D929" i="2" s="1"/>
  <c r="C929" i="2"/>
  <c r="B929" i="2"/>
  <c r="B937" i="1"/>
  <c r="C937" i="1"/>
  <c r="I937" i="1"/>
  <c r="I929" i="2" l="1"/>
  <c r="F930" i="2"/>
  <c r="H938" i="1"/>
  <c r="E938" i="1" s="1"/>
  <c r="G938" i="1"/>
  <c r="D938" i="1" s="1"/>
  <c r="F938" i="1"/>
  <c r="B938" i="1" s="1"/>
  <c r="H930" i="2" l="1"/>
  <c r="E930" i="2" s="1"/>
  <c r="G930" i="2"/>
  <c r="D930" i="2" s="1"/>
  <c r="C930" i="2"/>
  <c r="B930" i="2"/>
  <c r="C938" i="1"/>
  <c r="I938" i="1"/>
  <c r="I930" i="2" l="1"/>
  <c r="F931" i="2"/>
  <c r="G939" i="1"/>
  <c r="D939" i="1" s="1"/>
  <c r="H939" i="1"/>
  <c r="E939" i="1" s="1"/>
  <c r="F939" i="1"/>
  <c r="H931" i="2" l="1"/>
  <c r="E931" i="2" s="1"/>
  <c r="G931" i="2"/>
  <c r="D931" i="2" s="1"/>
  <c r="B931" i="2"/>
  <c r="C931" i="2"/>
  <c r="B939" i="1"/>
  <c r="C939" i="1"/>
  <c r="I939" i="1"/>
  <c r="I931" i="2" l="1"/>
  <c r="F932" i="2"/>
  <c r="G940" i="1"/>
  <c r="D940" i="1" s="1"/>
  <c r="H940" i="1"/>
  <c r="E940" i="1" s="1"/>
  <c r="F940" i="1"/>
  <c r="B940" i="1" s="1"/>
  <c r="G932" i="2" l="1"/>
  <c r="D932" i="2" s="1"/>
  <c r="H932" i="2"/>
  <c r="E932" i="2" s="1"/>
  <c r="C932" i="2"/>
  <c r="B932" i="2"/>
  <c r="C940" i="1"/>
  <c r="I940" i="1"/>
  <c r="I932" i="2" l="1"/>
  <c r="F933" i="2"/>
  <c r="G941" i="1"/>
  <c r="D941" i="1" s="1"/>
  <c r="H941" i="1"/>
  <c r="E941" i="1" s="1"/>
  <c r="F941" i="1"/>
  <c r="B941" i="1" s="1"/>
  <c r="H933" i="2" l="1"/>
  <c r="E933" i="2" s="1"/>
  <c r="G933" i="2"/>
  <c r="D933" i="2" s="1"/>
  <c r="B933" i="2"/>
  <c r="C933" i="2"/>
  <c r="C941" i="1"/>
  <c r="I941" i="1"/>
  <c r="I933" i="2" l="1"/>
  <c r="F934" i="2"/>
  <c r="G942" i="1"/>
  <c r="D942" i="1" s="1"/>
  <c r="H942" i="1"/>
  <c r="E942" i="1" s="1"/>
  <c r="F942" i="1"/>
  <c r="G934" i="2" l="1"/>
  <c r="D934" i="2" s="1"/>
  <c r="H934" i="2"/>
  <c r="E934" i="2" s="1"/>
  <c r="I942" i="1"/>
  <c r="H943" i="1" s="1"/>
  <c r="E943" i="1" s="1"/>
  <c r="C934" i="2"/>
  <c r="B934" i="2"/>
  <c r="C942" i="1"/>
  <c r="B942" i="1"/>
  <c r="G943" i="1" l="1"/>
  <c r="D943" i="1" s="1"/>
  <c r="I934" i="2"/>
  <c r="F935" i="2"/>
  <c r="F943" i="1"/>
  <c r="G935" i="2" l="1"/>
  <c r="D935" i="2" s="1"/>
  <c r="H935" i="2"/>
  <c r="E935" i="2" s="1"/>
  <c r="B935" i="2"/>
  <c r="C935" i="2"/>
  <c r="C943" i="1"/>
  <c r="I943" i="1"/>
  <c r="B943" i="1"/>
  <c r="I935" i="2" l="1"/>
  <c r="F936" i="2"/>
  <c r="G944" i="1"/>
  <c r="D944" i="1" s="1"/>
  <c r="H944" i="1"/>
  <c r="E944" i="1" s="1"/>
  <c r="F944" i="1"/>
  <c r="C944" i="1" s="1"/>
  <c r="G936" i="2" l="1"/>
  <c r="D936" i="2" s="1"/>
  <c r="H936" i="2"/>
  <c r="E936" i="2" s="1"/>
  <c r="C936" i="2"/>
  <c r="B936" i="2"/>
  <c r="B944" i="1"/>
  <c r="I944" i="1"/>
  <c r="I936" i="2" l="1"/>
  <c r="F937" i="2"/>
  <c r="G945" i="1"/>
  <c r="D945" i="1" s="1"/>
  <c r="H945" i="1"/>
  <c r="E945" i="1" s="1"/>
  <c r="F945" i="1"/>
  <c r="C945" i="1" s="1"/>
  <c r="G937" i="2" l="1"/>
  <c r="D937" i="2" s="1"/>
  <c r="H937" i="2"/>
  <c r="E937" i="2" s="1"/>
  <c r="C937" i="2"/>
  <c r="F938" i="2" s="1"/>
  <c r="B937" i="2"/>
  <c r="B945" i="1"/>
  <c r="I945" i="1"/>
  <c r="H946" i="1" s="1"/>
  <c r="E946" i="1" s="1"/>
  <c r="I937" i="2" l="1"/>
  <c r="B938" i="2"/>
  <c r="C938" i="2"/>
  <c r="F946" i="1"/>
  <c r="B946" i="1" s="1"/>
  <c r="G946" i="1"/>
  <c r="D946" i="1" s="1"/>
  <c r="H938" i="2" l="1"/>
  <c r="E938" i="2" s="1"/>
  <c r="G938" i="2"/>
  <c r="C946" i="1"/>
  <c r="F947" i="1" s="1"/>
  <c r="F939" i="2"/>
  <c r="B939" i="2" s="1"/>
  <c r="I946" i="1"/>
  <c r="H947" i="1" s="1"/>
  <c r="E947" i="1" s="1"/>
  <c r="G947" i="1"/>
  <c r="D947" i="1" s="1"/>
  <c r="D938" i="2" l="1"/>
  <c r="I938" i="2"/>
  <c r="C939" i="2"/>
  <c r="F940" i="2" s="1"/>
  <c r="C940" i="2" s="1"/>
  <c r="I947" i="1"/>
  <c r="H948" i="1" s="1"/>
  <c r="E948" i="1" s="1"/>
  <c r="B947" i="1"/>
  <c r="C947" i="1"/>
  <c r="H939" i="2" l="1"/>
  <c r="E939" i="2" s="1"/>
  <c r="G939" i="2"/>
  <c r="G948" i="1"/>
  <c r="D948" i="1" s="1"/>
  <c r="B940" i="2"/>
  <c r="F948" i="1"/>
  <c r="C948" i="1" s="1"/>
  <c r="D939" i="2" l="1"/>
  <c r="I939" i="2"/>
  <c r="B948" i="1"/>
  <c r="I948" i="1"/>
  <c r="G940" i="2" l="1"/>
  <c r="D940" i="2" s="1"/>
  <c r="H940" i="2"/>
  <c r="E940" i="2" s="1"/>
  <c r="F941" i="2"/>
  <c r="G949" i="1"/>
  <c r="D949" i="1" s="1"/>
  <c r="H949" i="1"/>
  <c r="E949" i="1" s="1"/>
  <c r="F949" i="1"/>
  <c r="I940" i="2" l="1"/>
  <c r="C941" i="2"/>
  <c r="B941" i="2"/>
  <c r="B949" i="1"/>
  <c r="C949" i="1"/>
  <c r="I949" i="1"/>
  <c r="H941" i="2" l="1"/>
  <c r="E941" i="2" s="1"/>
  <c r="G941" i="2"/>
  <c r="F942" i="2"/>
  <c r="C942" i="2" s="1"/>
  <c r="H950" i="1"/>
  <c r="E950" i="1" s="1"/>
  <c r="G950" i="1"/>
  <c r="D950" i="1" s="1"/>
  <c r="F950" i="1"/>
  <c r="B950" i="1" s="1"/>
  <c r="D941" i="2" l="1"/>
  <c r="I941" i="2"/>
  <c r="B942" i="2"/>
  <c r="F943" i="2"/>
  <c r="C943" i="2" s="1"/>
  <c r="C950" i="1"/>
  <c r="I950" i="1"/>
  <c r="H942" i="2" l="1"/>
  <c r="E942" i="2" s="1"/>
  <c r="G942" i="2"/>
  <c r="D942" i="2" s="1"/>
  <c r="B943" i="2"/>
  <c r="G951" i="1"/>
  <c r="D951" i="1" s="1"/>
  <c r="H951" i="1"/>
  <c r="E951" i="1" s="1"/>
  <c r="F951" i="1"/>
  <c r="I942" i="2" l="1"/>
  <c r="H943" i="2" s="1"/>
  <c r="E943" i="2" s="1"/>
  <c r="G943" i="2"/>
  <c r="D943" i="2" s="1"/>
  <c r="I951" i="1"/>
  <c r="G952" i="1" s="1"/>
  <c r="D952" i="1" s="1"/>
  <c r="B951" i="1"/>
  <c r="C951" i="1"/>
  <c r="I943" i="2" l="1"/>
  <c r="H952" i="1"/>
  <c r="E952" i="1" s="1"/>
  <c r="G944" i="2"/>
  <c r="D944" i="2" s="1"/>
  <c r="H944" i="2"/>
  <c r="E944" i="2" s="1"/>
  <c r="F944" i="2"/>
  <c r="F952" i="1"/>
  <c r="C952" i="1" s="1"/>
  <c r="C944" i="2" l="1"/>
  <c r="B944" i="2"/>
  <c r="I944" i="2"/>
  <c r="B952" i="1"/>
  <c r="I952" i="1"/>
  <c r="G945" i="2" l="1"/>
  <c r="D945" i="2" s="1"/>
  <c r="H945" i="2"/>
  <c r="E945" i="2" s="1"/>
  <c r="F945" i="2"/>
  <c r="C945" i="2" s="1"/>
  <c r="H953" i="1"/>
  <c r="E953" i="1" s="1"/>
  <c r="G953" i="1"/>
  <c r="D953" i="1" s="1"/>
  <c r="F953" i="1"/>
  <c r="C953" i="1" s="1"/>
  <c r="B945" i="2" l="1"/>
  <c r="I945" i="2"/>
  <c r="B953" i="1"/>
  <c r="I953" i="1"/>
  <c r="F946" i="2" l="1"/>
  <c r="C946" i="2" s="1"/>
  <c r="G946" i="2"/>
  <c r="D946" i="2" s="1"/>
  <c r="H946" i="2"/>
  <c r="E946" i="2" s="1"/>
  <c r="G954" i="1"/>
  <c r="D954" i="1" s="1"/>
  <c r="H954" i="1"/>
  <c r="E954" i="1" s="1"/>
  <c r="F954" i="1"/>
  <c r="C954" i="1" s="1"/>
  <c r="I946" i="2" l="1"/>
  <c r="F947" i="2"/>
  <c r="C947" i="2" s="1"/>
  <c r="B946" i="2"/>
  <c r="B954" i="1"/>
  <c r="I954" i="1"/>
  <c r="B947" i="2" l="1"/>
  <c r="G947" i="2"/>
  <c r="D947" i="2" s="1"/>
  <c r="H947" i="2"/>
  <c r="E947" i="2" s="1"/>
  <c r="H955" i="1"/>
  <c r="E955" i="1" s="1"/>
  <c r="G955" i="1"/>
  <c r="F955" i="1"/>
  <c r="C955" i="1" s="1"/>
  <c r="I947" i="2" l="1"/>
  <c r="I955" i="1"/>
  <c r="D955" i="1"/>
  <c r="B955" i="1"/>
  <c r="F956" i="1" s="1"/>
  <c r="C956" i="1" s="1"/>
  <c r="G948" i="2" l="1"/>
  <c r="D948" i="2" s="1"/>
  <c r="H948" i="2"/>
  <c r="E948" i="2" s="1"/>
  <c r="F948" i="2"/>
  <c r="B956" i="1"/>
  <c r="G956" i="1"/>
  <c r="D956" i="1" s="1"/>
  <c r="H956" i="1"/>
  <c r="E956" i="1" s="1"/>
  <c r="C948" i="2" l="1"/>
  <c r="B948" i="2"/>
  <c r="I948" i="2"/>
  <c r="I956" i="1"/>
  <c r="G957" i="1" s="1"/>
  <c r="D957" i="1" s="1"/>
  <c r="F957" i="1" l="1"/>
  <c r="H957" i="1"/>
  <c r="E957" i="1" s="1"/>
  <c r="G949" i="2"/>
  <c r="D949" i="2" s="1"/>
  <c r="H949" i="2"/>
  <c r="E949" i="2" s="1"/>
  <c r="F949" i="2"/>
  <c r="C949" i="2" s="1"/>
  <c r="C957" i="1"/>
  <c r="B957" i="1"/>
  <c r="I957" i="1" l="1"/>
  <c r="F950" i="2"/>
  <c r="C950" i="2" s="1"/>
  <c r="B949" i="2"/>
  <c r="I949" i="2"/>
  <c r="F958" i="1"/>
  <c r="C958" i="1" s="1"/>
  <c r="H958" i="1"/>
  <c r="E958" i="1" s="1"/>
  <c r="G958" i="1"/>
  <c r="D958" i="1" s="1"/>
  <c r="G950" i="2" l="1"/>
  <c r="D950" i="2" s="1"/>
  <c r="H950" i="2"/>
  <c r="E950" i="2" s="1"/>
  <c r="B950" i="2"/>
  <c r="I958" i="1"/>
  <c r="B958" i="1"/>
  <c r="I950" i="2" l="1"/>
  <c r="G959" i="1"/>
  <c r="D959" i="1" s="1"/>
  <c r="H959" i="1"/>
  <c r="E959" i="1" s="1"/>
  <c r="F959" i="1"/>
  <c r="B959" i="1" s="1"/>
  <c r="G951" i="2" l="1"/>
  <c r="D951" i="2" s="1"/>
  <c r="H951" i="2"/>
  <c r="E951" i="2" s="1"/>
  <c r="F951" i="2"/>
  <c r="I959" i="1"/>
  <c r="C959" i="1"/>
  <c r="C951" i="2" l="1"/>
  <c r="B951" i="2"/>
  <c r="I951" i="2"/>
  <c r="F960" i="1"/>
  <c r="C960" i="1" s="1"/>
  <c r="G960" i="1"/>
  <c r="D960" i="1" s="1"/>
  <c r="H960" i="1"/>
  <c r="E960" i="1" s="1"/>
  <c r="G952" i="2" l="1"/>
  <c r="D952" i="2" s="1"/>
  <c r="H952" i="2"/>
  <c r="E952" i="2" s="1"/>
  <c r="F952" i="2"/>
  <c r="C952" i="2" s="1"/>
  <c r="I960" i="1"/>
  <c r="B960" i="1"/>
  <c r="F953" i="2" l="1"/>
  <c r="C953" i="2" s="1"/>
  <c r="B952" i="2"/>
  <c r="I952" i="2"/>
  <c r="G961" i="1"/>
  <c r="D961" i="1" s="1"/>
  <c r="H961" i="1"/>
  <c r="E961" i="1" s="1"/>
  <c r="F961" i="1"/>
  <c r="B953" i="2" l="1"/>
  <c r="G953" i="2"/>
  <c r="D953" i="2" s="1"/>
  <c r="H953" i="2"/>
  <c r="E953" i="2" s="1"/>
  <c r="I961" i="1"/>
  <c r="C961" i="1"/>
  <c r="B961" i="1"/>
  <c r="I953" i="2" l="1"/>
  <c r="F962" i="1"/>
  <c r="C962" i="1" s="1"/>
  <c r="G962" i="1"/>
  <c r="D962" i="1" s="1"/>
  <c r="H962" i="1"/>
  <c r="E962" i="1" s="1"/>
  <c r="G954" i="2" l="1"/>
  <c r="D954" i="2" s="1"/>
  <c r="H954" i="2"/>
  <c r="E954" i="2" s="1"/>
  <c r="F954" i="2"/>
  <c r="I962" i="1"/>
  <c r="B962" i="1"/>
  <c r="C954" i="2" l="1"/>
  <c r="B954" i="2"/>
  <c r="I954" i="2"/>
  <c r="G963" i="1"/>
  <c r="D963" i="1" s="1"/>
  <c r="H963" i="1"/>
  <c r="E963" i="1" s="1"/>
  <c r="F963" i="1"/>
  <c r="B963" i="1" s="1"/>
  <c r="G955" i="2" l="1"/>
  <c r="D955" i="2" s="1"/>
  <c r="H955" i="2"/>
  <c r="E955" i="2" s="1"/>
  <c r="F955" i="2"/>
  <c r="C955" i="2" s="1"/>
  <c r="I963" i="1"/>
  <c r="C963" i="1"/>
  <c r="B955" i="2" l="1"/>
  <c r="F956" i="2" s="1"/>
  <c r="C956" i="2" s="1"/>
  <c r="I955" i="2"/>
  <c r="H964" i="1"/>
  <c r="E964" i="1" s="1"/>
  <c r="G964" i="1"/>
  <c r="D964" i="1" s="1"/>
  <c r="F964" i="1"/>
  <c r="B956" i="2" l="1"/>
  <c r="G956" i="2"/>
  <c r="D956" i="2" s="1"/>
  <c r="H956" i="2"/>
  <c r="E956" i="2" s="1"/>
  <c r="I964" i="1"/>
  <c r="B964" i="1"/>
  <c r="C964" i="1"/>
  <c r="I956" i="2" l="1"/>
  <c r="F965" i="1"/>
  <c r="C965" i="1" s="1"/>
  <c r="G965" i="1"/>
  <c r="D965" i="1" s="1"/>
  <c r="H965" i="1"/>
  <c r="E965" i="1" s="1"/>
  <c r="G957" i="2" l="1"/>
  <c r="D957" i="2" s="1"/>
  <c r="H957" i="2"/>
  <c r="E957" i="2" s="1"/>
  <c r="F957" i="2"/>
  <c r="B965" i="1"/>
  <c r="I965" i="1"/>
  <c r="C957" i="2" l="1"/>
  <c r="B957" i="2"/>
  <c r="I957" i="2"/>
  <c r="G966" i="1"/>
  <c r="D966" i="1" s="1"/>
  <c r="H966" i="1"/>
  <c r="E966" i="1" s="1"/>
  <c r="F966" i="1"/>
  <c r="G958" i="2" l="1"/>
  <c r="D958" i="2" s="1"/>
  <c r="H958" i="2"/>
  <c r="E958" i="2" s="1"/>
  <c r="F958" i="2"/>
  <c r="B958" i="2" s="1"/>
  <c r="I966" i="1"/>
  <c r="B966" i="1"/>
  <c r="C966" i="1"/>
  <c r="C958" i="2" l="1"/>
  <c r="F959" i="2" s="1"/>
  <c r="B959" i="2" s="1"/>
  <c r="I958" i="2"/>
  <c r="G959" i="2" s="1"/>
  <c r="D959" i="2" s="1"/>
  <c r="F967" i="1"/>
  <c r="C967" i="1" s="1"/>
  <c r="G967" i="1"/>
  <c r="D967" i="1" s="1"/>
  <c r="H967" i="1"/>
  <c r="E967" i="1" s="1"/>
  <c r="B967" i="1" l="1"/>
  <c r="H959" i="2"/>
  <c r="E959" i="2" s="1"/>
  <c r="C959" i="2"/>
  <c r="I967" i="1"/>
  <c r="I959" i="2" l="1"/>
  <c r="H960" i="2" s="1"/>
  <c r="E960" i="2" s="1"/>
  <c r="F960" i="2"/>
  <c r="B960" i="2" s="1"/>
  <c r="G968" i="1"/>
  <c r="D968" i="1" s="1"/>
  <c r="H968" i="1"/>
  <c r="E968" i="1" s="1"/>
  <c r="F968" i="1"/>
  <c r="G960" i="2" l="1"/>
  <c r="D960" i="2" s="1"/>
  <c r="C960" i="2"/>
  <c r="I968" i="1"/>
  <c r="C968" i="1"/>
  <c r="B968" i="1"/>
  <c r="I960" i="2" l="1"/>
  <c r="G961" i="2" s="1"/>
  <c r="D961" i="2" s="1"/>
  <c r="H961" i="2"/>
  <c r="E961" i="2" s="1"/>
  <c r="F961" i="2"/>
  <c r="B961" i="2" s="1"/>
  <c r="F969" i="1"/>
  <c r="C969" i="1" s="1"/>
  <c r="H969" i="1"/>
  <c r="E969" i="1" s="1"/>
  <c r="G969" i="1"/>
  <c r="D969" i="1" s="1"/>
  <c r="C961" i="2" l="1"/>
  <c r="I961" i="2"/>
  <c r="B969" i="1"/>
  <c r="I969" i="1"/>
  <c r="F962" i="2" l="1"/>
  <c r="B962" i="2" s="1"/>
  <c r="H962" i="2"/>
  <c r="E962" i="2" s="1"/>
  <c r="G962" i="2"/>
  <c r="D962" i="2" s="1"/>
  <c r="G970" i="1"/>
  <c r="D970" i="1" s="1"/>
  <c r="H970" i="1"/>
  <c r="E970" i="1" s="1"/>
  <c r="F970" i="1"/>
  <c r="C962" i="2" l="1"/>
  <c r="F963" i="2" s="1"/>
  <c r="B963" i="2" s="1"/>
  <c r="I962" i="2"/>
  <c r="I970" i="1"/>
  <c r="C970" i="1"/>
  <c r="B970" i="1"/>
  <c r="C963" i="2" l="1"/>
  <c r="H963" i="2"/>
  <c r="E963" i="2" s="1"/>
  <c r="G963" i="2"/>
  <c r="D963" i="2" s="1"/>
  <c r="F971" i="1"/>
  <c r="C971" i="1" s="1"/>
  <c r="H971" i="1"/>
  <c r="E971" i="1" s="1"/>
  <c r="G971" i="1"/>
  <c r="D971" i="1" s="1"/>
  <c r="I963" i="2" l="1"/>
  <c r="F964" i="2"/>
  <c r="B964" i="2" s="1"/>
  <c r="I971" i="1"/>
  <c r="B971" i="1"/>
  <c r="C964" i="2" l="1"/>
  <c r="H964" i="2"/>
  <c r="E964" i="2" s="1"/>
  <c r="G964" i="2"/>
  <c r="D964" i="2" s="1"/>
  <c r="G972" i="1"/>
  <c r="D972" i="1" s="1"/>
  <c r="H972" i="1"/>
  <c r="E972" i="1" s="1"/>
  <c r="F972" i="1"/>
  <c r="I964" i="2" l="1"/>
  <c r="F965" i="2"/>
  <c r="B965" i="2" s="1"/>
  <c r="I972" i="1"/>
  <c r="C972" i="1"/>
  <c r="B972" i="1"/>
  <c r="H965" i="2" l="1"/>
  <c r="E965" i="2" s="1"/>
  <c r="G965" i="2"/>
  <c r="D965" i="2" s="1"/>
  <c r="C965" i="2"/>
  <c r="F973" i="1"/>
  <c r="C973" i="1" s="1"/>
  <c r="G973" i="1"/>
  <c r="D973" i="1" s="1"/>
  <c r="H973" i="1"/>
  <c r="E973" i="1" s="1"/>
  <c r="I965" i="2" l="1"/>
  <c r="F966" i="2"/>
  <c r="B966" i="2" s="1"/>
  <c r="I973" i="1"/>
  <c r="B973" i="1"/>
  <c r="H966" i="2" l="1"/>
  <c r="E966" i="2" s="1"/>
  <c r="G966" i="2"/>
  <c r="D966" i="2" s="1"/>
  <c r="C966" i="2"/>
  <c r="G974" i="1"/>
  <c r="D974" i="1" s="1"/>
  <c r="H974" i="1"/>
  <c r="E974" i="1" s="1"/>
  <c r="F974" i="1"/>
  <c r="I966" i="2" l="1"/>
  <c r="F967" i="2"/>
  <c r="B967" i="2" s="1"/>
  <c r="I974" i="1"/>
  <c r="C974" i="1"/>
  <c r="B974" i="1"/>
  <c r="H967" i="2" l="1"/>
  <c r="E967" i="2" s="1"/>
  <c r="G967" i="2"/>
  <c r="D967" i="2" s="1"/>
  <c r="C967" i="2"/>
  <c r="F975" i="1"/>
  <c r="C975" i="1" s="1"/>
  <c r="G975" i="1"/>
  <c r="D975" i="1" s="1"/>
  <c r="H975" i="1"/>
  <c r="E975" i="1" s="1"/>
  <c r="F968" i="2" l="1"/>
  <c r="B968" i="2" s="1"/>
  <c r="I967" i="2"/>
  <c r="I975" i="1"/>
  <c r="B975" i="1"/>
  <c r="C968" i="2" l="1"/>
  <c r="H968" i="2"/>
  <c r="E968" i="2" s="1"/>
  <c r="G968" i="2"/>
  <c r="D968" i="2" s="1"/>
  <c r="G976" i="1"/>
  <c r="D976" i="1" s="1"/>
  <c r="H976" i="1"/>
  <c r="E976" i="1" s="1"/>
  <c r="F976" i="1"/>
  <c r="I968" i="2" l="1"/>
  <c r="F969" i="2"/>
  <c r="B969" i="2" s="1"/>
  <c r="I976" i="1"/>
  <c r="C976" i="1"/>
  <c r="B976" i="1"/>
  <c r="H969" i="2" l="1"/>
  <c r="E969" i="2" s="1"/>
  <c r="G969" i="2"/>
  <c r="D969" i="2" s="1"/>
  <c r="C969" i="2"/>
  <c r="F977" i="1"/>
  <c r="G977" i="1"/>
  <c r="D977" i="1" s="1"/>
  <c r="H977" i="1"/>
  <c r="E977" i="1" s="1"/>
  <c r="I969" i="2" l="1"/>
  <c r="F970" i="2"/>
  <c r="B970" i="2" s="1"/>
  <c r="I977" i="1"/>
  <c r="H978" i="1" s="1"/>
  <c r="E978" i="1" s="1"/>
  <c r="C977" i="1"/>
  <c r="B977" i="1"/>
  <c r="G978" i="1" l="1"/>
  <c r="D978" i="1" s="1"/>
  <c r="H970" i="2"/>
  <c r="E970" i="2" s="1"/>
  <c r="G970" i="2"/>
  <c r="D970" i="2" s="1"/>
  <c r="C970" i="2"/>
  <c r="F978" i="1"/>
  <c r="I978" i="1" s="1"/>
  <c r="B978" i="1" l="1"/>
  <c r="C978" i="1"/>
  <c r="F979" i="1" s="1"/>
  <c r="C979" i="1" s="1"/>
  <c r="I970" i="2"/>
  <c r="G979" i="1"/>
  <c r="D979" i="1" s="1"/>
  <c r="H979" i="1"/>
  <c r="E979" i="1" s="1"/>
  <c r="B979" i="1" l="1"/>
  <c r="H971" i="2"/>
  <c r="E971" i="2" s="1"/>
  <c r="G971" i="2"/>
  <c r="D971" i="2" s="1"/>
  <c r="F971" i="2"/>
  <c r="I979" i="1"/>
  <c r="F980" i="1" s="1"/>
  <c r="C980" i="1" s="1"/>
  <c r="B971" i="2" l="1"/>
  <c r="C971" i="2"/>
  <c r="I971" i="2"/>
  <c r="G980" i="1"/>
  <c r="D980" i="1" s="1"/>
  <c r="H980" i="1"/>
  <c r="E980" i="1" s="1"/>
  <c r="B980" i="1"/>
  <c r="F972" i="2" l="1"/>
  <c r="C972" i="2" s="1"/>
  <c r="H972" i="2"/>
  <c r="E972" i="2" s="1"/>
  <c r="G972" i="2"/>
  <c r="D972" i="2" s="1"/>
  <c r="I980" i="1"/>
  <c r="B972" i="2" l="1"/>
  <c r="I972" i="2"/>
  <c r="G981" i="1"/>
  <c r="D981" i="1" s="1"/>
  <c r="H981" i="1"/>
  <c r="E981" i="1" s="1"/>
  <c r="F981" i="1"/>
  <c r="H973" i="2" l="1"/>
  <c r="E973" i="2" s="1"/>
  <c r="G973" i="2"/>
  <c r="D973" i="2" s="1"/>
  <c r="F973" i="2"/>
  <c r="I981" i="1"/>
  <c r="C981" i="1"/>
  <c r="B981" i="1"/>
  <c r="B973" i="2" l="1"/>
  <c r="C973" i="2"/>
  <c r="I973" i="2"/>
  <c r="F982" i="1"/>
  <c r="C982" i="1" s="1"/>
  <c r="H982" i="1"/>
  <c r="E982" i="1" s="1"/>
  <c r="G982" i="1"/>
  <c r="D982" i="1" s="1"/>
  <c r="F974" i="2" l="1"/>
  <c r="C974" i="2" s="1"/>
  <c r="H974" i="2"/>
  <c r="E974" i="2" s="1"/>
  <c r="G974" i="2"/>
  <c r="D974" i="2" s="1"/>
  <c r="I982" i="1"/>
  <c r="B982" i="1"/>
  <c r="I974" i="2" l="1"/>
  <c r="B974" i="2"/>
  <c r="G983" i="1"/>
  <c r="D983" i="1" s="1"/>
  <c r="H983" i="1"/>
  <c r="E983" i="1" s="1"/>
  <c r="F983" i="1"/>
  <c r="H975" i="2" l="1"/>
  <c r="E975" i="2" s="1"/>
  <c r="G975" i="2"/>
  <c r="D975" i="2" s="1"/>
  <c r="F975" i="2"/>
  <c r="C975" i="2" s="1"/>
  <c r="I983" i="1"/>
  <c r="C983" i="1"/>
  <c r="B983" i="1"/>
  <c r="B975" i="2" l="1"/>
  <c r="F976" i="2"/>
  <c r="C976" i="2" s="1"/>
  <c r="I975" i="2"/>
  <c r="F984" i="1"/>
  <c r="B984" i="1" s="1"/>
  <c r="H984" i="1"/>
  <c r="E984" i="1" s="1"/>
  <c r="G984" i="1"/>
  <c r="D984" i="1" s="1"/>
  <c r="H976" i="2" l="1"/>
  <c r="E976" i="2" s="1"/>
  <c r="G976" i="2"/>
  <c r="D976" i="2" s="1"/>
  <c r="B976" i="2"/>
  <c r="C984" i="1"/>
  <c r="F985" i="1" s="1"/>
  <c r="B985" i="1" s="1"/>
  <c r="I984" i="1"/>
  <c r="H985" i="1" s="1"/>
  <c r="E985" i="1" s="1"/>
  <c r="I976" i="2" l="1"/>
  <c r="G985" i="1"/>
  <c r="D985" i="1" s="1"/>
  <c r="C985" i="1"/>
  <c r="I985" i="1" l="1"/>
  <c r="F986" i="1" s="1"/>
  <c r="B986" i="1" s="1"/>
  <c r="H977" i="2"/>
  <c r="E977" i="2" s="1"/>
  <c r="G977" i="2"/>
  <c r="D977" i="2" s="1"/>
  <c r="F977" i="2"/>
  <c r="G986" i="1" l="1"/>
  <c r="D986" i="1" s="1"/>
  <c r="H986" i="1"/>
  <c r="E986" i="1" s="1"/>
  <c r="C986" i="1"/>
  <c r="C977" i="2"/>
  <c r="B977" i="2"/>
  <c r="I977" i="2"/>
  <c r="I986" i="1" l="1"/>
  <c r="H978" i="2"/>
  <c r="E978" i="2" s="1"/>
  <c r="G978" i="2"/>
  <c r="D978" i="2" s="1"/>
  <c r="F978" i="2"/>
  <c r="B978" i="2" s="1"/>
  <c r="H987" i="1"/>
  <c r="E987" i="1" s="1"/>
  <c r="G987" i="1"/>
  <c r="D987" i="1" s="1"/>
  <c r="F987" i="1"/>
  <c r="C978" i="2" l="1"/>
  <c r="I978" i="2"/>
  <c r="I987" i="1"/>
  <c r="C987" i="1"/>
  <c r="B987" i="1"/>
  <c r="F979" i="2" l="1"/>
  <c r="B979" i="2" s="1"/>
  <c r="H979" i="2"/>
  <c r="E979" i="2" s="1"/>
  <c r="G979" i="2"/>
  <c r="D979" i="2" s="1"/>
  <c r="F988" i="1"/>
  <c r="C988" i="1" s="1"/>
  <c r="H988" i="1"/>
  <c r="E988" i="1" s="1"/>
  <c r="G988" i="1"/>
  <c r="D988" i="1" s="1"/>
  <c r="C979" i="2" l="1"/>
  <c r="F980" i="2" s="1"/>
  <c r="B980" i="2" s="1"/>
  <c r="I979" i="2"/>
  <c r="I988" i="1"/>
  <c r="G989" i="1" s="1"/>
  <c r="D989" i="1" s="1"/>
  <c r="B988" i="1"/>
  <c r="H989" i="1" l="1"/>
  <c r="E989" i="1" s="1"/>
  <c r="C980" i="2"/>
  <c r="F989" i="1"/>
  <c r="C989" i="1" s="1"/>
  <c r="H980" i="2"/>
  <c r="E980" i="2" s="1"/>
  <c r="G980" i="2"/>
  <c r="D980" i="2" s="1"/>
  <c r="F981" i="2" l="1"/>
  <c r="B981" i="2" s="1"/>
  <c r="B989" i="1"/>
  <c r="I989" i="1"/>
  <c r="G990" i="1" s="1"/>
  <c r="D990" i="1" s="1"/>
  <c r="I980" i="2"/>
  <c r="F990" i="1" l="1"/>
  <c r="C990" i="1" s="1"/>
  <c r="H990" i="1"/>
  <c r="E990" i="1" s="1"/>
  <c r="H981" i="2"/>
  <c r="E981" i="2" s="1"/>
  <c r="G981" i="2"/>
  <c r="D981" i="2" s="1"/>
  <c r="C981" i="2"/>
  <c r="B990" i="1" l="1"/>
  <c r="I990" i="1"/>
  <c r="H991" i="1" s="1"/>
  <c r="E991" i="1" s="1"/>
  <c r="I981" i="2"/>
  <c r="F991" i="1"/>
  <c r="G991" i="1" l="1"/>
  <c r="D991" i="1" s="1"/>
  <c r="H982" i="2"/>
  <c r="E982" i="2" s="1"/>
  <c r="G982" i="2"/>
  <c r="D982" i="2" s="1"/>
  <c r="F982" i="2"/>
  <c r="I991" i="1"/>
  <c r="C991" i="1"/>
  <c r="B991" i="1"/>
  <c r="B982" i="2" l="1"/>
  <c r="C982" i="2"/>
  <c r="I982" i="2"/>
  <c r="F992" i="1"/>
  <c r="C992" i="1" s="1"/>
  <c r="G992" i="1"/>
  <c r="D992" i="1" s="1"/>
  <c r="H992" i="1"/>
  <c r="E992" i="1" s="1"/>
  <c r="F983" i="2" l="1"/>
  <c r="C983" i="2" s="1"/>
  <c r="H983" i="2"/>
  <c r="E983" i="2" s="1"/>
  <c r="G983" i="2"/>
  <c r="D983" i="2" s="1"/>
  <c r="I992" i="1"/>
  <c r="B992" i="1"/>
  <c r="I983" i="2" l="1"/>
  <c r="B983" i="2"/>
  <c r="H993" i="1"/>
  <c r="E993" i="1" s="1"/>
  <c r="G993" i="1"/>
  <c r="D993" i="1" s="1"/>
  <c r="F993" i="1"/>
  <c r="B993" i="1" s="1"/>
  <c r="H984" i="2" l="1"/>
  <c r="E984" i="2" s="1"/>
  <c r="G984" i="2"/>
  <c r="D984" i="2" s="1"/>
  <c r="F984" i="2"/>
  <c r="C984" i="2" s="1"/>
  <c r="I993" i="1"/>
  <c r="C993" i="1"/>
  <c r="B984" i="2" l="1"/>
  <c r="I984" i="2"/>
  <c r="F994" i="1"/>
  <c r="C994" i="1" s="1"/>
  <c r="G994" i="1"/>
  <c r="D994" i="1" s="1"/>
  <c r="H994" i="1"/>
  <c r="E994" i="1" s="1"/>
  <c r="H985" i="2" l="1"/>
  <c r="E985" i="2" s="1"/>
  <c r="G985" i="2"/>
  <c r="D985" i="2" s="1"/>
  <c r="F985" i="2"/>
  <c r="C985" i="2" s="1"/>
  <c r="I994" i="1"/>
  <c r="B994" i="1"/>
  <c r="I985" i="2" l="1"/>
  <c r="F986" i="2"/>
  <c r="C986" i="2" s="1"/>
  <c r="B985" i="2"/>
  <c r="G995" i="1"/>
  <c r="D995" i="1" s="1"/>
  <c r="H995" i="1"/>
  <c r="E995" i="1" s="1"/>
  <c r="F995" i="1"/>
  <c r="C995" i="1" s="1"/>
  <c r="H986" i="2" l="1"/>
  <c r="E986" i="2" s="1"/>
  <c r="G986" i="2"/>
  <c r="D986" i="2" s="1"/>
  <c r="B986" i="2"/>
  <c r="I995" i="1"/>
  <c r="B995" i="1"/>
  <c r="I986" i="2" l="1"/>
  <c r="H996" i="1"/>
  <c r="E996" i="1" s="1"/>
  <c r="G996" i="1"/>
  <c r="D996" i="1" s="1"/>
  <c r="F996" i="1"/>
  <c r="C996" i="1" s="1"/>
  <c r="H987" i="2" l="1"/>
  <c r="E987" i="2" s="1"/>
  <c r="G987" i="2"/>
  <c r="D987" i="2" s="1"/>
  <c r="F987" i="2"/>
  <c r="I996" i="1"/>
  <c r="B996" i="1"/>
  <c r="C987" i="2" l="1"/>
  <c r="B987" i="2"/>
  <c r="I987" i="2"/>
  <c r="G997" i="1"/>
  <c r="D997" i="1" s="1"/>
  <c r="H997" i="1"/>
  <c r="E997" i="1" s="1"/>
  <c r="F997" i="1"/>
  <c r="C997" i="1" s="1"/>
  <c r="H988" i="2" l="1"/>
  <c r="E988" i="2" s="1"/>
  <c r="G988" i="2"/>
  <c r="D988" i="2" s="1"/>
  <c r="F988" i="2"/>
  <c r="B988" i="2" s="1"/>
  <c r="I997" i="1"/>
  <c r="B997" i="1"/>
  <c r="C988" i="2" l="1"/>
  <c r="I988" i="2"/>
  <c r="H998" i="1"/>
  <c r="E998" i="1" s="1"/>
  <c r="G998" i="1"/>
  <c r="D998" i="1" s="1"/>
  <c r="F998" i="1"/>
  <c r="C998" i="1" s="1"/>
  <c r="F989" i="2" l="1"/>
  <c r="B989" i="2" s="1"/>
  <c r="H989" i="2"/>
  <c r="E989" i="2" s="1"/>
  <c r="G989" i="2"/>
  <c r="D989" i="2" s="1"/>
  <c r="I998" i="1"/>
  <c r="B998" i="1"/>
  <c r="I989" i="2" l="1"/>
  <c r="C989" i="2"/>
  <c r="G999" i="1"/>
  <c r="D999" i="1" s="1"/>
  <c r="H999" i="1"/>
  <c r="E999" i="1" s="1"/>
  <c r="F999" i="1"/>
  <c r="C999" i="1" s="1"/>
  <c r="F990" i="2" l="1"/>
  <c r="B990" i="2" s="1"/>
  <c r="H990" i="2"/>
  <c r="E990" i="2" s="1"/>
  <c r="G990" i="2"/>
  <c r="D990" i="2" s="1"/>
  <c r="I999" i="1"/>
  <c r="B999" i="1"/>
  <c r="I990" i="2" l="1"/>
  <c r="C990" i="2"/>
  <c r="H1000" i="1"/>
  <c r="E1000" i="1" s="1"/>
  <c r="G1000" i="1"/>
  <c r="D1000" i="1" s="1"/>
  <c r="F1000" i="1"/>
  <c r="F991" i="2" l="1"/>
  <c r="B991" i="2" s="1"/>
  <c r="H991" i="2"/>
  <c r="E991" i="2" s="1"/>
  <c r="G991" i="2"/>
  <c r="D991" i="2" s="1"/>
  <c r="B1000" i="1"/>
  <c r="C1000" i="1"/>
  <c r="I1000" i="1"/>
  <c r="I991" i="2" l="1"/>
  <c r="C991" i="2"/>
  <c r="H1001" i="1"/>
  <c r="E1001" i="1" s="1"/>
  <c r="G1001" i="1"/>
  <c r="D1001" i="1" s="1"/>
  <c r="F1001" i="1"/>
  <c r="B1001" i="1" s="1"/>
  <c r="F992" i="2" l="1"/>
  <c r="B992" i="2" s="1"/>
  <c r="H992" i="2"/>
  <c r="E992" i="2" s="1"/>
  <c r="G992" i="2"/>
  <c r="D992" i="2" s="1"/>
  <c r="C1001" i="1"/>
  <c r="I1001" i="1"/>
  <c r="I992" i="2" l="1"/>
  <c r="C992" i="2"/>
  <c r="H1002" i="1"/>
  <c r="E1002" i="1" s="1"/>
  <c r="G1002" i="1"/>
  <c r="D1002" i="1" s="1"/>
  <c r="F1002" i="1"/>
  <c r="F993" i="2" l="1"/>
  <c r="B993" i="2" s="1"/>
  <c r="H993" i="2"/>
  <c r="E993" i="2" s="1"/>
  <c r="G993" i="2"/>
  <c r="D993" i="2" s="1"/>
  <c r="B1002" i="1"/>
  <c r="C1002" i="1"/>
  <c r="I1002" i="1"/>
  <c r="I993" i="2" l="1"/>
  <c r="C993" i="2"/>
  <c r="F994" i="2" l="1"/>
  <c r="B994" i="2" s="1"/>
  <c r="H994" i="2"/>
  <c r="E994" i="2" s="1"/>
  <c r="G994" i="2"/>
  <c r="D994" i="2" s="1"/>
  <c r="I994" i="2" l="1"/>
  <c r="C994" i="2"/>
  <c r="F995" i="2" l="1"/>
  <c r="B995" i="2" s="1"/>
  <c r="H995" i="2"/>
  <c r="E995" i="2" s="1"/>
  <c r="G995" i="2"/>
  <c r="D995" i="2" s="1"/>
  <c r="I995" i="2" l="1"/>
  <c r="C995" i="2"/>
  <c r="F996" i="2" l="1"/>
  <c r="B996" i="2" s="1"/>
  <c r="H996" i="2"/>
  <c r="E996" i="2" s="1"/>
  <c r="G996" i="2"/>
  <c r="D996" i="2" s="1"/>
  <c r="I996" i="2" l="1"/>
  <c r="C996" i="2"/>
  <c r="F997" i="2" l="1"/>
  <c r="B997" i="2" s="1"/>
  <c r="H997" i="2"/>
  <c r="E997" i="2" s="1"/>
  <c r="G997" i="2"/>
  <c r="D997" i="2" s="1"/>
  <c r="I997" i="2" l="1"/>
  <c r="C997" i="2"/>
  <c r="F998" i="2" l="1"/>
  <c r="B998" i="2" s="1"/>
  <c r="H998" i="2"/>
  <c r="E998" i="2" s="1"/>
  <c r="G998" i="2"/>
  <c r="D998" i="2" s="1"/>
  <c r="C998" i="2" l="1"/>
  <c r="I998" i="2"/>
  <c r="F999" i="2" l="1"/>
  <c r="C999" i="2" s="1"/>
  <c r="H999" i="2"/>
  <c r="E999" i="2" s="1"/>
  <c r="G999" i="2"/>
  <c r="D999" i="2" s="1"/>
  <c r="B999" i="2" l="1"/>
  <c r="I999" i="2"/>
  <c r="H1000" i="2" l="1"/>
  <c r="E1000" i="2" s="1"/>
  <c r="G1000" i="2"/>
  <c r="D1000" i="2" s="1"/>
  <c r="F1000" i="2"/>
  <c r="C1000" i="2" l="1"/>
  <c r="B1000" i="2"/>
  <c r="I1000" i="2"/>
  <c r="H1001" i="2" l="1"/>
  <c r="E1001" i="2" s="1"/>
  <c r="G1001" i="2"/>
  <c r="D1001" i="2" s="1"/>
  <c r="F1001" i="2"/>
  <c r="B1001" i="2" s="1"/>
  <c r="C1001" i="2" l="1"/>
  <c r="I1001" i="2"/>
  <c r="F1002" i="2" l="1"/>
  <c r="B1002" i="2" s="1"/>
  <c r="H1002" i="2"/>
  <c r="E1002" i="2" s="1"/>
  <c r="G1002" i="2"/>
  <c r="D1002" i="2" s="1"/>
  <c r="I1002" i="2" l="1"/>
  <c r="C1002" i="2"/>
</calcChain>
</file>

<file path=xl/sharedStrings.xml><?xml version="1.0" encoding="utf-8"?>
<sst xmlns="http://schemas.openxmlformats.org/spreadsheetml/2006/main" count="90" uniqueCount="16">
  <si>
    <t>SUSCEPTIBLES</t>
  </si>
  <si>
    <t>N=</t>
  </si>
  <si>
    <t>Tasa contagio=</t>
  </si>
  <si>
    <t>Tasa recup=</t>
  </si>
  <si>
    <t>Tasa muerte=</t>
  </si>
  <si>
    <t>Contagios</t>
  </si>
  <si>
    <t>TOTAL MUERTOS</t>
  </si>
  <si>
    <t>CASOS CONFIRMADOS</t>
  </si>
  <si>
    <t>TOTAL RECUPERADOS</t>
  </si>
  <si>
    <t>Recuperados</t>
  </si>
  <si>
    <t>Muertos</t>
  </si>
  <si>
    <t>Activos</t>
  </si>
  <si>
    <t>T</t>
  </si>
  <si>
    <t>tasa contagio</t>
  </si>
  <si>
    <t>tasa recuperado</t>
  </si>
  <si>
    <t>ACÁ COMIENZAN LOS PROMEDIOS MOVILES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</si>
</sst>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%"/>
    <numFmt numFmtId="165" formatCode="0.000"/>
    <numFmt numFmtId="166" formatCode="0.000000000%"/>
    <numFmt numFmtId="168" formatCode="0.0000"/>
    <numFmt numFmtId="170" formatCode="0.000000"/>
    <numFmt numFmtId="172" formatCode="0.00000000"/>
    <numFmt numFmtId="173" formatCode="0.000000000"/>
    <numFmt numFmtId="176" formatCode="0.00000000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164" fontId="0" fillId="0" borderId="0" xfId="1" applyNumberFormat="1" applyFont="1"/>
    <xf numFmtId="164" fontId="0" fillId="0" borderId="0" xfId="0" applyNumberFormat="1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165" fontId="0" fillId="0" borderId="0" xfId="0" applyNumberFormat="1"/>
    <xf numFmtId="166" fontId="0" fillId="0" borderId="0" xfId="1" applyNumberFormat="1" applyFont="1"/>
    <xf numFmtId="168" fontId="0" fillId="0" borderId="0" xfId="0" applyNumberFormat="1"/>
    <xf numFmtId="173" fontId="0" fillId="0" borderId="0" xfId="0" applyNumberFormat="1"/>
    <xf numFmtId="176" fontId="0" fillId="0" borderId="0" xfId="0" applyNumberFormat="1"/>
    <xf numFmtId="14" fontId="0" fillId="0" borderId="0" xfId="0" applyNumberFormat="1"/>
    <xf numFmtId="0" fontId="0" fillId="4" borderId="0" xfId="0" applyFill="1"/>
    <xf numFmtId="176" fontId="0" fillId="4" borderId="0" xfId="0" applyNumberFormat="1" applyFill="1"/>
    <xf numFmtId="165" fontId="0" fillId="4" borderId="0" xfId="0" applyNumberFormat="1" applyFill="1"/>
    <xf numFmtId="173" fontId="0" fillId="4" borderId="0" xfId="0" applyNumberFormat="1" applyFill="1"/>
    <xf numFmtId="166" fontId="0" fillId="4" borderId="0" xfId="1" applyNumberFormat="1" applyFont="1" applyFill="1"/>
    <xf numFmtId="0" fontId="0" fillId="0" borderId="0" xfId="0" applyFill="1"/>
    <xf numFmtId="176" fontId="0" fillId="0" borderId="0" xfId="0" applyNumberFormat="1" applyFill="1"/>
    <xf numFmtId="165" fontId="0" fillId="0" borderId="0" xfId="0" applyNumberFormat="1" applyFill="1"/>
    <xf numFmtId="173" fontId="0" fillId="0" borderId="0" xfId="0" applyNumberFormat="1" applyFill="1"/>
    <xf numFmtId="0" fontId="2" fillId="4" borderId="0" xfId="0" applyFont="1" applyFill="1" applyAlignment="1">
      <alignment horizontal="center" vertical="center" wrapText="1"/>
    </xf>
    <xf numFmtId="173" fontId="2" fillId="3" borderId="0" xfId="0" applyNumberFormat="1" applyFont="1" applyFill="1" applyAlignment="1">
      <alignment horizontal="center" vertical="center" wrapText="1"/>
    </xf>
    <xf numFmtId="173" fontId="0" fillId="0" borderId="0" xfId="1" applyNumberFormat="1" applyFont="1"/>
    <xf numFmtId="173" fontId="0" fillId="4" borderId="0" xfId="1" applyNumberFormat="1" applyFont="1" applyFill="1"/>
    <xf numFmtId="170" fontId="0" fillId="4" borderId="0" xfId="0" applyNumberFormat="1" applyFill="1"/>
    <xf numFmtId="172" fontId="0" fillId="4" borderId="0" xfId="0" applyNumberFormat="1" applyFill="1"/>
    <xf numFmtId="0" fontId="0" fillId="5" borderId="0" xfId="0" applyFill="1"/>
    <xf numFmtId="176" fontId="0" fillId="5" borderId="0" xfId="0" applyNumberFormat="1" applyFill="1"/>
    <xf numFmtId="165" fontId="0" fillId="5" borderId="0" xfId="0" applyNumberFormat="1" applyFill="1"/>
    <xf numFmtId="173" fontId="0" fillId="5" borderId="0" xfId="0" applyNumberFormat="1" applyFill="1"/>
    <xf numFmtId="173" fontId="0" fillId="5" borderId="0" xfId="1" applyNumberFormat="1" applyFont="1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Hoja1!$B$2:$B$1002</c:f>
              <c:numCache>
                <c:formatCode>0.000</c:formatCode>
                <c:ptCount val="1001"/>
                <c:pt idx="0">
                  <c:v>9999</c:v>
                </c:pt>
                <c:pt idx="1">
                  <c:v>9998.9500050000006</c:v>
                </c:pt>
                <c:pt idx="2">
                  <c:v>9998.8987606311985</c:v>
                </c:pt>
                <c:pt idx="3">
                  <c:v>9998.8462356913988</c:v>
                </c:pt>
                <c:pt idx="4">
                  <c:v>9998.7923982001303</c:v>
                </c:pt>
                <c:pt idx="5">
                  <c:v>9998.7372153792858</c:v>
                </c:pt>
                <c:pt idx="6">
                  <c:v>9998.680653633277</c:v>
                </c:pt>
                <c:pt idx="7">
                  <c:v>9998.6226785287054</c:v>
                </c:pt>
                <c:pt idx="8">
                  <c:v>9998.5632547735222</c:v>
                </c:pt>
                <c:pt idx="9">
                  <c:v>9998.5023461956825</c:v>
                </c:pt>
                <c:pt idx="10">
                  <c:v>9998.4399157212592</c:v>
                </c:pt>
                <c:pt idx="11">
                  <c:v>9998.3759253520275</c:v>
                </c:pt>
                <c:pt idx="12">
                  <c:v>9998.3103361424928</c:v>
                </c:pt>
                <c:pt idx="13">
                  <c:v>9998.2431081763461</c:v>
                </c:pt>
                <c:pt idx="14">
                  <c:v>9998.1742005423439</c:v>
                </c:pt>
                <c:pt idx="15">
                  <c:v>9998.1035713095862</c:v>
                </c:pt>
                <c:pt idx="16">
                  <c:v>9998.031177502191</c:v>
                </c:pt>
                <c:pt idx="17">
                  <c:v>9997.9569750733463</c:v>
                </c:pt>
                <c:pt idx="18">
                  <c:v>9997.8809188787072</c:v>
                </c:pt>
                <c:pt idx="19">
                  <c:v>9997.8029626491571</c:v>
                </c:pt>
                <c:pt idx="20">
                  <c:v>9997.7230589628816</c:v>
                </c:pt>
                <c:pt idx="21">
                  <c:v>9997.6411592167642</c:v>
                </c:pt>
                <c:pt idx="22">
                  <c:v>9997.5572135970742</c:v>
                </c:pt>
                <c:pt idx="23">
                  <c:v>9997.4711710494284</c:v>
                </c:pt>
                <c:pt idx="24">
                  <c:v>9997.3829792480265</c:v>
                </c:pt>
                <c:pt idx="25">
                  <c:v>9997.2925845641148</c:v>
                </c:pt>
                <c:pt idx="26">
                  <c:v>9997.1999320336854</c:v>
                </c:pt>
                <c:pt idx="27">
                  <c:v>9997.1049653243772</c:v>
                </c:pt>
                <c:pt idx="28">
                  <c:v>9997.0076267015629</c:v>
                </c:pt>
                <c:pt idx="29">
                  <c:v>9996.9078569936082</c:v>
                </c:pt>
                <c:pt idx="30">
                  <c:v>9996.8055955562704</c:v>
                </c:pt>
                <c:pt idx="31">
                  <c:v>9996.7007802362332</c:v>
                </c:pt>
                <c:pt idx="32">
                  <c:v>9996.5933473337409</c:v>
                </c:pt>
                <c:pt idx="33">
                  <c:v>9996.483231564318</c:v>
                </c:pt>
                <c:pt idx="34">
                  <c:v>9996.3703660195551</c:v>
                </c:pt>
                <c:pt idx="35">
                  <c:v>9996.2546821269298</c:v>
                </c:pt>
                <c:pt idx="36">
                  <c:v>9996.1361096086475</c:v>
                </c:pt>
                <c:pt idx="37">
                  <c:v>9996.0145764394729</c:v>
                </c:pt>
                <c:pt idx="38">
                  <c:v>9995.8900088035371</c:v>
                </c:pt>
                <c:pt idx="39">
                  <c:v>9995.7623310500821</c:v>
                </c:pt>
                <c:pt idx="40">
                  <c:v>9995.6314656481318</c:v>
                </c:pt>
                <c:pt idx="41">
                  <c:v>9995.4973331400506</c:v>
                </c:pt>
                <c:pt idx="42">
                  <c:v>9995.3598520939777</c:v>
                </c:pt>
                <c:pt idx="43">
                  <c:v>9995.2189390550975</c:v>
                </c:pt>
                <c:pt idx="44">
                  <c:v>9995.0745084957198</c:v>
                </c:pt>
                <c:pt idx="45">
                  <c:v>9994.9264727641566</c:v>
                </c:pt>
                <c:pt idx="46">
                  <c:v>9994.7747420323449</c:v>
                </c:pt>
                <c:pt idx="47">
                  <c:v>9994.6192242422039</c:v>
                </c:pt>
                <c:pt idx="48">
                  <c:v>9994.4598250506879</c:v>
                </c:pt>
                <c:pt idx="49">
                  <c:v>9994.2964477735059</c:v>
                </c:pt>
                <c:pt idx="50">
                  <c:v>9994.1289933274729</c:v>
                </c:pt>
                <c:pt idx="51">
                  <c:v>9993.9573601714783</c:v>
                </c:pt>
                <c:pt idx="52">
                  <c:v>9993.7814442460058</c:v>
                </c:pt>
                <c:pt idx="53">
                  <c:v>9993.6011389112118</c:v>
                </c:pt>
                <c:pt idx="54">
                  <c:v>9993.41633488349</c:v>
                </c:pt>
                <c:pt idx="55">
                  <c:v>9993.2269201705185</c:v>
                </c:pt>
                <c:pt idx="56">
                  <c:v>9993.0327800047307</c:v>
                </c:pt>
                <c:pt idx="57">
                  <c:v>9992.8337967751886</c:v>
                </c:pt>
                <c:pt idx="58">
                  <c:v>9992.629849957817</c:v>
                </c:pt>
                <c:pt idx="59">
                  <c:v>9992.4208160439575</c:v>
                </c:pt>
                <c:pt idx="60">
                  <c:v>9992.206568467207</c:v>
                </c:pt>
                <c:pt idx="61">
                  <c:v>9991.9869775284988</c:v>
                </c:pt>
                <c:pt idx="62">
                  <c:v>9991.761910319392</c:v>
                </c:pt>
                <c:pt idx="63">
                  <c:v>9991.5312306435244</c:v>
                </c:pt>
                <c:pt idx="64">
                  <c:v>9991.2947989361819</c:v>
                </c:pt>
                <c:pt idx="65">
                  <c:v>9991.0524721819475</c:v>
                </c:pt>
                <c:pt idx="66">
                  <c:v>9990.8041038303927</c:v>
                </c:pt>
                <c:pt idx="67">
                  <c:v>9990.5495437097507</c:v>
                </c:pt>
                <c:pt idx="68">
                  <c:v>9990.2886379385382</c:v>
                </c:pt>
                <c:pt idx="69">
                  <c:v>9990.0212288350776</c:v>
                </c:pt>
                <c:pt idx="70">
                  <c:v>9989.7471548248723</c:v>
                </c:pt>
                <c:pt idx="71">
                  <c:v>9989.4662503457857</c:v>
                </c:pt>
                <c:pt idx="72">
                  <c:v>9989.1783457509682</c:v>
                </c:pt>
                <c:pt idx="73">
                  <c:v>9988.883267209505</c:v>
                </c:pt>
                <c:pt idx="74">
                  <c:v>9988.5808366047058</c:v>
                </c:pt>
                <c:pt idx="75">
                  <c:v>9988.2708714300006</c:v>
                </c:pt>
                <c:pt idx="76">
                  <c:v>9987.9531846823884</c:v>
                </c:pt>
                <c:pt idx="77">
                  <c:v>9987.6275847533834</c:v>
                </c:pt>
                <c:pt idx="78">
                  <c:v>9987.2938753174021</c:v>
                </c:pt>
                <c:pt idx="79">
                  <c:v>9986.9518552175341</c:v>
                </c:pt>
                <c:pt idx="80">
                  <c:v>9986.6013183486484</c:v>
                </c:pt>
                <c:pt idx="81">
                  <c:v>9986.2420535377714</c:v>
                </c:pt>
                <c:pt idx="82">
                  <c:v>9985.8738444216797</c:v>
                </c:pt>
                <c:pt idx="83">
                  <c:v>9985.4964693216443</c:v>
                </c:pt>
                <c:pt idx="84">
                  <c:v>9985.1097011152724</c:v>
                </c:pt>
                <c:pt idx="85">
                  <c:v>9984.7133071053868</c:v>
                </c:pt>
                <c:pt idx="86">
                  <c:v>9984.3070488858684</c:v>
                </c:pt>
                <c:pt idx="87">
                  <c:v>9983.8906822044119</c:v>
                </c:pt>
                <c:pt idx="88">
                  <c:v>9983.4639568221191</c:v>
                </c:pt>
                <c:pt idx="89">
                  <c:v>9983.0266163698816</c:v>
                </c:pt>
                <c:pt idx="90">
                  <c:v>9982.5783982014636</c:v>
                </c:pt>
                <c:pt idx="91">
                  <c:v>9982.1190332432343</c:v>
                </c:pt>
                <c:pt idx="92">
                  <c:v>9981.6482458404789</c:v>
                </c:pt>
                <c:pt idx="93">
                  <c:v>9981.1657536002149</c:v>
                </c:pt>
                <c:pt idx="94">
                  <c:v>9980.671267230442</c:v>
                </c:pt>
                <c:pt idx="95">
                  <c:v>9980.1644903757715</c:v>
                </c:pt>
                <c:pt idx="96">
                  <c:v>9979.6451194493347</c:v>
                </c:pt>
                <c:pt idx="97">
                  <c:v>9979.1128434609254</c:v>
                </c:pt>
                <c:pt idx="98">
                  <c:v>9978.567343841285</c:v>
                </c:pt>
                <c:pt idx="99">
                  <c:v>9978.0082942624686</c:v>
                </c:pt>
                <c:pt idx="100">
                  <c:v>9977.435360454203</c:v>
                </c:pt>
                <c:pt idx="101">
                  <c:v>9976.8482000161766</c:v>
                </c:pt>
                <c:pt idx="102">
                  <c:v>9976.2464622261687</c:v>
                </c:pt>
                <c:pt idx="103">
                  <c:v>9975.6297878439564</c:v>
                </c:pt>
                <c:pt idx="104">
                  <c:v>9974.9978089109118</c:v>
                </c:pt>
                <c:pt idx="105">
                  <c:v>9974.350148545207</c:v>
                </c:pt>
                <c:pt idx="106">
                  <c:v>9973.6864207325652</c:v>
                </c:pt>
                <c:pt idx="107">
                  <c:v>9973.0062301124581</c:v>
                </c:pt>
                <c:pt idx="108">
                  <c:v>9972.3091717596853</c:v>
                </c:pt>
                <c:pt idx="109">
                  <c:v>9971.594830961245</c:v>
                </c:pt>
                <c:pt idx="110">
                  <c:v>9970.8627829884226</c:v>
                </c:pt>
                <c:pt idx="111">
                  <c:v>9970.1125928640085</c:v>
                </c:pt>
                <c:pt idx="112">
                  <c:v>9969.3438151245809</c:v>
                </c:pt>
                <c:pt idx="113">
                  <c:v>9968.5559935777437</c:v>
                </c:pt>
                <c:pt idx="114">
                  <c:v>9967.748661054271</c:v>
                </c:pt>
                <c:pt idx="115">
                  <c:v>9966.9213391550566</c:v>
                </c:pt>
                <c:pt idx="116">
                  <c:v>9966.0735379927883</c:v>
                </c:pt>
                <c:pt idx="117">
                  <c:v>9965.2047559282801</c:v>
                </c:pt>
                <c:pt idx="118">
                  <c:v>9964.3144793013707</c:v>
                </c:pt>
                <c:pt idx="119">
                  <c:v>9963.4021821563074</c:v>
                </c:pt>
                <c:pt idx="120">
                  <c:v>9962.467325961552</c:v>
                </c:pt>
                <c:pt idx="121">
                  <c:v>9961.5093593239108</c:v>
                </c:pt>
                <c:pt idx="122">
                  <c:v>9960.5277176969266</c:v>
                </c:pt>
                <c:pt idx="123">
                  <c:v>9959.5218230834507</c:v>
                </c:pt>
                <c:pt idx="124">
                  <c:v>9958.4910837323241</c:v>
                </c:pt>
                <c:pt idx="125">
                  <c:v>9957.4348938290914</c:v>
                </c:pt>
                <c:pt idx="126">
                  <c:v>9956.3526331806752</c:v>
                </c:pt>
                <c:pt idx="127">
                  <c:v>9955.2436668939517</c:v>
                </c:pt>
                <c:pt idx="128">
                  <c:v>9954.1073450481417</c:v>
                </c:pt>
                <c:pt idx="129">
                  <c:v>9952.9430023609748</c:v>
                </c:pt>
                <c:pt idx="130">
                  <c:v>9951.7499578485458</c:v>
                </c:pt>
                <c:pt idx="131">
                  <c:v>9950.5275144788102</c:v>
                </c:pt>
                <c:pt idx="132">
                  <c:v>9949.2749588186671</c:v>
                </c:pt>
                <c:pt idx="133">
                  <c:v>9947.9915606745653</c:v>
                </c:pt>
                <c:pt idx="134">
                  <c:v>9946.6765727265993</c:v>
                </c:pt>
                <c:pt idx="135">
                  <c:v>9945.3292301560305</c:v>
                </c:pt>
                <c:pt idx="136">
                  <c:v>9943.9487502662032</c:v>
                </c:pt>
                <c:pt idx="137">
                  <c:v>9942.5343320968168</c:v>
                </c:pt>
                <c:pt idx="138">
                  <c:v>9941.0851560315277</c:v>
                </c:pt>
                <c:pt idx="139">
                  <c:v>9939.6003833988361</c:v>
                </c:pt>
                <c:pt idx="140">
                  <c:v>9938.0791560662601</c:v>
                </c:pt>
                <c:pt idx="141">
                  <c:v>9936.5205960277654</c:v>
                </c:pt>
                <c:pt idx="142">
                  <c:v>9934.9238049844444</c:v>
                </c:pt>
                <c:pt idx="143">
                  <c:v>9933.2878639184546</c:v>
                </c:pt>
                <c:pt idx="144">
                  <c:v>9931.6118326602082</c:v>
                </c:pt>
                <c:pt idx="145">
                  <c:v>9929.8947494488311</c:v>
                </c:pt>
                <c:pt idx="146">
                  <c:v>9928.13563048592</c:v>
                </c:pt>
                <c:pt idx="147">
                  <c:v>9926.3334694826208</c:v>
                </c:pt>
                <c:pt idx="148">
                  <c:v>9924.4872372000718</c:v>
                </c:pt>
                <c:pt idx="149">
                  <c:v>9922.5958809832628</c:v>
                </c:pt>
                <c:pt idx="150">
                  <c:v>9920.6583242883771</c:v>
                </c:pt>
                <c:pt idx="151">
                  <c:v>9918.6734662036779</c:v>
                </c:pt>
                <c:pt idx="152">
                  <c:v>9916.6401809640302</c:v>
                </c:pt>
                <c:pt idx="153">
                  <c:v>9914.5573174591682</c:v>
                </c:pt>
                <c:pt idx="154">
                  <c:v>9912.4236987357945</c:v>
                </c:pt>
                <c:pt idx="155">
                  <c:v>9910.238121493654</c:v>
                </c:pt>
                <c:pt idx="156">
                  <c:v>9907.9993555757246</c:v>
                </c:pt>
                <c:pt idx="157">
                  <c:v>9905.7061434526713</c:v>
                </c:pt>
                <c:pt idx="158">
                  <c:v>9903.3571997017443</c:v>
                </c:pt>
                <c:pt idx="159">
                  <c:v>9900.9512104803034</c:v>
                </c:pt>
                <c:pt idx="160">
                  <c:v>9898.486832994191</c:v>
                </c:pt>
                <c:pt idx="161">
                  <c:v>9895.9626949611666</c:v>
                </c:pt>
                <c:pt idx="162">
                  <c:v>9893.3773940696683</c:v>
                </c:pt>
                <c:pt idx="163">
                  <c:v>9890.7294974331526</c:v>
                </c:pt>
                <c:pt idx="164">
                  <c:v>9888.0175410403244</c:v>
                </c:pt>
                <c:pt idx="165">
                  <c:v>9885.2400292015609</c:v>
                </c:pt>
                <c:pt idx="166">
                  <c:v>9882.395433991871</c:v>
                </c:pt>
                <c:pt idx="167">
                  <c:v>9879.482194690765</c:v>
                </c:pt>
                <c:pt idx="168">
                  <c:v>9876.4987172194196</c:v>
                </c:pt>
                <c:pt idx="169">
                  <c:v>9873.4433735755629</c:v>
                </c:pt>
                <c:pt idx="170">
                  <c:v>9870.3145012665318</c:v>
                </c:pt>
                <c:pt idx="171">
                  <c:v>9867.110402740982</c:v>
                </c:pt>
                <c:pt idx="172">
                  <c:v>9863.8293448197692</c:v>
                </c:pt>
                <c:pt idx="173">
                  <c:v>9860.4695581265405</c:v>
                </c:pt>
                <c:pt idx="174">
                  <c:v>9857.0292365186215</c:v>
                </c:pt>
                <c:pt idx="175">
                  <c:v>9853.5065365188293</c:v>
                </c:pt>
                <c:pt idx="176">
                  <c:v>9849.8995767488432</c:v>
                </c:pt>
                <c:pt idx="177">
                  <c:v>9846.2064373648554</c:v>
                </c:pt>
                <c:pt idx="178">
                  <c:v>9842.4251594962152</c:v>
                </c:pt>
                <c:pt idx="179">
                  <c:v>9838.5537446878625</c:v>
                </c:pt>
                <c:pt idx="180">
                  <c:v>9834.5901543473592</c:v>
                </c:pt>
                <c:pt idx="181">
                  <c:v>9830.5323091973914</c:v>
                </c:pt>
                <c:pt idx="182">
                  <c:v>9826.3780887346602</c:v>
                </c:pt>
                <c:pt idx="183">
                  <c:v>9822.1253306961225</c:v>
                </c:pt>
                <c:pt idx="184">
                  <c:v>9817.7718305335857</c:v>
                </c:pt>
                <c:pt idx="185">
                  <c:v>9813.315340897736</c:v>
                </c:pt>
                <c:pt idx="186">
                  <c:v>9808.7535711327055</c:v>
                </c:pt>
                <c:pt idx="187">
                  <c:v>9804.0841867823619</c:v>
                </c:pt>
                <c:pt idx="188">
                  <c:v>9799.3048091095461</c:v>
                </c:pt>
                <c:pt idx="189">
                  <c:v>9794.4130146295483</c:v>
                </c:pt>
                <c:pt idx="190">
                  <c:v>9789.4063346591665</c:v>
                </c:pt>
                <c:pt idx="191">
                  <c:v>9784.2822548827644</c:v>
                </c:pt>
                <c:pt idx="192">
                  <c:v>9779.0382149367997</c:v>
                </c:pt>
                <c:pt idx="193">
                  <c:v>9773.6716080143597</c:v>
                </c:pt>
                <c:pt idx="194">
                  <c:v>9768.1797804913076</c:v>
                </c:pt>
                <c:pt idx="195">
                  <c:v>9762.5600315757201</c:v>
                </c:pt>
                <c:pt idx="196">
                  <c:v>9756.8096129823371</c:v>
                </c:pt>
                <c:pt idx="197">
                  <c:v>9750.9257286338561</c:v>
                </c:pt>
                <c:pt idx="198">
                  <c:v>9744.9055343909458</c:v>
                </c:pt>
                <c:pt idx="199">
                  <c:v>9738.746137812921</c:v>
                </c:pt>
                <c:pt idx="200">
                  <c:v>9732.4445979511311</c:v>
                </c:pt>
                <c:pt idx="201">
                  <c:v>9725.9979251771401</c:v>
                </c:pt>
                <c:pt idx="202">
                  <c:v>9719.4030810478889</c:v>
                </c:pt>
                <c:pt idx="203">
                  <c:v>9712.6569782100978</c:v>
                </c:pt>
                <c:pt idx="204">
                  <c:v>9705.7564803462137</c:v>
                </c:pt>
                <c:pt idx="205">
                  <c:v>9698.6984021643402</c:v>
                </c:pt>
                <c:pt idx="206">
                  <c:v>9691.4795094345991</c:v>
                </c:pt>
                <c:pt idx="207">
                  <c:v>9684.0965190745101</c:v>
                </c:pt>
                <c:pt idx="208">
                  <c:v>9676.5460992859935</c:v>
                </c:pt>
                <c:pt idx="209">
                  <c:v>9668.8248697467261</c:v>
                </c:pt>
                <c:pt idx="210">
                  <c:v>9660.9294018586188</c:v>
                </c:pt>
                <c:pt idx="211">
                  <c:v>9652.8562190562661</c:v>
                </c:pt>
                <c:pt idx="212">
                  <c:v>9644.6017971783149</c:v>
                </c:pt>
                <c:pt idx="213">
                  <c:v>9636.1625649047091</c:v>
                </c:pt>
                <c:pt idx="214">
                  <c:v>9627.5349042629132</c:v>
                </c:pt>
                <c:pt idx="215">
                  <c:v>9618.7151512061992</c:v>
                </c:pt>
                <c:pt idx="216">
                  <c:v>9609.6995962672154</c:v>
                </c:pt>
                <c:pt idx="217">
                  <c:v>9600.4844852900533</c:v>
                </c:pt>
                <c:pt idx="218">
                  <c:v>9591.066020244125</c:v>
                </c:pt>
                <c:pt idx="219">
                  <c:v>9581.4403601231916</c:v>
                </c:pt>
                <c:pt idx="220">
                  <c:v>9571.6036219329289</c:v>
                </c:pt>
                <c:pt idx="221">
                  <c:v>9561.5518817704524</c:v>
                </c:pt>
                <c:pt idx="222">
                  <c:v>9551.281175999271</c:v>
                </c:pt>
                <c:pt idx="223">
                  <c:v>9540.7875025231406</c:v>
                </c:pt>
                <c:pt idx="224">
                  <c:v>9530.0668221623273</c:v>
                </c:pt>
                <c:pt idx="225">
                  <c:v>9519.1150601357804</c:v>
                </c:pt>
                <c:pt idx="226">
                  <c:v>9507.9281076527423</c:v>
                </c:pt>
                <c:pt idx="227">
                  <c:v>9496.5018236172782</c:v>
                </c:pt>
                <c:pt idx="228">
                  <c:v>9484.8320364492211</c:v>
                </c:pt>
                <c:pt idx="229">
                  <c:v>9472.9145460249892</c:v>
                </c:pt>
                <c:pt idx="230">
                  <c:v>9460.7451257416797</c:v>
                </c:pt>
                <c:pt idx="231">
                  <c:v>9448.3195247078002</c:v>
                </c:pt>
                <c:pt idx="232">
                  <c:v>9435.6334700639381</c:v>
                </c:pt>
                <c:pt idx="233">
                  <c:v>9422.6826694365664</c:v>
                </c:pt>
                <c:pt idx="234">
                  <c:v>9409.4628135281055</c:v>
                </c:pt>
                <c:pt idx="235">
                  <c:v>9395.9695788462541</c:v>
                </c:pt>
                <c:pt idx="236">
                  <c:v>9382.1986305754563</c:v>
                </c:pt>
                <c:pt idx="237">
                  <c:v>9368.1456255932262</c:v>
                </c:pt>
                <c:pt idx="238">
                  <c:v>9353.8062156339201</c:v>
                </c:pt>
                <c:pt idx="239">
                  <c:v>9339.176050602322</c:v>
                </c:pt>
                <c:pt idx="240">
                  <c:v>9324.2507820392275</c:v>
                </c:pt>
                <c:pt idx="241">
                  <c:v>9309.0260667410039</c:v>
                </c:pt>
                <c:pt idx="242">
                  <c:v>9293.4975705348097</c:v>
                </c:pt>
                <c:pt idx="243">
                  <c:v>9277.6609722109679</c:v>
                </c:pt>
                <c:pt idx="244">
                  <c:v>9261.511967613611</c:v>
                </c:pt>
                <c:pt idx="245">
                  <c:v>9245.0462738904971</c:v>
                </c:pt>
                <c:pt idx="246">
                  <c:v>9228.2596339024713</c:v>
                </c:pt>
                <c:pt idx="247">
                  <c:v>9211.1478207927667</c:v>
                </c:pt>
                <c:pt idx="248">
                  <c:v>9193.7066427159098</c:v>
                </c:pt>
                <c:pt idx="249">
                  <c:v>9175.9319477255922</c:v>
                </c:pt>
                <c:pt idx="250">
                  <c:v>9157.8196288204617</c:v>
                </c:pt>
                <c:pt idx="251">
                  <c:v>9139.365629146303</c:v>
                </c:pt>
                <c:pt idx="252">
                  <c:v>9120.5659473526139</c:v>
                </c:pt>
                <c:pt idx="253">
                  <c:v>9101.4166431010635</c:v>
                </c:pt>
                <c:pt idx="254">
                  <c:v>9081.913842722799</c:v>
                </c:pt>
                <c:pt idx="255">
                  <c:v>9062.0537450210013</c:v>
                </c:pt>
                <c:pt idx="256">
                  <c:v>9041.8326272145259</c:v>
                </c:pt>
                <c:pt idx="257">
                  <c:v>9021.2468510178533</c:v>
                </c:pt>
                <c:pt idx="258">
                  <c:v>9000.2928688519496</c:v>
                </c:pt>
                <c:pt idx="259">
                  <c:v>8978.9672301800092</c:v>
                </c:pt>
                <c:pt idx="260">
                  <c:v>8957.2665879613778</c:v>
                </c:pt>
                <c:pt idx="261">
                  <c:v>8935.1877052162799</c:v>
                </c:pt>
                <c:pt idx="262">
                  <c:v>8912.7274616932718</c:v>
                </c:pt>
                <c:pt idx="263">
                  <c:v>8889.8828606306542</c:v>
                </c:pt>
                <c:pt idx="264">
                  <c:v>8866.6510356023391</c:v>
                </c:pt>
                <c:pt idx="265">
                  <c:v>8843.0292574379346</c:v>
                </c:pt>
                <c:pt idx="266">
                  <c:v>8819.0149412060982</c:v>
                </c:pt>
                <c:pt idx="267">
                  <c:v>8794.6056532494567</c:v>
                </c:pt>
                <c:pt idx="268">
                  <c:v>8769.7991182586429</c:v>
                </c:pt>
                <c:pt idx="269">
                  <c:v>8744.5932263722807</c:v>
                </c:pt>
                <c:pt idx="270">
                  <c:v>8718.9860402890208</c:v>
                </c:pt>
                <c:pt idx="271">
                  <c:v>8692.9758023769973</c:v>
                </c:pt>
                <c:pt idx="272">
                  <c:v>8666.5609417653741</c:v>
                </c:pt>
                <c:pt idx="273">
                  <c:v>8639.7400814019875</c:v>
                </c:pt>
                <c:pt idx="274">
                  <c:v>8612.5120450603881</c:v>
                </c:pt>
                <c:pt idx="275">
                  <c:v>8584.8758642789962</c:v>
                </c:pt>
                <c:pt idx="276">
                  <c:v>8556.8307852144371</c:v>
                </c:pt>
                <c:pt idx="277">
                  <c:v>8528.3762753905994</c:v>
                </c:pt>
                <c:pt idx="278">
                  <c:v>8499.5120303243984</c:v>
                </c:pt>
                <c:pt idx="279">
                  <c:v>8470.237980008771</c:v>
                </c:pt>
                <c:pt idx="280">
                  <c:v>8440.5542952330052</c:v>
                </c:pt>
                <c:pt idx="281">
                  <c:v>8410.4613937201157</c:v>
                </c:pt>
                <c:pt idx="282">
                  <c:v>8379.9599460606987</c:v>
                </c:pt>
                <c:pt idx="283">
                  <c:v>8349.0508814224304</c:v>
                </c:pt>
                <c:pt idx="284">
                  <c:v>8317.7353930142326</c:v>
                </c:pt>
                <c:pt idx="285">
                  <c:v>8286.0149432840008</c:v>
                </c:pt>
                <c:pt idx="286">
                  <c:v>8253.8912688288037</c:v>
                </c:pt>
                <c:pt idx="287">
                  <c:v>8221.3663849965269</c:v>
                </c:pt>
                <c:pt idx="288">
                  <c:v>8188.4425901580762</c:v>
                </c:pt>
                <c:pt idx="289">
                  <c:v>8155.1224696295267</c:v>
                </c:pt>
                <c:pt idx="290">
                  <c:v>8121.4088992239267</c:v>
                </c:pt>
                <c:pt idx="291">
                  <c:v>8087.305048412929</c:v>
                </c:pt>
                <c:pt idx="292">
                  <c:v>8052.8143830789386</c:v>
                </c:pt>
                <c:pt idx="293">
                  <c:v>8017.9406678391288</c:v>
                </c:pt>
                <c:pt idx="294">
                  <c:v>7982.6879679234071</c:v>
                </c:pt>
                <c:pt idx="295">
                  <c:v>7947.0606505892601</c:v>
                </c:pt>
                <c:pt idx="296">
                  <c:v>7911.0633860573653</c:v>
                </c:pt>
                <c:pt idx="297">
                  <c:v>7874.7011479528919</c:v>
                </c:pt>
                <c:pt idx="298">
                  <c:v>7837.9792132385792</c:v>
                </c:pt>
                <c:pt idx="299">
                  <c:v>7800.9031616269185</c:v>
                </c:pt>
                <c:pt idx="300">
                  <c:v>7763.4788744601101</c:v>
                </c:pt>
                <c:pt idx="301">
                  <c:v>7725.7125330479084</c:v>
                </c:pt>
                <c:pt idx="302">
                  <c:v>7687.6106164549801</c:v>
                </c:pt>
                <c:pt idx="303">
                  <c:v>7649.1798987310067</c:v>
                </c:pt>
                <c:pt idx="304">
                  <c:v>7610.4274455784498</c:v>
                </c:pt>
                <c:pt idx="305">
                  <c:v>7571.3606104546298</c:v>
                </c:pt>
                <c:pt idx="306">
                  <c:v>7531.9870301065957</c:v>
                </c:pt>
                <c:pt idx="307">
                  <c:v>7492.3146195391146</c:v>
                </c:pt>
                <c:pt idx="308">
                  <c:v>7452.3515664180231</c:v>
                </c:pt>
                <c:pt idx="309">
                  <c:v>7412.1063249131339</c:v>
                </c:pt>
                <c:pt idx="310">
                  <c:v>7371.5876089868443</c:v>
                </c:pt>
                <c:pt idx="311">
                  <c:v>7330.8043851366074</c:v>
                </c:pt>
                <c:pt idx="312">
                  <c:v>7289.7658646013942</c:v>
                </c:pt>
                <c:pt idx="313">
                  <c:v>7248.4814950442778</c:v>
                </c:pt>
                <c:pt idx="314">
                  <c:v>7206.9609517252393</c:v>
                </c:pt>
                <c:pt idx="315">
                  <c:v>7165.2141281802369</c:v>
                </c:pt>
                <c:pt idx="316">
                  <c:v>7123.2511264244877</c:v>
                </c:pt>
                <c:pt idx="317">
                  <c:v>7081.0822466997624</c:v>
                </c:pt>
                <c:pt idx="318">
                  <c:v>7038.7179767872976</c:v>
                </c:pt>
                <c:pt idx="319">
                  <c:v>6996.1689809096379</c:v>
                </c:pt>
                <c:pt idx="320">
                  <c:v>6953.4460882463673</c:v>
                </c:pt>
                <c:pt idx="321">
                  <c:v>6910.5602810902401</c:v>
                </c:pt>
                <c:pt idx="322">
                  <c:v>6867.5226826716525</c:v>
                </c:pt>
                <c:pt idx="323">
                  <c:v>6824.3445446807391</c:v>
                </c:pt>
                <c:pt idx="324">
                  <c:v>6781.0372345175811</c:v>
                </c:pt>
                <c:pt idx="325">
                  <c:v>6737.6122223021075</c:v>
                </c:pt>
                <c:pt idx="326">
                  <c:v>6694.081067676203</c:v>
                </c:pt>
                <c:pt idx="327">
                  <c:v>6650.455406431357</c:v>
                </c:pt>
                <c:pt idx="328">
                  <c:v>6606.746936995848</c:v>
                </c:pt>
                <c:pt idx="329">
                  <c:v>6562.9674068159593</c:v>
                </c:pt>
                <c:pt idx="330">
                  <c:v>6519.1285986660878</c:v>
                </c:pt>
                <c:pt idx="331">
                  <c:v>6475.2423169228132</c:v>
                </c:pt>
                <c:pt idx="332">
                  <c:v>6431.3203738380234</c:v>
                </c:pt>
                <c:pt idx="333">
                  <c:v>6387.3745758461127</c:v>
                </c:pt>
                <c:pt idx="334">
                  <c:v>6343.4167099399629</c:v>
                </c:pt>
                <c:pt idx="335">
                  <c:v>6299.4585301500392</c:v>
                </c:pt>
                <c:pt idx="336">
                  <c:v>6255.5117441603361</c:v>
                </c:pt>
                <c:pt idx="337">
                  <c:v>6211.5880000942088</c:v>
                </c:pt>
                <c:pt idx="338">
                  <c:v>6167.6988735022687</c:v>
                </c:pt>
                <c:pt idx="339">
                  <c:v>6123.8558545835294</c:v>
                </c:pt>
                <c:pt idx="340">
                  <c:v>6080.0703356698805</c:v>
                </c:pt>
                <c:pt idx="341">
                  <c:v>6036.3535990027303</c:v>
                </c:pt>
                <c:pt idx="342">
                  <c:v>5992.7168048293061</c:v>
                </c:pt>
                <c:pt idx="343">
                  <c:v>5949.1709798446645</c:v>
                </c:pt>
                <c:pt idx="344">
                  <c:v>5905.7270060039136</c:v>
                </c:pt>
                <c:pt idx="345">
                  <c:v>5862.3956097275304</c:v>
                </c:pt>
                <c:pt idx="346">
                  <c:v>5819.1873515209654</c:v>
                </c:pt>
                <c:pt idx="347">
                  <c:v>5776.1126160279646</c:v>
                </c:pt>
                <c:pt idx="348">
                  <c:v>5733.1816025352346</c:v>
                </c:pt>
                <c:pt idx="349">
                  <c:v>5690.4043159442399</c:v>
                </c:pt>
                <c:pt idx="350">
                  <c:v>5647.7905582240301</c:v>
                </c:pt>
                <c:pt idx="351">
                  <c:v>5605.3499203571173</c:v>
                </c:pt>
                <c:pt idx="352">
                  <c:v>5563.0917747885233</c:v>
                </c:pt>
                <c:pt idx="353">
                  <c:v>5521.0252683862136</c:v>
                </c:pt>
                <c:pt idx="354">
                  <c:v>5479.1593159192635</c:v>
                </c:pt>
                <c:pt idx="355">
                  <c:v>5437.5025940582318</c:v>
                </c:pt>
                <c:pt idx="356">
                  <c:v>5396.0635359004082</c:v>
                </c:pt>
                <c:pt idx="357">
                  <c:v>5354.8503260207926</c:v>
                </c:pt>
                <c:pt idx="358">
                  <c:v>5313.8708960479562</c:v>
                </c:pt>
                <c:pt idx="359">
                  <c:v>5273.1329207622312</c:v>
                </c:pt>
                <c:pt idx="360">
                  <c:v>5232.6438147120798</c:v>
                </c:pt>
                <c:pt idx="361">
                  <c:v>5192.4107293429324</c:v>
                </c:pt>
                <c:pt idx="362">
                  <c:v>5152.4405506313324</c:v>
                </c:pt>
                <c:pt idx="363">
                  <c:v>5112.7398972158244</c:v>
                </c:pt>
                <c:pt idx="364">
                  <c:v>5073.3151190147164</c:v>
                </c:pt>
                <c:pt idx="365">
                  <c:v>5034.1722963196444</c:v>
                </c:pt>
                <c:pt idx="366">
                  <c:v>4995.317239352722</c:v>
                </c:pt>
                <c:pt idx="367">
                  <c:v>4956.7554882740478</c:v>
                </c:pt>
                <c:pt idx="368">
                  <c:v>4918.4923136253701</c:v>
                </c:pt>
                <c:pt idx="369">
                  <c:v>4880.5327171949075</c:v>
                </c:pt>
                <c:pt idx="370">
                  <c:v>4842.8814332875299</c:v>
                </c:pt>
                <c:pt idx="371">
                  <c:v>4805.5429303838773</c:v>
                </c:pt>
                <c:pt idx="372">
                  <c:v>4768.521413171421</c:v>
                </c:pt>
                <c:pt idx="373">
                  <c:v>4731.8208249299987</c:v>
                </c:pt>
                <c:pt idx="374">
                  <c:v>4695.4448502539708</c:v>
                </c:pt>
                <c:pt idx="375">
                  <c:v>4659.3969180928616</c:v>
                </c:pt>
                <c:pt idx="376">
                  <c:v>4623.6802050921215</c:v>
                </c:pt>
                <c:pt idx="377">
                  <c:v>4588.2976392155288</c:v>
                </c:pt>
                <c:pt idx="378">
                  <c:v>4553.2519036306912</c:v>
                </c:pt>
                <c:pt idx="379">
                  <c:v>4518.5454408391288</c:v>
                </c:pt>
                <c:pt idx="380">
                  <c:v>4484.1804570325048</c:v>
                </c:pt>
                <c:pt idx="381">
                  <c:v>4450.1589266567416</c:v>
                </c:pt>
                <c:pt idx="382">
                  <c:v>4416.4825971659529</c:v>
                </c:pt>
                <c:pt idx="383">
                  <c:v>4383.1529939484226</c:v>
                </c:pt>
                <c:pt idx="384">
                  <c:v>4350.1714254071567</c:v>
                </c:pt>
                <c:pt idx="385">
                  <c:v>4317.5389881779411</c:v>
                </c:pt>
                <c:pt idx="386">
                  <c:v>4285.2565724682199</c:v>
                </c:pt>
                <c:pt idx="387">
                  <c:v>4253.324867500598</c:v>
                </c:pt>
                <c:pt idx="388">
                  <c:v>4221.744367045233</c:v>
                </c:pt>
                <c:pt idx="389">
                  <c:v>4190.5153750259178</c:v>
                </c:pt>
                <c:pt idx="390">
                  <c:v>4159.6380111852004</c:v>
                </c:pt>
                <c:pt idx="391">
                  <c:v>4129.112216794445</c:v>
                </c:pt>
                <c:pt idx="392">
                  <c:v>4098.9377603953417</c:v>
                </c:pt>
                <c:pt idx="393">
                  <c:v>4069.1142435599545</c:v>
                </c:pt>
                <c:pt idx="394">
                  <c:v>4039.641106657019</c:v>
                </c:pt>
                <c:pt idx="395">
                  <c:v>4010.5176346128228</c:v>
                </c:pt>
                <c:pt idx="396">
                  <c:v>3981.7429626556154</c:v>
                </c:pt>
                <c:pt idx="397">
                  <c:v>3953.3160820331268</c:v>
                </c:pt>
                <c:pt idx="398">
                  <c:v>3925.2358456933935</c:v>
                </c:pt>
                <c:pt idx="399">
                  <c:v>3897.5009739197085</c:v>
                </c:pt>
                <c:pt idx="400">
                  <c:v>3870.1100599111328</c:v>
                </c:pt>
                <c:pt idx="401">
                  <c:v>3843.0615753005995</c:v>
                </c:pt>
                <c:pt idx="402">
                  <c:v>3816.3538756032417</c:v>
                </c:pt>
                <c:pt idx="403">
                  <c:v>3789.9852055881584</c:v>
                </c:pt>
                <c:pt idx="404">
                  <c:v>3763.9537045673974</c:v>
                </c:pt>
                <c:pt idx="405">
                  <c:v>3738.2574115964867</c:v>
                </c:pt>
                <c:pt idx="406">
                  <c:v>3712.8942705813888</c:v>
                </c:pt>
                <c:pt idx="407">
                  <c:v>3687.8621352872624</c:v>
                </c:pt>
                <c:pt idx="408">
                  <c:v>3663.1587742449233</c:v>
                </c:pt>
                <c:pt idx="409">
                  <c:v>3638.7818755513808</c:v>
                </c:pt>
                <c:pt idx="410">
                  <c:v>3614.7290515612772</c:v>
                </c:pt>
                <c:pt idx="411">
                  <c:v>3590.9978434665163</c:v>
                </c:pt>
                <c:pt idx="412">
                  <c:v>3567.5857257617772</c:v>
                </c:pt>
                <c:pt idx="413">
                  <c:v>3544.4901105940148</c:v>
                </c:pt>
                <c:pt idx="414">
                  <c:v>3521.7083519944363</c:v>
                </c:pt>
                <c:pt idx="415">
                  <c:v>3499.2377499917943</c:v>
                </c:pt>
                <c:pt idx="416">
                  <c:v>3477.0755546061869</c:v>
                </c:pt>
                <c:pt idx="417">
                  <c:v>3455.2189697228696</c:v>
                </c:pt>
                <c:pt idx="418">
                  <c:v>3433.6651568458879</c:v>
                </c:pt>
                <c:pt idx="419">
                  <c:v>3412.4112387316222</c:v>
                </c:pt>
                <c:pt idx="420">
                  <c:v>3391.4543029025945</c:v>
                </c:pt>
                <c:pt idx="421">
                  <c:v>3370.7914050421359</c:v>
                </c:pt>
                <c:pt idx="422">
                  <c:v>3350.4195722707341</c:v>
                </c:pt>
                <c:pt idx="423">
                  <c:v>3330.3358063050923</c:v>
                </c:pt>
                <c:pt idx="424">
                  <c:v>3310.5370865011223</c:v>
                </c:pt>
                <c:pt idx="425">
                  <c:v>3291.0203727822632</c:v>
                </c:pt>
                <c:pt idx="426">
                  <c:v>3271.7826084546846</c:v>
                </c:pt>
                <c:pt idx="427">
                  <c:v>3252.8207229110712</c:v>
                </c:pt>
                <c:pt idx="428">
                  <c:v>3234.1316342248174</c:v>
                </c:pt>
                <c:pt idx="429">
                  <c:v>3215.7122516365766</c:v>
                </c:pt>
                <c:pt idx="430">
                  <c:v>3197.5594779352077</c:v>
                </c:pt>
                <c:pt idx="431">
                  <c:v>3179.6702117352597</c:v>
                </c:pt>
                <c:pt idx="432">
                  <c:v>3162.0413496532042</c:v>
                </c:pt>
                <c:pt idx="433">
                  <c:v>3144.6697883846987</c:v>
                </c:pt>
                <c:pt idx="434">
                  <c:v>3127.5524266852185</c:v>
                </c:pt>
                <c:pt idx="435">
                  <c:v>3110.6861672564369</c:v>
                </c:pt>
                <c:pt idx="436">
                  <c:v>3094.0679185407776</c:v>
                </c:pt>
                <c:pt idx="437">
                  <c:v>3077.6945964265883</c:v>
                </c:pt>
                <c:pt idx="438">
                  <c:v>3061.5631258664012</c:v>
                </c:pt>
                <c:pt idx="439">
                  <c:v>3045.670442410762</c:v>
                </c:pt>
                <c:pt idx="440">
                  <c:v>3030.0134936601198</c:v>
                </c:pt>
                <c:pt idx="441">
                  <c:v>3014.5892406372545</c:v>
                </c:pt>
                <c:pt idx="442">
                  <c:v>2999.3946590827304</c:v>
                </c:pt>
                <c:pt idx="443">
                  <c:v>2984.4267406758331</c:v>
                </c:pt>
                <c:pt idx="444">
                  <c:v>2969.6824941834475</c:v>
                </c:pt>
                <c:pt idx="445">
                  <c:v>2955.1589465392958</c:v>
                </c:pt>
                <c:pt idx="446">
                  <c:v>2940.8531438559421</c:v>
                </c:pt>
                <c:pt idx="447">
                  <c:v>2926.7621523719304</c:v>
                </c:pt>
                <c:pt idx="448">
                  <c:v>2912.8830593363932</c:v>
                </c:pt>
                <c:pt idx="449">
                  <c:v>2899.2129738334329</c:v>
                </c:pt>
                <c:pt idx="450">
                  <c:v>2885.7490275485366</c:v>
                </c:pt>
                <c:pt idx="451">
                  <c:v>2872.4883754792422</c:v>
                </c:pt>
                <c:pt idx="452">
                  <c:v>2859.4281965922351</c:v>
                </c:pt>
                <c:pt idx="453">
                  <c:v>2846.5656944290035</c:v>
                </c:pt>
                <c:pt idx="454">
                  <c:v>2833.8980976621365</c:v>
                </c:pt>
                <c:pt idx="455">
                  <c:v>2821.4226606043021</c:v>
                </c:pt>
                <c:pt idx="456">
                  <c:v>2809.1366636718908</c:v>
                </c:pt>
                <c:pt idx="457">
                  <c:v>2797.0374138052603</c:v>
                </c:pt>
                <c:pt idx="458">
                  <c:v>2785.1222448474678</c:v>
                </c:pt>
                <c:pt idx="459">
                  <c:v>2773.3885178833239</c:v>
                </c:pt>
                <c:pt idx="460">
                  <c:v>2761.8336215405538</c:v>
                </c:pt>
                <c:pt idx="461">
                  <c:v>2750.4549722547936</c:v>
                </c:pt>
                <c:pt idx="462">
                  <c:v>2739.2500145001054</c:v>
                </c:pt>
                <c:pt idx="463">
                  <c:v>2728.2162209866392</c:v>
                </c:pt>
                <c:pt idx="464">
                  <c:v>2717.3510928270193</c:v>
                </c:pt>
                <c:pt idx="465">
                  <c:v>2706.652159672984</c:v>
                </c:pt>
                <c:pt idx="466">
                  <c:v>2696.1169798237538</c:v>
                </c:pt>
                <c:pt idx="467">
                  <c:v>2685.7431403075593</c:v>
                </c:pt>
                <c:pt idx="468">
                  <c:v>2675.5282569377059</c:v>
                </c:pt>
                <c:pt idx="469">
                  <c:v>2665.4699743445053</c:v>
                </c:pt>
                <c:pt idx="470">
                  <c:v>2655.5659659843595</c:v>
                </c:pt>
                <c:pt idx="471">
                  <c:v>2645.8139341272331</c:v>
                </c:pt>
                <c:pt idx="472">
                  <c:v>2636.211609823707</c:v>
                </c:pt>
                <c:pt idx="473">
                  <c:v>2626.7567528527575</c:v>
                </c:pt>
                <c:pt idx="474">
                  <c:v>2617.4471516513663</c:v>
                </c:pt>
                <c:pt idx="475">
                  <c:v>2608.2806232270214</c:v>
                </c:pt>
                <c:pt idx="476">
                  <c:v>2599.2550130541249</c:v>
                </c:pt>
                <c:pt idx="477">
                  <c:v>2590.3681949552911</c:v>
                </c:pt>
                <c:pt idx="478">
                  <c:v>2581.6180709684677</c:v>
                </c:pt>
                <c:pt idx="479">
                  <c:v>2573.0025712007823</c:v>
                </c:pt>
                <c:pt idx="480">
                  <c:v>2564.5196536699782</c:v>
                </c:pt>
                <c:pt idx="481">
                  <c:v>2556.1673041342606</c:v>
                </c:pt>
                <c:pt idx="482">
                  <c:v>2547.9435359113486</c:v>
                </c:pt>
                <c:pt idx="483">
                  <c:v>2539.846389687486</c:v>
                </c:pt>
                <c:pt idx="484">
                  <c:v>2531.8739333171366</c:v>
                </c:pt>
                <c:pt idx="485">
                  <c:v>2524.0242616140499</c:v>
                </c:pt>
                <c:pt idx="486">
                  <c:v>2516.2954961343639</c:v>
                </c:pt>
                <c:pt idx="487">
                  <c:v>2508.6857849523672</c:v>
                </c:pt>
                <c:pt idx="488">
                  <c:v>2501.193302429524</c:v>
                </c:pt>
                <c:pt idx="489">
                  <c:v>2493.8162489773367</c:v>
                </c:pt>
                <c:pt idx="490">
                  <c:v>2486.5528508145867</c:v>
                </c:pt>
                <c:pt idx="491">
                  <c:v>2479.4013597194739</c:v>
                </c:pt>
                <c:pt idx="492">
                  <c:v>2472.3600527771496</c:v>
                </c:pt>
                <c:pt idx="493">
                  <c:v>2465.4272321231101</c:v>
                </c:pt>
                <c:pt idx="494">
                  <c:v>2458.6012246828996</c:v>
                </c:pt>
                <c:pt idx="495">
                  <c:v>2451.8803819085433</c:v>
                </c:pt>
                <c:pt idx="496">
                  <c:v>2445.2630795121131</c:v>
                </c:pt>
                <c:pt idx="497">
                  <c:v>2438.747717196808</c:v>
                </c:pt>
                <c:pt idx="498">
                  <c:v>2432.3327183859078</c:v>
                </c:pt>
                <c:pt idx="499">
                  <c:v>2426.0165299499454</c:v>
                </c:pt>
                <c:pt idx="500">
                  <c:v>2419.797621932415</c:v>
                </c:pt>
                <c:pt idx="501">
                  <c:v>2413.6744872743293</c:v>
                </c:pt>
                <c:pt idx="502">
                  <c:v>2407.6456415379075</c:v>
                </c:pt>
                <c:pt idx="503">
                  <c:v>2401.7096226296717</c:v>
                </c:pt>
                <c:pt idx="504">
                  <c:v>2395.8649905232032</c:v>
                </c:pt>
                <c:pt idx="505">
                  <c:v>2390.1103269818063</c:v>
                </c:pt>
                <c:pt idx="506">
                  <c:v>2384.4442352813026</c:v>
                </c:pt>
                <c:pt idx="507">
                  <c:v>2378.8653399331733</c:v>
                </c:pt>
                <c:pt idx="508">
                  <c:v>2373.3722864082461</c:v>
                </c:pt>
                <c:pt idx="509">
                  <c:v>2367.9637408611206</c:v>
                </c:pt>
                <c:pt idx="510">
                  <c:v>2362.6383898555041</c:v>
                </c:pt>
                <c:pt idx="511">
                  <c:v>2357.3949400906254</c:v>
                </c:pt>
                <c:pt idx="512">
                  <c:v>2352.2321181288808</c:v>
                </c:pt>
                <c:pt idx="513">
                  <c:v>2347.1486701248559</c:v>
                </c:pt>
                <c:pt idx="514">
                  <c:v>2342.1433615558567</c:v>
                </c:pt>
                <c:pt idx="515">
                  <c:v>2337.2149769540765</c:v>
                </c:pt>
                <c:pt idx="516">
                  <c:v>2332.3623196405138</c:v>
                </c:pt>
                <c:pt idx="517">
                  <c:v>2327.5842114607458</c:v>
                </c:pt>
                <c:pt idx="518">
                  <c:v>2322.879492522663</c:v>
                </c:pt>
                <c:pt idx="519">
                  <c:v>2318.2470209362486</c:v>
                </c:pt>
                <c:pt idx="520">
                  <c:v>2313.6856725554935</c:v>
                </c:pt>
                <c:pt idx="521">
                  <c:v>2309.1943407225208</c:v>
                </c:pt>
                <c:pt idx="522">
                  <c:v>2304.7719360139895</c:v>
                </c:pt>
                <c:pt idx="523">
                  <c:v>2300.4173859898465</c:v>
                </c:pt>
                <c:pt idx="524">
                  <c:v>2296.1296349444788</c:v>
                </c:pt>
                <c:pt idx="525">
                  <c:v>2291.9076436603232</c:v>
                </c:pt>
                <c:pt idx="526">
                  <c:v>2287.7503891639808</c:v>
                </c:pt>
                <c:pt idx="527">
                  <c:v>2283.6568644848762</c:v>
                </c:pt>
                <c:pt idx="528">
                  <c:v>2279.6260784165006</c:v>
                </c:pt>
                <c:pt idx="529">
                  <c:v>2275.6570552802709</c:v>
                </c:pt>
                <c:pt idx="530">
                  <c:v>2271.7488346920354</c:v>
                </c:pt>
                <c:pt idx="531">
                  <c:v>2267.9004713312497</c:v>
                </c:pt>
                <c:pt idx="532">
                  <c:v>2264.1110347128415</c:v>
                </c:pt>
                <c:pt idx="533">
                  <c:v>2260.3796089617863</c:v>
                </c:pt>
                <c:pt idx="534">
                  <c:v>2256.7052925904031</c:v>
                </c:pt>
                <c:pt idx="535">
                  <c:v>2253.0871982783847</c:v>
                </c:pt>
                <c:pt idx="536">
                  <c:v>2249.524452655568</c:v>
                </c:pt>
                <c:pt idx="537">
                  <c:v>2246.0161960874493</c:v>
                </c:pt>
                <c:pt idx="538">
                  <c:v>2242.5615824634483</c:v>
                </c:pt>
                <c:pt idx="539">
                  <c:v>2239.1597789879188</c:v>
                </c:pt>
                <c:pt idx="540">
                  <c:v>2235.8099659739037</c:v>
                </c:pt>
                <c:pt idx="541">
                  <c:v>2232.5113366396326</c:v>
                </c:pt>
                <c:pt idx="542">
                  <c:v>2229.2630969077509</c:v>
                </c:pt>
                <c:pt idx="543">
                  <c:v>2226.0644652072715</c:v>
                </c:pt>
                <c:pt idx="544">
                  <c:v>2222.9146722782452</c:v>
                </c:pt>
                <c:pt idx="545">
                  <c:v>2219.8129609791285</c:v>
                </c:pt>
                <c:pt idx="546">
                  <c:v>2216.7585860968429</c:v>
                </c:pt>
                <c:pt idx="547">
                  <c:v>2213.7508141595044</c:v>
                </c:pt>
                <c:pt idx="548">
                  <c:v>2210.7889232518114</c:v>
                </c:pt>
                <c:pt idx="549">
                  <c:v>2207.8722028330703</c:v>
                </c:pt>
                <c:pt idx="550">
                  <c:v>2204.9999535578418</c:v>
                </c:pt>
                <c:pt idx="551">
                  <c:v>2202.1714870991855</c:v>
                </c:pt>
                <c:pt idx="552">
                  <c:v>2199.3861259744867</c:v>
                </c:pt>
                <c:pt idx="553">
                  <c:v>2196.643203373837</c:v>
                </c:pt>
                <c:pt idx="554">
                  <c:v>2193.9420629909519</c:v>
                </c:pt>
                <c:pt idx="555">
                  <c:v>2191.2820588565992</c:v>
                </c:pt>
                <c:pt idx="556">
                  <c:v>2188.6625551745146</c:v>
                </c:pt>
                <c:pt idx="557">
                  <c:v>2186.0829261597819</c:v>
                </c:pt>
                <c:pt idx="558">
                  <c:v>2183.5425558796474</c:v>
                </c:pt>
                <c:pt idx="559">
                  <c:v>2181.0408380967506</c:v>
                </c:pt>
                <c:pt idx="560">
                  <c:v>2178.577176114738</c:v>
                </c:pt>
                <c:pt idx="561">
                  <c:v>2176.1509826262381</c:v>
                </c:pt>
                <c:pt idx="562">
                  <c:v>2173.7616795631698</c:v>
                </c:pt>
                <c:pt idx="563">
                  <c:v>2171.4086979493541</c:v>
                </c:pt>
                <c:pt idx="564">
                  <c:v>2169.0914777554076</c:v>
                </c:pt>
                <c:pt idx="565">
                  <c:v>2166.8094677558865</c:v>
                </c:pt>
                <c:pt idx="566">
                  <c:v>2164.562125388652</c:v>
                </c:pt>
                <c:pt idx="567">
                  <c:v>2162.3489166164331</c:v>
                </c:pt>
                <c:pt idx="568">
                  <c:v>2160.1693157905574</c:v>
                </c:pt>
                <c:pt idx="569">
                  <c:v>2158.0228055168222</c:v>
                </c:pt>
                <c:pt idx="570">
                  <c:v>2155.9088765234751</c:v>
                </c:pt>
                <c:pt idx="571">
                  <c:v>2153.8270275312811</c:v>
                </c:pt>
                <c:pt idx="572">
                  <c:v>2151.7767651256449</c:v>
                </c:pt>
                <c:pt idx="573">
                  <c:v>2149.757603630761</c:v>
                </c:pt>
                <c:pt idx="574">
                  <c:v>2147.7690649857632</c:v>
                </c:pt>
                <c:pt idx="575">
                  <c:v>2145.8106786228495</c:v>
                </c:pt>
                <c:pt idx="576">
                  <c:v>2143.8819813473474</c:v>
                </c:pt>
                <c:pt idx="577">
                  <c:v>2141.9825172196993</c:v>
                </c:pt>
                <c:pt idx="578">
                  <c:v>2140.1118374393382</c:v>
                </c:pt>
                <c:pt idx="579">
                  <c:v>2138.2695002304231</c:v>
                </c:pt>
                <c:pt idx="580">
                  <c:v>2136.4550707294125</c:v>
                </c:pt>
                <c:pt idx="581">
                  <c:v>2134.6681208744449</c:v>
                </c:pt>
                <c:pt idx="582">
                  <c:v>2132.9082292965027</c:v>
                </c:pt>
                <c:pt idx="583">
                  <c:v>2131.1749812123294</c:v>
                </c:pt>
                <c:pt idx="584">
                  <c:v>2129.467968319078</c:v>
                </c:pt>
                <c:pt idx="585">
                  <c:v>2127.7867886906606</c:v>
                </c:pt>
                <c:pt idx="586">
                  <c:v>2126.1310466757764</c:v>
                </c:pt>
                <c:pt idx="587">
                  <c:v>2124.5003527975914</c:v>
                </c:pt>
                <c:pt idx="588">
                  <c:v>2122.8943236550435</c:v>
                </c:pt>
                <c:pt idx="589">
                  <c:v>2121.3125818257508</c:v>
                </c:pt>
                <c:pt idx="590">
                  <c:v>2119.7547557704938</c:v>
                </c:pt>
                <c:pt idx="591">
                  <c:v>2118.2204797392519</c:v>
                </c:pt>
                <c:pt idx="592">
                  <c:v>2116.7093936787664</c:v>
                </c:pt>
                <c:pt idx="593">
                  <c:v>2115.2211431416072</c:v>
                </c:pt>
                <c:pt idx="594">
                  <c:v>2113.7553791967207</c:v>
                </c:pt>
                <c:pt idx="595">
                  <c:v>2112.3117583414328</c:v>
                </c:pt>
                <c:pt idx="596">
                  <c:v>2110.8899424148876</c:v>
                </c:pt>
                <c:pt idx="597">
                  <c:v>2109.4895985128942</c:v>
                </c:pt>
                <c:pt idx="598">
                  <c:v>2108.110398904163</c:v>
                </c:pt>
                <c:pt idx="599">
                  <c:v>2106.7520209479094</c:v>
                </c:pt>
                <c:pt idx="600">
                  <c:v>2105.4141470127975</c:v>
                </c:pt>
                <c:pt idx="601">
                  <c:v>2104.0964643972111</c:v>
                </c:pt>
                <c:pt idx="602">
                  <c:v>2102.7986652508212</c:v>
                </c:pt>
                <c:pt idx="603">
                  <c:v>2101.5204464974354</c:v>
                </c:pt>
                <c:pt idx="604">
                  <c:v>2100.261509759107</c:v>
                </c:pt>
                <c:pt idx="605">
                  <c:v>2099.0215612814809</c:v>
                </c:pt>
                <c:pt idx="606">
                  <c:v>2097.8003118603592</c:v>
                </c:pt>
                <c:pt idx="607">
                  <c:v>2096.5974767694638</c:v>
                </c:pt>
                <c:pt idx="608">
                  <c:v>2095.412775689379</c:v>
                </c:pt>
                <c:pt idx="609">
                  <c:v>2094.2459326376543</c:v>
                </c:pt>
                <c:pt idx="610">
                  <c:v>2093.0966759000448</c:v>
                </c:pt>
                <c:pt idx="611">
                  <c:v>2091.9647379628764</c:v>
                </c:pt>
                <c:pt idx="612">
                  <c:v>2090.8498554465109</c:v>
                </c:pt>
                <c:pt idx="613">
                  <c:v>2089.7517690398995</c:v>
                </c:pt>
                <c:pt idx="614">
                  <c:v>2088.6702234362001</c:v>
                </c:pt>
                <c:pt idx="615">
                  <c:v>2087.6049672694462</c:v>
                </c:pt>
                <c:pt idx="616">
                  <c:v>2086.5557530522469</c:v>
                </c:pt>
                <c:pt idx="617">
                  <c:v>2085.5223371145016</c:v>
                </c:pt>
                <c:pt idx="618">
                  <c:v>2084.5044795431122</c:v>
                </c:pt>
                <c:pt idx="619">
                  <c:v>2083.5019441226782</c:v>
                </c:pt>
                <c:pt idx="620">
                  <c:v>2082.5144982771558</c:v>
                </c:pt>
                <c:pt idx="621">
                  <c:v>2081.5419130124665</c:v>
                </c:pt>
                <c:pt idx="622">
                  <c:v>2080.5839628600379</c:v>
                </c:pt>
                <c:pt idx="623">
                  <c:v>2079.6404258212642</c:v>
                </c:pt>
                <c:pt idx="624">
                  <c:v>2078.7110833128663</c:v>
                </c:pt>
                <c:pt idx="625">
                  <c:v>2077.795720113143</c:v>
                </c:pt>
                <c:pt idx="626">
                  <c:v>2076.8941243090903</c:v>
                </c:pt>
                <c:pt idx="627">
                  <c:v>2076.0060872443833</c:v>
                </c:pt>
                <c:pt idx="628">
                  <c:v>2075.1314034681973</c:v>
                </c:pt>
                <c:pt idx="629">
                  <c:v>2074.2698706848619</c:v>
                </c:pt>
                <c:pt idx="630">
                  <c:v>2073.4212897043299</c:v>
                </c:pt>
                <c:pt idx="631">
                  <c:v>2072.5854643934467</c:v>
                </c:pt>
                <c:pt idx="632">
                  <c:v>2071.7622016280106</c:v>
                </c:pt>
                <c:pt idx="633">
                  <c:v>2070.9513112456075</c:v>
                </c:pt>
                <c:pt idx="634">
                  <c:v>2070.1526059992079</c:v>
                </c:pt>
                <c:pt idx="635">
                  <c:v>2069.3659015115149</c:v>
                </c:pt>
                <c:pt idx="636">
                  <c:v>2068.5910162300484</c:v>
                </c:pt>
                <c:pt idx="637">
                  <c:v>2067.8277713829543</c:v>
                </c:pt>
                <c:pt idx="638">
                  <c:v>2067.0759909355274</c:v>
                </c:pt>
                <c:pt idx="639">
                  <c:v>2066.3355015474349</c:v>
                </c:pt>
                <c:pt idx="640">
                  <c:v>2065.6061325306287</c:v>
                </c:pt>
                <c:pt idx="641">
                  <c:v>2064.8877158079358</c:v>
                </c:pt>
                <c:pt idx="642">
                  <c:v>2064.1800858723159</c:v>
                </c:pt>
                <c:pt idx="643">
                  <c:v>2063.4830797467725</c:v>
                </c:pt>
                <c:pt idx="644">
                  <c:v>2062.7965369449098</c:v>
                </c:pt>
                <c:pt idx="645">
                  <c:v>2062.1202994321243</c:v>
                </c:pt>
                <c:pt idx="646">
                  <c:v>2061.4542115874156</c:v>
                </c:pt>
                <c:pt idx="647">
                  <c:v>2060.7981201658154</c:v>
                </c:pt>
                <c:pt idx="648">
                  <c:v>2060.1518742614135</c:v>
                </c:pt>
                <c:pt idx="649">
                  <c:v>2059.5153252709802</c:v>
                </c:pt>
                <c:pt idx="650">
                  <c:v>2058.8883268581699</c:v>
                </c:pt>
                <c:pt idx="651">
                  <c:v>2058.2707349182979</c:v>
                </c:pt>
                <c:pt idx="652">
                  <c:v>2057.6624075436798</c:v>
                </c:pt>
                <c:pt idx="653">
                  <c:v>2057.0632049895257</c:v>
                </c:pt>
                <c:pt idx="654">
                  <c:v>2056.4729896403796</c:v>
                </c:pt>
                <c:pt idx="655">
                  <c:v>2055.8916259770936</c:v>
                </c:pt>
                <c:pt idx="656">
                  <c:v>2055.3189805443299</c:v>
                </c:pt>
                <c:pt idx="657">
                  <c:v>2054.7549219185803</c:v>
                </c:pt>
                <c:pt idx="658">
                  <c:v>2054.1993206766965</c:v>
                </c:pt>
                <c:pt idx="659">
                  <c:v>2053.6520493649195</c:v>
                </c:pt>
                <c:pt idx="660">
                  <c:v>2053.112982468404</c:v>
                </c:pt>
                <c:pt idx="661">
                  <c:v>2052.5819963812255</c:v>
                </c:pt>
                <c:pt idx="662">
                  <c:v>2052.058969376867</c:v>
                </c:pt>
                <c:pt idx="663">
                  <c:v>2051.5437815791715</c:v>
                </c:pt>
                <c:pt idx="664">
                  <c:v>2051.0363149337563</c:v>
                </c:pt>
                <c:pt idx="665">
                  <c:v>2050.5364531798828</c:v>
                </c:pt>
                <c:pt idx="666">
                  <c:v>2050.0440818227698</c:v>
                </c:pt>
                <c:pt idx="667">
                  <c:v>2049.5590881063467</c:v>
                </c:pt>
                <c:pt idx="668">
                  <c:v>2049.081360986439</c:v>
                </c:pt>
                <c:pt idx="669">
                  <c:v>2048.6107911043755</c:v>
                </c:pt>
                <c:pt idx="670">
                  <c:v>2048.147270761016</c:v>
                </c:pt>
                <c:pt idx="671">
                  <c:v>2047.690693891187</c:v>
                </c:pt>
                <c:pt idx="672">
                  <c:v>2047.2409560385231</c:v>
                </c:pt>
                <c:pt idx="673">
                  <c:v>2046.7979543307042</c:v>
                </c:pt>
                <c:pt idx="674">
                  <c:v>2046.3615874550842</c:v>
                </c:pt>
                <c:pt idx="675">
                  <c:v>2045.9317556347039</c:v>
                </c:pt>
                <c:pt idx="676">
                  <c:v>2045.508360604681</c:v>
                </c:pt>
                <c:pt idx="677">
                  <c:v>2045.0913055889732</c:v>
                </c:pt>
                <c:pt idx="678">
                  <c:v>2044.6804952775065</c:v>
                </c:pt>
                <c:pt idx="679">
                  <c:v>2044.2758358036624</c:v>
                </c:pt>
                <c:pt idx="680">
                  <c:v>2043.8772347221206</c:v>
                </c:pt>
                <c:pt idx="681">
                  <c:v>2043.4846009870489</c:v>
                </c:pt>
                <c:pt idx="682">
                  <c:v>2043.0978449306349</c:v>
                </c:pt>
                <c:pt idx="683">
                  <c:v>2042.7168782419562</c:v>
                </c:pt>
                <c:pt idx="684">
                  <c:v>2042.3416139461808</c:v>
                </c:pt>
                <c:pt idx="685">
                  <c:v>2041.9719663840938</c:v>
                </c:pt>
                <c:pt idx="686">
                  <c:v>2041.6078511919452</c:v>
                </c:pt>
                <c:pt idx="687">
                  <c:v>2041.2491852816129</c:v>
                </c:pt>
                <c:pt idx="688">
                  <c:v>2040.8958868210755</c:v>
                </c:pt>
                <c:pt idx="689">
                  <c:v>2040.5478752151919</c:v>
                </c:pt>
                <c:pt idx="690">
                  <c:v>2040.2050710867802</c:v>
                </c:pt>
                <c:pt idx="691">
                  <c:v>2039.8673962579928</c:v>
                </c:pt>
                <c:pt idx="692">
                  <c:v>2039.5347737319819</c:v>
                </c:pt>
                <c:pt idx="693">
                  <c:v>2039.2071276748509</c:v>
                </c:pt>
                <c:pt idx="694">
                  <c:v>2038.8843833978883</c:v>
                </c:pt>
                <c:pt idx="695">
                  <c:v>2038.5664673400777</c:v>
                </c:pt>
                <c:pt idx="696">
                  <c:v>2038.2533070508805</c:v>
                </c:pt>
                <c:pt idx="697">
                  <c:v>2037.9448311732865</c:v>
                </c:pt>
                <c:pt idx="698">
                  <c:v>2037.6409694271288</c:v>
                </c:pt>
                <c:pt idx="699">
                  <c:v>2037.3416525926582</c:v>
                </c:pt>
                <c:pt idx="700">
                  <c:v>2037.0468124943723</c:v>
                </c:pt>
                <c:pt idx="701">
                  <c:v>2036.7563819850966</c:v>
                </c:pt>
                <c:pt idx="702">
                  <c:v>2036.4702949303128</c:v>
                </c:pt>
                <c:pt idx="703">
                  <c:v>2036.1884861927299</c:v>
                </c:pt>
                <c:pt idx="704">
                  <c:v>2035.9108916170956</c:v>
                </c:pt>
                <c:pt idx="705">
                  <c:v>2035.6374480152417</c:v>
                </c:pt>
                <c:pt idx="706">
                  <c:v>2035.3680931513636</c:v>
                </c:pt>
                <c:pt idx="707">
                  <c:v>2035.1027657275256</c:v>
                </c:pt>
                <c:pt idx="708">
                  <c:v>2034.8414053693923</c:v>
                </c:pt>
                <c:pt idx="709">
                  <c:v>2034.5839526121802</c:v>
                </c:pt>
                <c:pt idx="710">
                  <c:v>2034.3303488868264</c:v>
                </c:pt>
                <c:pt idx="711">
                  <c:v>2034.0805365063723</c:v>
                </c:pt>
                <c:pt idx="712">
                  <c:v>2033.8344586525559</c:v>
                </c:pt>
                <c:pt idx="713">
                  <c:v>2033.5920593626138</c:v>
                </c:pt>
                <c:pt idx="714">
                  <c:v>2033.3532835162846</c:v>
                </c:pt>
                <c:pt idx="715">
                  <c:v>2033.1180768230142</c:v>
                </c:pt>
                <c:pt idx="716">
                  <c:v>2032.8863858093589</c:v>
                </c:pt>
                <c:pt idx="717">
                  <c:v>2032.6581578065814</c:v>
                </c:pt>
                <c:pt idx="718">
                  <c:v>2032.4333409384392</c:v>
                </c:pt>
                <c:pt idx="719">
                  <c:v>2032.2118841091612</c:v>
                </c:pt>
                <c:pt idx="720">
                  <c:v>2031.993736991609</c:v>
                </c:pt>
                <c:pt idx="721">
                  <c:v>2031.77885001562</c:v>
                </c:pt>
                <c:pt idx="722">
                  <c:v>2031.5671743565313</c:v>
                </c:pt>
                <c:pt idx="723">
                  <c:v>2031.3586619238793</c:v>
                </c:pt>
                <c:pt idx="724">
                  <c:v>2031.1532653502729</c:v>
                </c:pt>
                <c:pt idx="725">
                  <c:v>2030.950937980439</c:v>
                </c:pt>
                <c:pt idx="726">
                  <c:v>2030.7516338604339</c:v>
                </c:pt>
                <c:pt idx="727">
                  <c:v>2030.5553077270233</c:v>
                </c:pt>
                <c:pt idx="728">
                  <c:v>2030.3619149972235</c:v>
                </c:pt>
                <c:pt idx="729">
                  <c:v>2030.1714117580034</c:v>
                </c:pt>
                <c:pt idx="730">
                  <c:v>2029.9837547561451</c:v>
                </c:pt>
                <c:pt idx="731">
                  <c:v>2029.7989013882598</c:v>
                </c:pt>
                <c:pt idx="732">
                  <c:v>2029.6168096909557</c:v>
                </c:pt>
                <c:pt idx="733">
                  <c:v>2029.437438331159</c:v>
                </c:pt>
                <c:pt idx="734">
                  <c:v>2029.2607465965802</c:v>
                </c:pt>
                <c:pt idx="735">
                  <c:v>2029.0866943863291</c:v>
                </c:pt>
                <c:pt idx="736">
                  <c:v>2028.9152422016716</c:v>
                </c:pt>
                <c:pt idx="737">
                  <c:v>2028.7463511369288</c:v>
                </c:pt>
                <c:pt idx="738">
                  <c:v>2028.5799828705153</c:v>
                </c:pt>
                <c:pt idx="739">
                  <c:v>2028.4160996561147</c:v>
                </c:pt>
                <c:pt idx="740">
                  <c:v>2028.2546643139892</c:v>
                </c:pt>
                <c:pt idx="741">
                  <c:v>2028.0956402224231</c:v>
                </c:pt>
                <c:pt idx="742">
                  <c:v>2027.9389913092959</c:v>
                </c:pt>
                <c:pt idx="743">
                  <c:v>2027.7846820437858</c:v>
                </c:pt>
                <c:pt idx="744">
                  <c:v>2027.6326774281974</c:v>
                </c:pt>
                <c:pt idx="745">
                  <c:v>2027.4829429899169</c:v>
                </c:pt>
                <c:pt idx="746">
                  <c:v>2027.3354447734873</c:v>
                </c:pt>
                <c:pt idx="747">
                  <c:v>2027.1901493328076</c:v>
                </c:pt>
                <c:pt idx="748">
                  <c:v>2027.0470237234476</c:v>
                </c:pt>
                <c:pt idx="749">
                  <c:v>2026.9060354950827</c:v>
                </c:pt>
                <c:pt idx="750">
                  <c:v>2026.7671526840418</c:v>
                </c:pt>
                <c:pt idx="751">
                  <c:v>2026.6303438059706</c:v>
                </c:pt>
                <c:pt idx="752">
                  <c:v>2026.4955778486053</c:v>
                </c:pt>
                <c:pt idx="753">
                  <c:v>2026.3628242646571</c:v>
                </c:pt>
                <c:pt idx="754">
                  <c:v>2026.2320529648046</c:v>
                </c:pt>
                <c:pt idx="755">
                  <c:v>2026.1032343107925</c:v>
                </c:pt>
                <c:pt idx="756">
                  <c:v>2025.9763391086367</c:v>
                </c:pt>
                <c:pt idx="757">
                  <c:v>2025.8513386019315</c:v>
                </c:pt>
                <c:pt idx="758">
                  <c:v>2025.7282044652584</c:v>
                </c:pt>
                <c:pt idx="759">
                  <c:v>2025.606908797696</c:v>
                </c:pt>
                <c:pt idx="760">
                  <c:v>2025.4874241164282</c:v>
                </c:pt>
                <c:pt idx="761">
                  <c:v>2025.3697233504495</c:v>
                </c:pt>
                <c:pt idx="762">
                  <c:v>2025.2537798343653</c:v>
                </c:pt>
                <c:pt idx="763">
                  <c:v>2025.1395673022878</c:v>
                </c:pt>
                <c:pt idx="764">
                  <c:v>2025.0270598818224</c:v>
                </c:pt>
                <c:pt idx="765">
                  <c:v>2024.9162320881483</c:v>
                </c:pt>
                <c:pt idx="766">
                  <c:v>2024.8070588181856</c:v>
                </c:pt>
                <c:pt idx="767">
                  <c:v>2024.699515344854</c:v>
                </c:pt>
                <c:pt idx="768">
                  <c:v>2024.5935773114163</c:v>
                </c:pt>
                <c:pt idx="769">
                  <c:v>2024.4892207259086</c:v>
                </c:pt>
                <c:pt idx="770">
                  <c:v>2024.3864219556551</c:v>
                </c:pt>
                <c:pt idx="771">
                  <c:v>2024.2851577218657</c:v>
                </c:pt>
                <c:pt idx="772">
                  <c:v>2024.1854050943157</c:v>
                </c:pt>
                <c:pt idx="773">
                  <c:v>2024.0871414861053</c:v>
                </c:pt>
                <c:pt idx="774">
                  <c:v>2023.9903446485005</c:v>
                </c:pt>
                <c:pt idx="775">
                  <c:v>2023.894992665849</c:v>
                </c:pt>
                <c:pt idx="776">
                  <c:v>2023.8010639505765</c:v>
                </c:pt>
                <c:pt idx="777">
                  <c:v>2023.7085372382555</c:v>
                </c:pt>
                <c:pt idx="778">
                  <c:v>2023.6173915827521</c:v>
                </c:pt>
                <c:pt idx="779">
                  <c:v>2023.5276063514427</c:v>
                </c:pt>
                <c:pt idx="780">
                  <c:v>2023.4391612205059</c:v>
                </c:pt>
                <c:pt idx="781">
                  <c:v>2023.352036170284</c:v>
                </c:pt>
                <c:pt idx="782">
                  <c:v>2023.2662114807154</c:v>
                </c:pt>
                <c:pt idx="783">
                  <c:v>2023.1816677268355</c:v>
                </c:pt>
                <c:pt idx="784">
                  <c:v>2023.0983857743461</c:v>
                </c:pt>
                <c:pt idx="785">
                  <c:v>2023.0163467752516</c:v>
                </c:pt>
                <c:pt idx="786">
                  <c:v>2022.935532163561</c:v>
                </c:pt>
                <c:pt idx="787">
                  <c:v>2022.8559236510548</c:v>
                </c:pt>
                <c:pt idx="788">
                  <c:v>2022.7775032231161</c:v>
                </c:pt>
                <c:pt idx="789">
                  <c:v>2022.7002531346243</c:v>
                </c:pt>
                <c:pt idx="790">
                  <c:v>2022.6241559059115</c:v>
                </c:pt>
                <c:pt idx="791">
                  <c:v>2022.549194318779</c:v>
                </c:pt>
                <c:pt idx="792">
                  <c:v>2022.4753514125741</c:v>
                </c:pt>
                <c:pt idx="793">
                  <c:v>2022.4026104803274</c:v>
                </c:pt>
                <c:pt idx="794">
                  <c:v>2022.3309550649465</c:v>
                </c:pt>
                <c:pt idx="795">
                  <c:v>2022.2603689554678</c:v>
                </c:pt>
                <c:pt idx="796">
                  <c:v>2022.1908361833662</c:v>
                </c:pt>
                <c:pt idx="797">
                  <c:v>2022.1223410189175</c:v>
                </c:pt>
                <c:pt idx="798">
                  <c:v>2022.0548679676192</c:v>
                </c:pt>
                <c:pt idx="799">
                  <c:v>2021.9884017666623</c:v>
                </c:pt>
                <c:pt idx="800">
                  <c:v>2021.9229273814578</c:v>
                </c:pt>
                <c:pt idx="801">
                  <c:v>2021.8584300022153</c:v>
                </c:pt>
                <c:pt idx="802">
                  <c:v>2021.794895040573</c:v>
                </c:pt>
                <c:pt idx="803">
                  <c:v>2021.7323081262782</c:v>
                </c:pt>
                <c:pt idx="804">
                  <c:v>2021.6706551039188</c:v>
                </c:pt>
                <c:pt idx="805">
                  <c:v>2021.6099220297028</c:v>
                </c:pt>
                <c:pt idx="806">
                  <c:v>2021.5500951682873</c:v>
                </c:pt>
                <c:pt idx="807">
                  <c:v>2021.4911609896544</c:v>
                </c:pt>
                <c:pt idx="808">
                  <c:v>2021.4331061660348</c:v>
                </c:pt>
                <c:pt idx="809">
                  <c:v>2021.3759175688774</c:v>
                </c:pt>
                <c:pt idx="810">
                  <c:v>2021.3195822658647</c:v>
                </c:pt>
                <c:pt idx="811">
                  <c:v>2021.2640875179727</c:v>
                </c:pt>
                <c:pt idx="812">
                  <c:v>2021.2094207765756</c:v>
                </c:pt>
                <c:pt idx="813">
                  <c:v>2021.155569680594</c:v>
                </c:pt>
                <c:pt idx="814">
                  <c:v>2021.1025220536853</c:v>
                </c:pt>
                <c:pt idx="815">
                  <c:v>2021.0502659014771</c:v>
                </c:pt>
                <c:pt idx="816">
                  <c:v>2020.9987894088422</c:v>
                </c:pt>
                <c:pt idx="817">
                  <c:v>2020.9480809372137</c:v>
                </c:pt>
                <c:pt idx="818">
                  <c:v>2020.8981290219419</c:v>
                </c:pt>
                <c:pt idx="819">
                  <c:v>2020.8489223696897</c:v>
                </c:pt>
                <c:pt idx="820">
                  <c:v>2020.8004498558678</c:v>
                </c:pt>
                <c:pt idx="821">
                  <c:v>2020.7527005221079</c:v>
                </c:pt>
                <c:pt idx="822">
                  <c:v>2020.7056635737749</c:v>
                </c:pt>
                <c:pt idx="823">
                  <c:v>2020.6593283775153</c:v>
                </c:pt>
                <c:pt idx="824">
                  <c:v>2020.6136844588432</c:v>
                </c:pt>
                <c:pt idx="825">
                  <c:v>2020.568721499762</c:v>
                </c:pt>
                <c:pt idx="826">
                  <c:v>2020.5244293364226</c:v>
                </c:pt>
                <c:pt idx="827">
                  <c:v>2020.4807979568163</c:v>
                </c:pt>
                <c:pt idx="828">
                  <c:v>2020.437817498502</c:v>
                </c:pt>
                <c:pt idx="829">
                  <c:v>2020.3954782463684</c:v>
                </c:pt>
                <c:pt idx="830">
                  <c:v>2020.3537706304287</c:v>
                </c:pt>
                <c:pt idx="831">
                  <c:v>2020.3126852236499</c:v>
                </c:pt>
                <c:pt idx="832">
                  <c:v>2020.2722127398131</c:v>
                </c:pt>
                <c:pt idx="833">
                  <c:v>2020.2323440314069</c:v>
                </c:pt>
                <c:pt idx="834">
                  <c:v>2020.1930700875521</c:v>
                </c:pt>
                <c:pt idx="835">
                  <c:v>2020.1543820319578</c:v>
                </c:pt>
                <c:pt idx="836">
                  <c:v>2020.1162711209079</c:v>
                </c:pt>
                <c:pt idx="837">
                  <c:v>2020.0787287412777</c:v>
                </c:pt>
                <c:pt idx="838">
                  <c:v>2020.041746408581</c:v>
                </c:pt>
                <c:pt idx="839">
                  <c:v>2020.0053157650452</c:v>
                </c:pt>
                <c:pt idx="840">
                  <c:v>2019.9694285777166</c:v>
                </c:pt>
                <c:pt idx="841">
                  <c:v>2019.9340767365932</c:v>
                </c:pt>
                <c:pt idx="842">
                  <c:v>2019.8992522527865</c:v>
                </c:pt>
                <c:pt idx="843">
                  <c:v>2019.8649472567095</c:v>
                </c:pt>
                <c:pt idx="844">
                  <c:v>2019.8311539962929</c:v>
                </c:pt>
                <c:pt idx="845">
                  <c:v>2019.797864835228</c:v>
                </c:pt>
                <c:pt idx="846">
                  <c:v>2019.7650722512356</c:v>
                </c:pt>
                <c:pt idx="847">
                  <c:v>2019.7327688343603</c:v>
                </c:pt>
                <c:pt idx="848">
                  <c:v>2019.7009472852922</c:v>
                </c:pt>
                <c:pt idx="849">
                  <c:v>2019.6696004137118</c:v>
                </c:pt>
                <c:pt idx="850">
                  <c:v>2019.6387211366605</c:v>
                </c:pt>
                <c:pt idx="851">
                  <c:v>2019.6083024769362</c:v>
                </c:pt>
                <c:pt idx="852">
                  <c:v>2019.5783375615113</c:v>
                </c:pt>
                <c:pt idx="853">
                  <c:v>2019.548819619976</c:v>
                </c:pt>
                <c:pt idx="854">
                  <c:v>2019.5197419830047</c:v>
                </c:pt>
                <c:pt idx="855">
                  <c:v>2019.4910980808438</c:v>
                </c:pt>
                <c:pt idx="856">
                  <c:v>2019.4628814418243</c:v>
                </c:pt>
                <c:pt idx="857">
                  <c:v>2019.4350856908957</c:v>
                </c:pt>
                <c:pt idx="858">
                  <c:v>2019.4077045481813</c:v>
                </c:pt>
                <c:pt idx="859">
                  <c:v>2019.3807318275565</c:v>
                </c:pt>
                <c:pt idx="860">
                  <c:v>2019.3541614352469</c:v>
                </c:pt>
                <c:pt idx="861">
                  <c:v>2019.3279873684485</c:v>
                </c:pt>
                <c:pt idx="862">
                  <c:v>2019.3022037139683</c:v>
                </c:pt>
                <c:pt idx="863">
                  <c:v>2019.276804646885</c:v>
                </c:pt>
                <c:pt idx="864">
                  <c:v>2019.2517844292299</c:v>
                </c:pt>
                <c:pt idx="865">
                  <c:v>2019.2271374086877</c:v>
                </c:pt>
                <c:pt idx="866">
                  <c:v>2019.2028580173162</c:v>
                </c:pt>
                <c:pt idx="867">
                  <c:v>2019.1789407702861</c:v>
                </c:pt>
                <c:pt idx="868">
                  <c:v>2019.155380264639</c:v>
                </c:pt>
                <c:pt idx="869">
                  <c:v>2019.132171178064</c:v>
                </c:pt>
                <c:pt idx="870">
                  <c:v>2019.109308267693</c:v>
                </c:pt>
                <c:pt idx="871">
                  <c:v>2019.0867863689134</c:v>
                </c:pt>
                <c:pt idx="872">
                  <c:v>2019.0646003941993</c:v>
                </c:pt>
                <c:pt idx="873">
                  <c:v>2019.0427453319598</c:v>
                </c:pt>
                <c:pt idx="874">
                  <c:v>2019.0212162454047</c:v>
                </c:pt>
                <c:pt idx="875">
                  <c:v>2019.0000082714269</c:v>
                </c:pt>
                <c:pt idx="876">
                  <c:v>2018.9791166195014</c:v>
                </c:pt>
                <c:pt idx="877">
                  <c:v>2018.9585365706018</c:v>
                </c:pt>
                <c:pt idx="878">
                  <c:v>2018.9382634761316</c:v>
                </c:pt>
                <c:pt idx="879">
                  <c:v>2018.9182927568727</c:v>
                </c:pt>
                <c:pt idx="880">
                  <c:v>2018.8986199019487</c:v>
                </c:pt>
                <c:pt idx="881">
                  <c:v>2018.8792404678045</c:v>
                </c:pt>
                <c:pt idx="882">
                  <c:v>2018.8601500772004</c:v>
                </c:pt>
                <c:pt idx="883">
                  <c:v>2018.8413444182218</c:v>
                </c:pt>
                <c:pt idx="884">
                  <c:v>2018.8228192433032</c:v>
                </c:pt>
                <c:pt idx="885">
                  <c:v>2018.8045703682683</c:v>
                </c:pt>
                <c:pt idx="886">
                  <c:v>2018.786593671382</c:v>
                </c:pt>
                <c:pt idx="887">
                  <c:v>2018.7688850924183</c:v>
                </c:pt>
                <c:pt idx="888">
                  <c:v>2018.7514406317418</c:v>
                </c:pt>
                <c:pt idx="889">
                  <c:v>2018.7342563494033</c:v>
                </c:pt>
                <c:pt idx="890">
                  <c:v>2018.7173283642474</c:v>
                </c:pt>
                <c:pt idx="891">
                  <c:v>2018.7006528530355</c:v>
                </c:pt>
                <c:pt idx="892">
                  <c:v>2018.6842260495807</c:v>
                </c:pt>
                <c:pt idx="893">
                  <c:v>2018.6680442438956</c:v>
                </c:pt>
                <c:pt idx="894">
                  <c:v>2018.6521037813529</c:v>
                </c:pt>
                <c:pt idx="895">
                  <c:v>2018.6364010618602</c:v>
                </c:pt>
                <c:pt idx="896">
                  <c:v>2018.6209325390437</c:v>
                </c:pt>
                <c:pt idx="897">
                  <c:v>2018.6056947194477</c:v>
                </c:pt>
                <c:pt idx="898">
                  <c:v>2018.5906841617434</c:v>
                </c:pt>
                <c:pt idx="899">
                  <c:v>2018.5758974759517</c:v>
                </c:pt>
                <c:pt idx="900">
                  <c:v>2018.5613313226754</c:v>
                </c:pt>
                <c:pt idx="901">
                  <c:v>2018.5469824123445</c:v>
                </c:pt>
                <c:pt idx="902">
                  <c:v>2018.5328475044728</c:v>
                </c:pt>
                <c:pt idx="903">
                  <c:v>2018.5189234069239</c:v>
                </c:pt>
                <c:pt idx="904">
                  <c:v>2018.505206975191</c:v>
                </c:pt>
                <c:pt idx="905">
                  <c:v>2018.4916951116838</c:v>
                </c:pt>
                <c:pt idx="906">
                  <c:v>2018.4783847650301</c:v>
                </c:pt>
                <c:pt idx="907">
                  <c:v>2018.4652729293846</c:v>
                </c:pt>
                <c:pt idx="908">
                  <c:v>2018.4523566437495</c:v>
                </c:pt>
                <c:pt idx="909">
                  <c:v>2018.4396329913052</c:v>
                </c:pt>
                <c:pt idx="910">
                  <c:v>2018.4270990987507</c:v>
                </c:pt>
                <c:pt idx="911">
                  <c:v>2018.414752135654</c:v>
                </c:pt>
                <c:pt idx="912">
                  <c:v>2018.4025893138121</c:v>
                </c:pt>
                <c:pt idx="913">
                  <c:v>2018.3906078866207</c:v>
                </c:pt>
                <c:pt idx="914">
                  <c:v>2018.3788051484535</c:v>
                </c:pt>
                <c:pt idx="915">
                  <c:v>2018.3671784340497</c:v>
                </c:pt>
                <c:pt idx="916">
                  <c:v>2018.3557251179127</c:v>
                </c:pt>
                <c:pt idx="917">
                  <c:v>2018.3444426137157</c:v>
                </c:pt>
                <c:pt idx="918">
                  <c:v>2018.3333283737174</c:v>
                </c:pt>
                <c:pt idx="919">
                  <c:v>2018.3223798881857</c:v>
                </c:pt>
                <c:pt idx="920">
                  <c:v>2018.3115946848309</c:v>
                </c:pt>
                <c:pt idx="921">
                  <c:v>2018.3009703282466</c:v>
                </c:pt>
                <c:pt idx="922">
                  <c:v>2018.2905044193592</c:v>
                </c:pt>
                <c:pt idx="923">
                  <c:v>2018.2801945948856</c:v>
                </c:pt>
                <c:pt idx="924">
                  <c:v>2018.270038526799</c:v>
                </c:pt>
                <c:pt idx="925">
                  <c:v>2018.2600339218031</c:v>
                </c:pt>
                <c:pt idx="926">
                  <c:v>2018.2501785208133</c:v>
                </c:pt>
                <c:pt idx="927">
                  <c:v>2018.2404700984459</c:v>
                </c:pt>
                <c:pt idx="928">
                  <c:v>2018.2309064625163</c:v>
                </c:pt>
                <c:pt idx="929">
                  <c:v>2018.2214854535421</c:v>
                </c:pt>
                <c:pt idx="930">
                  <c:v>2018.2122049442562</c:v>
                </c:pt>
                <c:pt idx="931">
                  <c:v>2018.2030628391251</c:v>
                </c:pt>
                <c:pt idx="932">
                  <c:v>2018.1940570738759</c:v>
                </c:pt>
                <c:pt idx="933">
                  <c:v>2018.1851856150299</c:v>
                </c:pt>
                <c:pt idx="934">
                  <c:v>2018.1764464594428</c:v>
                </c:pt>
                <c:pt idx="935">
                  <c:v>2018.1678376338518</c:v>
                </c:pt>
                <c:pt idx="936">
                  <c:v>2018.1593571944302</c:v>
                </c:pt>
                <c:pt idx="937">
                  <c:v>2018.1510032263475</c:v>
                </c:pt>
                <c:pt idx="938">
                  <c:v>2018.1427738433374</c:v>
                </c:pt>
                <c:pt idx="939">
                  <c:v>2018.1346671872711</c:v>
                </c:pt>
                <c:pt idx="940">
                  <c:v>2018.1266814277378</c:v>
                </c:pt>
                <c:pt idx="941">
                  <c:v>2018.1188147616306</c:v>
                </c:pt>
                <c:pt idx="942">
                  <c:v>2018.1110654127394</c:v>
                </c:pt>
                <c:pt idx="943">
                  <c:v>2018.1034316313494</c:v>
                </c:pt>
                <c:pt idx="944">
                  <c:v>2018.0959116938459</c:v>
                </c:pt>
                <c:pt idx="945">
                  <c:v>2018.0885039023249</c:v>
                </c:pt>
                <c:pt idx="946">
                  <c:v>2018.0812065842092</c:v>
                </c:pt>
                <c:pt idx="947">
                  <c:v>2018.0740180918708</c:v>
                </c:pt>
                <c:pt idx="948">
                  <c:v>2018.0669368022584</c:v>
                </c:pt>
                <c:pt idx="949">
                  <c:v>2018.0599611165308</c:v>
                </c:pt>
                <c:pt idx="950">
                  <c:v>2018.0530894596955</c:v>
                </c:pt>
                <c:pt idx="951">
                  <c:v>2018.046320280253</c:v>
                </c:pt>
                <c:pt idx="952">
                  <c:v>2018.0396520498466</c:v>
                </c:pt>
                <c:pt idx="953">
                  <c:v>2018.0330832629165</c:v>
                </c:pt>
                <c:pt idx="954">
                  <c:v>2018.02661243636</c:v>
                </c:pt>
                <c:pt idx="955">
                  <c:v>2018.0202381091965</c:v>
                </c:pt>
                <c:pt idx="956">
                  <c:v>2018.0139588422371</c:v>
                </c:pt>
                <c:pt idx="957">
                  <c:v>2018.0077732177599</c:v>
                </c:pt>
                <c:pt idx="958">
                  <c:v>2018.0016798391896</c:v>
                </c:pt>
                <c:pt idx="959">
                  <c:v>2017.9956773307815</c:v>
                </c:pt>
                <c:pt idx="960">
                  <c:v>2017.9897643373115</c:v>
                </c:pt>
                <c:pt idx="961">
                  <c:v>2017.9839395237695</c:v>
                </c:pt>
                <c:pt idx="962">
                  <c:v>2017.9782015750577</c:v>
                </c:pt>
                <c:pt idx="963">
                  <c:v>2017.972549195694</c:v>
                </c:pt>
                <c:pt idx="964">
                  <c:v>2017.9669811095191</c:v>
                </c:pt>
                <c:pt idx="965">
                  <c:v>2017.9614960594079</c:v>
                </c:pt>
                <c:pt idx="966">
                  <c:v>2017.9560928069861</c:v>
                </c:pt>
                <c:pt idx="967">
                  <c:v>2017.95077013235</c:v>
                </c:pt>
                <c:pt idx="968">
                  <c:v>2017.9455268337915</c:v>
                </c:pt>
                <c:pt idx="969">
                  <c:v>2017.9403617275257</c:v>
                </c:pt>
                <c:pt idx="970">
                  <c:v>2017.9352736474245</c:v>
                </c:pt>
                <c:pt idx="971">
                  <c:v>2017.9302614447529</c:v>
                </c:pt>
                <c:pt idx="972">
                  <c:v>2017.925323987909</c:v>
                </c:pt>
                <c:pt idx="973">
                  <c:v>2017.9204601621691</c:v>
                </c:pt>
                <c:pt idx="974">
                  <c:v>2017.9156688694354</c:v>
                </c:pt>
                <c:pt idx="975">
                  <c:v>2017.9109490279886</c:v>
                </c:pt>
                <c:pt idx="976">
                  <c:v>2017.9062995722429</c:v>
                </c:pt>
                <c:pt idx="977">
                  <c:v>2017.9017194525056</c:v>
                </c:pt>
                <c:pt idx="978">
                  <c:v>2017.8972076347402</c:v>
                </c:pt>
                <c:pt idx="979">
                  <c:v>2017.8927631003321</c:v>
                </c:pt>
                <c:pt idx="980">
                  <c:v>2017.8883848458599</c:v>
                </c:pt>
                <c:pt idx="981">
                  <c:v>2017.8840718828674</c:v>
                </c:pt>
                <c:pt idx="982">
                  <c:v>2017.8798232376409</c:v>
                </c:pt>
                <c:pt idx="983">
                  <c:v>2017.8756379509896</c:v>
                </c:pt>
                <c:pt idx="984">
                  <c:v>2017.8715150780283</c:v>
                </c:pt>
                <c:pt idx="985">
                  <c:v>2017.8674536879648</c:v>
                </c:pt>
                <c:pt idx="986">
                  <c:v>2017.8634528638888</c:v>
                </c:pt>
                <c:pt idx="987">
                  <c:v>2017.8595117025652</c:v>
                </c:pt>
                <c:pt idx="988">
                  <c:v>2017.8556293142306</c:v>
                </c:pt>
                <c:pt idx="989">
                  <c:v>2017.8518048223916</c:v>
                </c:pt>
                <c:pt idx="990">
                  <c:v>2017.8480373636273</c:v>
                </c:pt>
                <c:pt idx="991">
                  <c:v>2017.8443260873939</c:v>
                </c:pt>
                <c:pt idx="992">
                  <c:v>2017.8406701558331</c:v>
                </c:pt>
                <c:pt idx="993">
                  <c:v>2017.8370687435827</c:v>
                </c:pt>
                <c:pt idx="994">
                  <c:v>2017.8335210375899</c:v>
                </c:pt>
                <c:pt idx="995">
                  <c:v>2017.830026236928</c:v>
                </c:pt>
                <c:pt idx="996">
                  <c:v>2017.8265835526156</c:v>
                </c:pt>
                <c:pt idx="997">
                  <c:v>2017.8231922074383</c:v>
                </c:pt>
                <c:pt idx="998">
                  <c:v>2017.819851435773</c:v>
                </c:pt>
                <c:pt idx="999">
                  <c:v>2017.8165604834151</c:v>
                </c:pt>
                <c:pt idx="1000">
                  <c:v>2017.8133186074085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6C-4D46-BF62-6171F0591B4F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Hoja1!$C$2:$C$1002</c:f>
              <c:numCache>
                <c:formatCode>0.000</c:formatCode>
                <c:ptCount val="1001"/>
                <c:pt idx="0">
                  <c:v>1</c:v>
                </c:pt>
                <c:pt idx="1">
                  <c:v>1.049995</c:v>
                </c:pt>
                <c:pt idx="2">
                  <c:v>1.1012393688018749</c:v>
                </c:pt>
                <c:pt idx="3">
                  <c:v>1.1537643086017586</c:v>
                </c:pt>
                <c:pt idx="4">
                  <c:v>1.2076017998702528</c:v>
                </c:pt>
                <c:pt idx="5">
                  <c:v>1.2627846207152353</c:v>
                </c:pt>
                <c:pt idx="6">
                  <c:v>1.3193463667238845</c:v>
                </c:pt>
                <c:pt idx="7">
                  <c:v>1.3773214712956516</c:v>
                </c:pt>
                <c:pt idx="8">
                  <c:v>1.4367452264781964</c:v>
                </c:pt>
                <c:pt idx="9">
                  <c:v>1.4976538043185841</c:v>
                </c:pt>
                <c:pt idx="10">
                  <c:v>1.5600842787423403</c:v>
                </c:pt>
                <c:pt idx="11">
                  <c:v>1.6240746479732577</c:v>
                </c:pt>
                <c:pt idx="12">
                  <c:v>1.6896638575071545</c:v>
                </c:pt>
                <c:pt idx="13">
                  <c:v>1.7568918236531039</c:v>
                </c:pt>
                <c:pt idx="14">
                  <c:v>1.8257994576559677</c:v>
                </c:pt>
                <c:pt idx="15">
                  <c:v>1.8964286904144012</c:v>
                </c:pt>
                <c:pt idx="16">
                  <c:v>1.9688224978088289</c:v>
                </c:pt>
                <c:pt idx="17">
                  <c:v>2.0430249266542346</c:v>
                </c:pt>
                <c:pt idx="18">
                  <c:v>2.1190811212929588</c:v>
                </c:pt>
                <c:pt idx="19">
                  <c:v>2.197037350843059</c:v>
                </c:pt>
                <c:pt idx="20">
                  <c:v>2.2769410371181458</c:v>
                </c:pt>
                <c:pt idx="21">
                  <c:v>2.3588407832349927</c:v>
                </c:pt>
                <c:pt idx="22">
                  <c:v>2.442786402925591</c:v>
                </c:pt>
                <c:pt idx="23">
                  <c:v>2.5288289505707162</c:v>
                </c:pt>
                <c:pt idx="24">
                  <c:v>2.6170207519724729</c:v>
                </c:pt>
                <c:pt idx="25">
                  <c:v>2.7074154358836839</c:v>
                </c:pt>
                <c:pt idx="26">
                  <c:v>2.8000679663124211</c:v>
                </c:pt>
                <c:pt idx="27">
                  <c:v>2.8950346756203849</c:v>
                </c:pt>
                <c:pt idx="28">
                  <c:v>2.9923732984342823</c:v>
                </c:pt>
                <c:pt idx="29">
                  <c:v>3.092143006389799</c:v>
                </c:pt>
                <c:pt idx="30">
                  <c:v>3.1944044437282031</c:v>
                </c:pt>
                <c:pt idx="31">
                  <c:v>3.2992197637660938</c:v>
                </c:pt>
                <c:pt idx="32">
                  <c:v>3.4066526662592707</c:v>
                </c:pt>
                <c:pt idx="33">
                  <c:v>3.5167684356821827</c:v>
                </c:pt>
                <c:pt idx="34">
                  <c:v>3.629633980444912</c:v>
                </c:pt>
                <c:pt idx="35">
                  <c:v>3.7453178730701437</c:v>
                </c:pt>
                <c:pt idx="36">
                  <c:v>3.8638903913530855</c:v>
                </c:pt>
                <c:pt idx="37">
                  <c:v>3.9854235605278276</c:v>
                </c:pt>
                <c:pt idx="38">
                  <c:v>4.1099911964641604</c:v>
                </c:pt>
                <c:pt idx="39">
                  <c:v>4.2376689499194118</c:v>
                </c:pt>
                <c:pt idx="40">
                  <c:v>4.3685343518704229</c:v>
                </c:pt>
                <c:pt idx="41">
                  <c:v>4.5026668599513417</c:v>
                </c:pt>
                <c:pt idx="42">
                  <c:v>4.640147906023488</c:v>
                </c:pt>
                <c:pt idx="43">
                  <c:v>4.7810609449041417</c:v>
                </c:pt>
                <c:pt idx="44">
                  <c:v>4.9254915042816831</c:v>
                </c:pt>
                <c:pt idx="45">
                  <c:v>5.0735272358451455</c:v>
                </c:pt>
                <c:pt idx="46">
                  <c:v>5.2252579676568427</c:v>
                </c:pt>
                <c:pt idx="47">
                  <c:v>5.3807757577973803</c:v>
                </c:pt>
                <c:pt idx="48">
                  <c:v>5.5401749493129886</c:v>
                </c:pt>
                <c:pt idx="49">
                  <c:v>5.7035522264957867</c:v>
                </c:pt>
                <c:pt idx="50">
                  <c:v>5.8710066725282362</c:v>
                </c:pt>
                <c:pt idx="51">
                  <c:v>6.042639828523737</c:v>
                </c:pt>
                <c:pt idx="52">
                  <c:v>6.2185557539959992</c:v>
                </c:pt>
                <c:pt idx="53">
                  <c:v>6.3988610887905306</c:v>
                </c:pt>
                <c:pt idx="54">
                  <c:v>6.5836651165122912</c:v>
                </c:pt>
                <c:pt idx="55">
                  <c:v>6.7730798294842947</c:v>
                </c:pt>
                <c:pt idx="56">
                  <c:v>6.9672199952726759</c:v>
                </c:pt>
                <c:pt idx="57">
                  <c:v>7.1662032248144865</c:v>
                </c:pt>
                <c:pt idx="58">
                  <c:v>7.3701500421852524</c:v>
                </c:pt>
                <c:pt idx="59">
                  <c:v>7.579183956044095</c:v>
                </c:pt>
                <c:pt idx="60">
                  <c:v>7.793431532795001</c:v>
                </c:pt>
                <c:pt idx="61">
                  <c:v>8.0130224715036267</c:v>
                </c:pt>
                <c:pt idx="62">
                  <c:v>8.2380896806098356</c:v>
                </c:pt>
                <c:pt idx="63">
                  <c:v>8.4687693564769813</c:v>
                </c:pt>
                <c:pt idx="64">
                  <c:v>8.7052010638197768</c:v>
                </c:pt>
                <c:pt idx="65">
                  <c:v>8.9475278180534481</c:v>
                </c:pt>
                <c:pt idx="66">
                  <c:v>9.1958961696077104</c:v>
                </c:pt>
                <c:pt idx="67">
                  <c:v>9.450456290249976</c:v>
                </c:pt>
                <c:pt idx="68">
                  <c:v>9.711362061463074</c:v>
                </c:pt>
                <c:pt idx="69">
                  <c:v>9.9787711649236641</c:v>
                </c:pt>
                <c:pt idx="70">
                  <c:v>10.252845175128387</c:v>
                </c:pt>
                <c:pt idx="71">
                  <c:v>10.533749654215747</c:v>
                </c:pt>
                <c:pt idx="72">
                  <c:v>10.821654249032585</c:v>
                </c:pt>
                <c:pt idx="73">
                  <c:v>11.116732790494986</c:v>
                </c:pt>
                <c:pt idx="74">
                  <c:v>11.419163395294309</c:v>
                </c:pt>
                <c:pt idx="75">
                  <c:v>11.729128570000086</c:v>
                </c:pt>
                <c:pt idx="76">
                  <c:v>12.046815317612349</c:v>
                </c:pt>
                <c:pt idx="77">
                  <c:v>12.372415246617026</c:v>
                </c:pt>
                <c:pt idx="78">
                  <c:v>12.706124682598896</c:v>
                </c:pt>
                <c:pt idx="79">
                  <c:v>13.048144782467654</c:v>
                </c:pt>
                <c:pt idx="80">
                  <c:v>13.398681651353531</c:v>
                </c:pt>
                <c:pt idx="81">
                  <c:v>13.757946462229937</c:v>
                </c:pt>
                <c:pt idx="82">
                  <c:v>14.126155578321544</c:v>
                </c:pt>
                <c:pt idx="83">
                  <c:v>14.503530678357233</c:v>
                </c:pt>
                <c:pt idx="84">
                  <c:v>14.890298884728264</c:v>
                </c:pt>
                <c:pt idx="85">
                  <c:v>15.286692894613068</c:v>
                </c:pt>
                <c:pt idx="86">
                  <c:v>15.692951114130985</c:v>
                </c:pt>
                <c:pt idx="87">
                  <c:v>16.109317795588268</c:v>
                </c:pt>
                <c:pt idx="88">
                  <c:v>16.536043177880675</c:v>
                </c:pt>
                <c:pt idx="89">
                  <c:v>16.973383630117866</c:v>
                </c:pt>
                <c:pt idx="90">
                  <c:v>17.421601798535864</c:v>
                </c:pt>
                <c:pt idx="91">
                  <c:v>17.880966756764746</c:v>
                </c:pt>
                <c:pt idx="92">
                  <c:v>18.35175415951965</c:v>
                </c:pt>
                <c:pt idx="93">
                  <c:v>18.834246399784188</c:v>
                </c:pt>
                <c:pt idx="94">
                  <c:v>19.328732769556183</c:v>
                </c:pt>
                <c:pt idx="95">
                  <c:v>19.835509624226617</c:v>
                </c:pt>
                <c:pt idx="96">
                  <c:v>20.354880550663527</c:v>
                </c:pt>
                <c:pt idx="97">
                  <c:v>20.887156539073416</c:v>
                </c:pt>
                <c:pt idx="98">
                  <c:v>21.432656158713687</c:v>
                </c:pt>
                <c:pt idx="99">
                  <c:v>21.991705737530264</c:v>
                </c:pt>
                <c:pt idx="100">
                  <c:v>22.564639545795512</c:v>
                </c:pt>
                <c:pt idx="101">
                  <c:v>23.15179998382218</c:v>
                </c:pt>
                <c:pt idx="102">
                  <c:v>23.753537773829905</c:v>
                </c:pt>
                <c:pt idx="103">
                  <c:v>24.370212156041433</c:v>
                </c:pt>
                <c:pt idx="104">
                  <c:v>25.002191089086388</c:v>
                </c:pt>
                <c:pt idx="105">
                  <c:v>25.649851454790998</c:v>
                </c:pt>
                <c:pt idx="106">
                  <c:v>26.313579267432701</c:v>
                </c:pt>
                <c:pt idx="107">
                  <c:v>26.993769887539116</c:v>
                </c:pt>
                <c:pt idx="108">
                  <c:v>27.690828240311209</c:v>
                </c:pt>
                <c:pt idx="109">
                  <c:v>28.405169038750898</c:v>
                </c:pt>
                <c:pt idx="110">
                  <c:v>29.137217011573693</c:v>
                </c:pt>
                <c:pt idx="111">
                  <c:v>29.887407135987058</c:v>
                </c:pt>
                <c:pt idx="112">
                  <c:v>30.656184875415487</c:v>
                </c:pt>
                <c:pt idx="113">
                  <c:v>31.444006422253267</c:v>
                </c:pt>
                <c:pt idx="114">
                  <c:v>32.251338945725898</c:v>
                </c:pt>
                <c:pt idx="115">
                  <c:v>33.078660844941034</c:v>
                </c:pt>
                <c:pt idx="116">
                  <c:v>33.926462007209608</c:v>
                </c:pt>
                <c:pt idx="117">
                  <c:v>34.795244071717413</c:v>
                </c:pt>
                <c:pt idx="118">
                  <c:v>35.685520698627066</c:v>
                </c:pt>
                <c:pt idx="119">
                  <c:v>36.597817843689668</c:v>
                </c:pt>
                <c:pt idx="120">
                  <c:v>37.532674038444711</c:v>
                </c:pt>
                <c:pt idx="121">
                  <c:v>38.490640676086102</c:v>
                </c:pt>
                <c:pt idx="122">
                  <c:v>39.472282303071061</c:v>
                </c:pt>
                <c:pt idx="123">
                  <c:v>40.478176916547518</c:v>
                </c:pt>
                <c:pt idx="124">
                  <c:v>41.508916267674429</c:v>
                </c:pt>
                <c:pt idx="125">
                  <c:v>42.565106170907832</c:v>
                </c:pt>
                <c:pt idx="126">
                  <c:v>43.647366819323842</c:v>
                </c:pt>
                <c:pt idx="127">
                  <c:v>44.756333106047897</c:v>
                </c:pt>
                <c:pt idx="128">
                  <c:v>45.89265495185753</c:v>
                </c:pt>
                <c:pt idx="129">
                  <c:v>47.056997639023571</c:v>
                </c:pt>
                <c:pt idx="130">
                  <c:v>48.25004215145222</c:v>
                </c:pt>
                <c:pt idx="131">
                  <c:v>49.4724855211876</c:v>
                </c:pt>
                <c:pt idx="132">
                  <c:v>50.725041181331356</c:v>
                </c:pt>
                <c:pt idx="133">
                  <c:v>52.008439325432597</c:v>
                </c:pt>
                <c:pt idx="134">
                  <c:v>53.323427273397819</c:v>
                </c:pt>
                <c:pt idx="135">
                  <c:v>54.670769843966603</c:v>
                </c:pt>
                <c:pt idx="136">
                  <c:v>56.051249733794542</c:v>
                </c:pt>
                <c:pt idx="137">
                  <c:v>57.465667903180432</c:v>
                </c:pt>
                <c:pt idx="138">
                  <c:v>58.914843968469711</c:v>
                </c:pt>
                <c:pt idx="139">
                  <c:v>60.399616601160929</c:v>
                </c:pt>
                <c:pt idx="140">
                  <c:v>61.9208439337363</c:v>
                </c:pt>
                <c:pt idx="141">
                  <c:v>63.479403972231353</c:v>
                </c:pt>
                <c:pt idx="142">
                  <c:v>65.076195015552102</c:v>
                </c:pt>
                <c:pt idx="143">
                  <c:v>66.712136081541246</c:v>
                </c:pt>
                <c:pt idx="144">
                  <c:v>68.388167339787529</c:v>
                </c:pt>
                <c:pt idx="145">
                  <c:v>70.105250551164261</c:v>
                </c:pt>
                <c:pt idx="146">
                  <c:v>71.86436951407488</c:v>
                </c:pt>
                <c:pt idx="147">
                  <c:v>73.666530517374028</c:v>
                </c:pt>
                <c:pt idx="148">
                  <c:v>75.51276279992355</c:v>
                </c:pt>
                <c:pt idx="149">
                  <c:v>77.404119016732267</c:v>
                </c:pt>
                <c:pt idx="150">
                  <c:v>79.341675711617896</c:v>
                </c:pt>
                <c:pt idx="151">
                  <c:v>81.326533796318017</c:v>
                </c:pt>
                <c:pt idx="152">
                  <c:v>83.359819035964861</c:v>
                </c:pt>
                <c:pt idx="153">
                  <c:v>85.442682540826127</c:v>
                </c:pt>
                <c:pt idx="154">
                  <c:v>87.576301264200367</c:v>
                </c:pt>
                <c:pt idx="155">
                  <c:v>89.761878506341375</c:v>
                </c:pt>
                <c:pt idx="156">
                  <c:v>92.000644424270988</c:v>
                </c:pt>
                <c:pt idx="157">
                  <c:v>94.293856547323827</c:v>
                </c:pt>
                <c:pt idx="158">
                  <c:v>96.642800298250918</c:v>
                </c:pt>
                <c:pt idx="159">
                  <c:v>99.048789519691539</c:v>
                </c:pt>
                <c:pt idx="160">
                  <c:v>101.51316700580421</c:v>
                </c:pt>
                <c:pt idx="161">
                  <c:v>104.03730503882821</c:v>
                </c:pt>
                <c:pt idx="162">
                  <c:v>106.62260593032697</c:v>
                </c:pt>
                <c:pt idx="163">
                  <c:v>109.27050256684289</c:v>
                </c:pt>
                <c:pt idx="164">
                  <c:v>111.98245895967089</c:v>
                </c:pt>
                <c:pt idx="165">
                  <c:v>114.75997079843461</c:v>
                </c:pt>
                <c:pt idx="166">
                  <c:v>117.60456600812424</c:v>
                </c:pt>
                <c:pt idx="167">
                  <c:v>120.51780530922957</c:v>
                </c:pt>
                <c:pt idx="168">
                  <c:v>123.50128278057444</c:v>
                </c:pt>
                <c:pt idx="169">
                  <c:v>126.55662642443093</c:v>
                </c:pt>
                <c:pt idx="170">
                  <c:v>129.68549873346208</c:v>
                </c:pt>
                <c:pt idx="171">
                  <c:v>132.88959725901114</c:v>
                </c:pt>
                <c:pt idx="172">
                  <c:v>136.17065518022329</c:v>
                </c:pt>
                <c:pt idx="173">
                  <c:v>139.53044187345247</c:v>
                </c:pt>
                <c:pt idx="174">
                  <c:v>142.97076348137105</c:v>
                </c:pt>
                <c:pt idx="175">
                  <c:v>146.49346348116373</c:v>
                </c:pt>
                <c:pt idx="176">
                  <c:v>150.10042325114969</c:v>
                </c:pt>
                <c:pt idx="177">
                  <c:v>153.79356263513753</c:v>
                </c:pt>
                <c:pt idx="178">
                  <c:v>157.57484050377695</c:v>
                </c:pt>
                <c:pt idx="179">
                  <c:v>161.44625531212901</c:v>
                </c:pt>
                <c:pt idx="180">
                  <c:v>165.40984565263278</c:v>
                </c:pt>
                <c:pt idx="181">
                  <c:v>169.46769080260128</c:v>
                </c:pt>
                <c:pt idx="182">
                  <c:v>173.62191126533199</c:v>
                </c:pt>
                <c:pt idx="183">
                  <c:v>177.87466930386924</c:v>
                </c:pt>
                <c:pt idx="184">
                  <c:v>182.22816946640526</c:v>
                </c:pt>
                <c:pt idx="185">
                  <c:v>186.68465910225501</c:v>
                </c:pt>
                <c:pt idx="186">
                  <c:v>191.246428867286</c:v>
                </c:pt>
                <c:pt idx="187">
                  <c:v>195.91581321762993</c:v>
                </c:pt>
                <c:pt idx="188">
                  <c:v>200.69519089044542</c:v>
                </c:pt>
                <c:pt idx="189">
                  <c:v>205.58698537044333</c:v>
                </c:pt>
                <c:pt idx="190">
                  <c:v>210.59366534082579</c:v>
                </c:pt>
                <c:pt idx="191">
                  <c:v>215.71774511722873</c:v>
                </c:pt>
                <c:pt idx="192">
                  <c:v>220.96178506319424</c:v>
                </c:pt>
                <c:pt idx="193">
                  <c:v>226.32839198563497</c:v>
                </c:pt>
                <c:pt idx="194">
                  <c:v>231.82021950868616</c:v>
                </c:pt>
                <c:pt idx="195">
                  <c:v>237.43996842427362</c:v>
                </c:pt>
                <c:pt idx="196">
                  <c:v>243.19038701765692</c:v>
                </c:pt>
                <c:pt idx="197">
                  <c:v>249.07427136613734</c:v>
                </c:pt>
                <c:pt idx="198">
                  <c:v>255.09446560904814</c:v>
                </c:pt>
                <c:pt idx="199">
                  <c:v>261.25386218707274</c:v>
                </c:pt>
                <c:pt idx="200">
                  <c:v>267.5554020488629</c:v>
                </c:pt>
                <c:pt idx="201">
                  <c:v>274.00207482285475</c:v>
                </c:pt>
                <c:pt idx="202">
                  <c:v>280.59691895210528</c:v>
                </c:pt>
                <c:pt idx="203">
                  <c:v>287.34302178989691</c:v>
                </c:pt>
                <c:pt idx="204">
                  <c:v>294.24351965378082</c:v>
                </c:pt>
                <c:pt idx="205">
                  <c:v>301.30159783565517</c:v>
                </c:pt>
                <c:pt idx="206">
                  <c:v>308.52049056539613</c:v>
                </c:pt>
                <c:pt idx="207">
                  <c:v>315.9034809254855</c:v>
                </c:pt>
                <c:pt idx="208">
                  <c:v>323.45390071400192</c:v>
                </c:pt>
                <c:pt idx="209">
                  <c:v>331.17513025326872</c:v>
                </c:pt>
                <c:pt idx="210">
                  <c:v>339.07059814137676</c:v>
                </c:pt>
                <c:pt idx="211">
                  <c:v>347.14378094372887</c:v>
                </c:pt>
                <c:pt idx="212">
                  <c:v>355.39820282168102</c:v>
                </c:pt>
                <c:pt idx="213">
                  <c:v>363.83743509528654</c:v>
                </c:pt>
                <c:pt idx="214">
                  <c:v>372.46509573708272</c:v>
                </c:pt>
                <c:pt idx="215">
                  <c:v>381.28484879379602</c:v>
                </c:pt>
                <c:pt idx="216">
                  <c:v>390.30040373277978</c:v>
                </c:pt>
                <c:pt idx="217">
                  <c:v>399.51551470994264</c:v>
                </c:pt>
                <c:pt idx="218">
                  <c:v>408.93397975587158</c:v>
                </c:pt>
                <c:pt idx="219">
                  <c:v>418.55963987680508</c:v>
                </c:pt>
                <c:pt idx="220">
                  <c:v>428.39637806706855</c:v>
                </c:pt>
                <c:pt idx="221">
                  <c:v>438.44811822954568</c:v>
                </c:pt>
                <c:pt idx="222">
                  <c:v>448.71882400072781</c:v>
                </c:pt>
                <c:pt idx="223">
                  <c:v>459.21249747685857</c:v>
                </c:pt>
                <c:pt idx="224">
                  <c:v>469.9331778376727</c:v>
                </c:pt>
                <c:pt idx="225">
                  <c:v>480.88493986421912</c:v>
                </c:pt>
                <c:pt idx="226">
                  <c:v>492.07189234725689</c:v>
                </c:pt>
                <c:pt idx="227">
                  <c:v>503.49817638272179</c:v>
                </c:pt>
                <c:pt idx="228">
                  <c:v>515.16796355077963</c:v>
                </c:pt>
                <c:pt idx="229">
                  <c:v>527.08545397501223</c:v>
                </c:pt>
                <c:pt idx="230">
                  <c:v>539.25487425832262</c:v>
                </c:pt>
                <c:pt idx="231">
                  <c:v>551.68047529220189</c:v>
                </c:pt>
                <c:pt idx="232">
                  <c:v>564.36652993606356</c:v>
                </c:pt>
                <c:pt idx="233">
                  <c:v>577.31733056343626</c:v>
                </c:pt>
                <c:pt idx="234">
                  <c:v>590.53718647189771</c:v>
                </c:pt>
                <c:pt idx="235">
                  <c:v>604.03042115374831</c:v>
                </c:pt>
                <c:pt idx="236">
                  <c:v>617.80136942454635</c:v>
                </c:pt>
                <c:pt idx="237">
                  <c:v>631.8543744067764</c:v>
                </c:pt>
                <c:pt idx="238">
                  <c:v>646.19378436608235</c:v>
                </c:pt>
                <c:pt idx="239">
                  <c:v>660.82394939768119</c:v>
                </c:pt>
                <c:pt idx="240">
                  <c:v>675.7492179607749</c:v>
                </c:pt>
                <c:pt idx="241">
                  <c:v>690.97393325899907</c:v>
                </c:pt>
                <c:pt idx="242">
                  <c:v>706.50242946519245</c:v>
                </c:pt>
                <c:pt idx="243">
                  <c:v>722.33902778903484</c:v>
                </c:pt>
                <c:pt idx="244">
                  <c:v>738.48803238639084</c:v>
                </c:pt>
                <c:pt idx="245">
                  <c:v>754.95372610950528</c:v>
                </c:pt>
                <c:pt idx="246">
                  <c:v>771.74036609753193</c:v>
                </c:pt>
                <c:pt idx="247">
                  <c:v>788.8521792072363</c:v>
                </c:pt>
                <c:pt idx="248">
                  <c:v>806.29335728409319</c:v>
                </c:pt>
                <c:pt idx="249">
                  <c:v>824.06805227441077</c:v>
                </c:pt>
                <c:pt idx="250">
                  <c:v>842.18037117954145</c:v>
                </c:pt>
                <c:pt idx="251">
                  <c:v>860.63437085369992</c:v>
                </c:pt>
                <c:pt idx="252">
                  <c:v>879.43405264738851</c:v>
                </c:pt>
                <c:pt idx="253">
                  <c:v>898.58335689893795</c:v>
                </c:pt>
                <c:pt idx="254">
                  <c:v>918.08615727720212</c:v>
                </c:pt>
                <c:pt idx="255">
                  <c:v>937.94625497899972</c:v>
                </c:pt>
                <c:pt idx="256">
                  <c:v>958.16737278547464</c:v>
                </c:pt>
                <c:pt idx="257">
                  <c:v>978.75314898214742</c:v>
                </c:pt>
                <c:pt idx="258">
                  <c:v>999.70713114805187</c:v>
                </c:pt>
                <c:pt idx="259">
                  <c:v>1021.0327698199927</c:v>
                </c:pt>
                <c:pt idx="260">
                  <c:v>1042.7334120386238</c:v>
                </c:pt>
                <c:pt idx="261">
                  <c:v>1064.8122947837223</c:v>
                </c:pt>
                <c:pt idx="262">
                  <c:v>1087.2725383067309</c:v>
                </c:pt>
                <c:pt idx="263">
                  <c:v>1110.1171393693478</c:v>
                </c:pt>
                <c:pt idx="264">
                  <c:v>1133.3489643976629</c:v>
                </c:pt>
                <c:pt idx="265">
                  <c:v>1156.9707425620682</c:v>
                </c:pt>
                <c:pt idx="266">
                  <c:v>1180.9850587939043</c:v>
                </c:pt>
                <c:pt idx="267">
                  <c:v>1205.3943467505455</c:v>
                </c:pt>
                <c:pt idx="268">
                  <c:v>1230.2008817413603</c:v>
                </c:pt>
                <c:pt idx="269">
                  <c:v>1255.4067736277229</c:v>
                </c:pt>
                <c:pt idx="270">
                  <c:v>1281.0139597109821</c:v>
                </c:pt>
                <c:pt idx="271">
                  <c:v>1307.0241976230054</c:v>
                </c:pt>
                <c:pt idx="272">
                  <c:v>1333.4390582346277</c:v>
                </c:pt>
                <c:pt idx="273">
                  <c:v>1360.2599185980143</c:v>
                </c:pt>
                <c:pt idx="274">
                  <c:v>1387.4879549396135</c:v>
                </c:pt>
                <c:pt idx="275">
                  <c:v>1415.124135721006</c:v>
                </c:pt>
                <c:pt idx="276">
                  <c:v>1443.1692147855651</c:v>
                </c:pt>
                <c:pt idx="277">
                  <c:v>1471.6237246094029</c:v>
                </c:pt>
                <c:pt idx="278">
                  <c:v>1500.4879696756045</c:v>
                </c:pt>
                <c:pt idx="279">
                  <c:v>1529.7620199912319</c:v>
                </c:pt>
                <c:pt idx="280">
                  <c:v>1559.445704766998</c:v>
                </c:pt>
                <c:pt idx="281">
                  <c:v>1589.5386062798875</c:v>
                </c:pt>
                <c:pt idx="282">
                  <c:v>1620.0400539393052</c:v>
                </c:pt>
                <c:pt idx="283">
                  <c:v>1650.949118577573</c:v>
                </c:pt>
                <c:pt idx="284">
                  <c:v>1682.2646069857706</c:v>
                </c:pt>
                <c:pt idx="285">
                  <c:v>1713.9850567160031</c:v>
                </c:pt>
                <c:pt idx="286">
                  <c:v>1746.1087311712008</c:v>
                </c:pt>
                <c:pt idx="287">
                  <c:v>1778.6336150034781</c:v>
                </c:pt>
                <c:pt idx="288">
                  <c:v>1811.5574098419283</c:v>
                </c:pt>
                <c:pt idx="289">
                  <c:v>1844.8775303704776</c:v>
                </c:pt>
                <c:pt idx="290">
                  <c:v>1878.5911007760772</c:v>
                </c:pt>
                <c:pt idx="291">
                  <c:v>1912.6949515870749</c:v>
                </c:pt>
                <c:pt idx="292">
                  <c:v>1947.1856169210657</c:v>
                </c:pt>
                <c:pt idx="293">
                  <c:v>1982.0593321608756</c:v>
                </c:pt>
                <c:pt idx="294">
                  <c:v>2017.3120320765977</c:v>
                </c:pt>
                <c:pt idx="295">
                  <c:v>2052.9393494107449</c:v>
                </c:pt>
                <c:pt idx="296">
                  <c:v>2088.9366139426397</c:v>
                </c:pt>
                <c:pt idx="297">
                  <c:v>2125.2988520471131</c:v>
                </c:pt>
                <c:pt idx="298">
                  <c:v>2162.0207867614254</c:v>
                </c:pt>
                <c:pt idx="299">
                  <c:v>2199.096838373086</c:v>
                </c:pt>
                <c:pt idx="300">
                  <c:v>2236.5211255398945</c:v>
                </c:pt>
                <c:pt idx="301">
                  <c:v>2274.2874669520957</c:v>
                </c:pt>
                <c:pt idx="302">
                  <c:v>2312.389383545024</c:v>
                </c:pt>
                <c:pt idx="303">
                  <c:v>2350.820101268997</c:v>
                </c:pt>
                <c:pt idx="304">
                  <c:v>2389.5725544215538</c:v>
                </c:pt>
                <c:pt idx="305">
                  <c:v>2428.6393895453739</c:v>
                </c:pt>
                <c:pt idx="306">
                  <c:v>2468.0129698934079</c:v>
                </c:pt>
                <c:pt idx="307">
                  <c:v>2507.6853804608891</c:v>
                </c:pt>
                <c:pt idx="308">
                  <c:v>2547.64843358198</c:v>
                </c:pt>
                <c:pt idx="309">
                  <c:v>2587.8936750868693</c:v>
                </c:pt>
                <c:pt idx="310">
                  <c:v>2628.4123910131589</c:v>
                </c:pt>
                <c:pt idx="311">
                  <c:v>2669.1956148633958</c:v>
                </c:pt>
                <c:pt idx="312">
                  <c:v>2710.2341353986089</c:v>
                </c:pt>
                <c:pt idx="313">
                  <c:v>2751.5185049557253</c:v>
                </c:pt>
                <c:pt idx="314">
                  <c:v>2793.0390482747639</c:v>
                </c:pt>
                <c:pt idx="315">
                  <c:v>2834.7858718197663</c:v>
                </c:pt>
                <c:pt idx="316">
                  <c:v>2876.748873575516</c:v>
                </c:pt>
                <c:pt idx="317">
                  <c:v>2918.9177533002412</c:v>
                </c:pt>
                <c:pt idx="318">
                  <c:v>2961.2820232127056</c:v>
                </c:pt>
                <c:pt idx="319">
                  <c:v>3003.8310190903653</c:v>
                </c:pt>
                <c:pt idx="320">
                  <c:v>3046.5539117536359</c:v>
                </c:pt>
                <c:pt idx="321">
                  <c:v>3089.4397189097631</c:v>
                </c:pt>
                <c:pt idx="322">
                  <c:v>3132.4773173283506</c:v>
                </c:pt>
                <c:pt idx="323">
                  <c:v>3175.6554553192641</c:v>
                </c:pt>
                <c:pt idx="324">
                  <c:v>3218.9627654824217</c:v>
                </c:pt>
                <c:pt idx="325">
                  <c:v>3262.3877776978952</c:v>
                </c:pt>
                <c:pt idx="326">
                  <c:v>3305.9189323238002</c:v>
                </c:pt>
                <c:pt idx="327">
                  <c:v>3349.5445935686462</c:v>
                </c:pt>
                <c:pt idx="328">
                  <c:v>3393.2530630041551</c:v>
                </c:pt>
                <c:pt idx="329">
                  <c:v>3437.0325931840439</c:v>
                </c:pt>
                <c:pt idx="330">
                  <c:v>3480.8714013339149</c:v>
                </c:pt>
                <c:pt idx="331">
                  <c:v>3524.75768307719</c:v>
                </c:pt>
                <c:pt idx="332">
                  <c:v>3568.6796261619793</c:v>
                </c:pt>
                <c:pt idx="333">
                  <c:v>3612.62542415389</c:v>
                </c:pt>
                <c:pt idx="334">
                  <c:v>3656.5832900600399</c:v>
                </c:pt>
                <c:pt idx="335">
                  <c:v>3700.541469849964</c:v>
                </c:pt>
                <c:pt idx="336">
                  <c:v>3744.4882558396675</c:v>
                </c:pt>
                <c:pt idx="337">
                  <c:v>3788.4119999057948</c:v>
                </c:pt>
                <c:pt idx="338">
                  <c:v>3832.3011264977349</c:v>
                </c:pt>
                <c:pt idx="339">
                  <c:v>3876.1441454164747</c:v>
                </c:pt>
                <c:pt idx="340">
                  <c:v>3919.9296643301236</c:v>
                </c:pt>
                <c:pt idx="341">
                  <c:v>3963.6464009972742</c:v>
                </c:pt>
                <c:pt idx="342">
                  <c:v>4007.2831951706985</c:v>
                </c:pt>
                <c:pt idx="343">
                  <c:v>4050.82902015534</c:v>
                </c:pt>
                <c:pt idx="344">
                  <c:v>4094.2729939960909</c:v>
                </c:pt>
                <c:pt idx="345">
                  <c:v>4137.6043902724741</c:v>
                </c:pt>
                <c:pt idx="346">
                  <c:v>4180.8126484790391</c:v>
                </c:pt>
                <c:pt idx="347">
                  <c:v>4223.88738397204</c:v>
                </c:pt>
                <c:pt idx="348">
                  <c:v>4266.81839746477</c:v>
                </c:pt>
                <c:pt idx="349">
                  <c:v>4309.5956840557647</c:v>
                </c:pt>
                <c:pt idx="350">
                  <c:v>4352.2094417759745</c:v>
                </c:pt>
                <c:pt idx="351">
                  <c:v>4394.6500796428872</c:v>
                </c:pt>
                <c:pt idx="352">
                  <c:v>4436.9082252114813</c:v>
                </c:pt>
                <c:pt idx="353">
                  <c:v>4478.9747316137909</c:v>
                </c:pt>
                <c:pt idx="354">
                  <c:v>4520.8406840807411</c:v>
                </c:pt>
                <c:pt idx="355">
                  <c:v>4562.4974059417727</c:v>
                </c:pt>
                <c:pt idx="356">
                  <c:v>4603.9364640995964</c:v>
                </c:pt>
                <c:pt idx="357">
                  <c:v>4645.1496739792119</c:v>
                </c:pt>
                <c:pt idx="358">
                  <c:v>4686.1291039520484</c:v>
                </c:pt>
                <c:pt idx="359">
                  <c:v>4726.8670792377734</c:v>
                </c:pt>
                <c:pt idx="360">
                  <c:v>4767.3561852879247</c:v>
                </c:pt>
                <c:pt idx="361">
                  <c:v>4807.5892706570721</c:v>
                </c:pt>
                <c:pt idx="362">
                  <c:v>4847.5594493686722</c:v>
                </c:pt>
                <c:pt idx="363">
                  <c:v>4887.2601027841802</c:v>
                </c:pt>
                <c:pt idx="364">
                  <c:v>4926.6848809852881</c:v>
                </c:pt>
                <c:pt idx="365">
                  <c:v>4965.8277036803611</c:v>
                </c:pt>
                <c:pt idx="366">
                  <c:v>5004.6827606472834</c:v>
                </c:pt>
                <c:pt idx="367">
                  <c:v>5043.2445117259576</c:v>
                </c:pt>
                <c:pt idx="368">
                  <c:v>5081.5076863746353</c:v>
                </c:pt>
                <c:pt idx="369">
                  <c:v>5119.467282805098</c:v>
                </c:pt>
                <c:pt idx="370">
                  <c:v>5157.1185667124755</c:v>
                </c:pt>
                <c:pt idx="371">
                  <c:v>5194.4570696161281</c:v>
                </c:pt>
                <c:pt idx="372">
                  <c:v>5231.4785868285844</c:v>
                </c:pt>
                <c:pt idx="373">
                  <c:v>5268.1791750700067</c:v>
                </c:pt>
                <c:pt idx="374">
                  <c:v>5304.5551497460347</c:v>
                </c:pt>
                <c:pt idx="375">
                  <c:v>5340.6030819071439</c:v>
                </c:pt>
                <c:pt idx="376">
                  <c:v>5376.319794907884</c:v>
                </c:pt>
                <c:pt idx="377">
                  <c:v>5411.7023607844767</c:v>
                </c:pt>
                <c:pt idx="378">
                  <c:v>5446.7480963693142</c:v>
                </c:pt>
                <c:pt idx="379">
                  <c:v>5481.4545591608767</c:v>
                </c:pt>
                <c:pt idx="380">
                  <c:v>5515.8195429675006</c:v>
                </c:pt>
                <c:pt idx="381">
                  <c:v>5549.8410733432638</c:v>
                </c:pt>
                <c:pt idx="382">
                  <c:v>5583.5174028340525</c:v>
                </c:pt>
                <c:pt idx="383">
                  <c:v>5616.8470060515829</c:v>
                </c:pt>
                <c:pt idx="384">
                  <c:v>5649.8285745928488</c:v>
                </c:pt>
                <c:pt idx="385">
                  <c:v>5682.4610118220644</c:v>
                </c:pt>
                <c:pt idx="386">
                  <c:v>5714.7434275317855</c:v>
                </c:pt>
                <c:pt idx="387">
                  <c:v>5746.6751324994075</c:v>
                </c:pt>
                <c:pt idx="388">
                  <c:v>5778.2556329547724</c:v>
                </c:pt>
                <c:pt idx="389">
                  <c:v>5809.4846249740876</c:v>
                </c:pt>
                <c:pt idx="390">
                  <c:v>5840.361988814805</c:v>
                </c:pt>
                <c:pt idx="391">
                  <c:v>5870.8877832055605</c:v>
                </c:pt>
                <c:pt idx="392">
                  <c:v>5901.0622396046638</c:v>
                </c:pt>
                <c:pt idx="393">
                  <c:v>5930.8857564400514</c:v>
                </c:pt>
                <c:pt idx="394">
                  <c:v>5960.3588933429874</c:v>
                </c:pt>
                <c:pt idx="395">
                  <c:v>5989.4823653871836</c:v>
                </c:pt>
                <c:pt idx="396">
                  <c:v>6018.2570373443914</c:v>
                </c:pt>
                <c:pt idx="397">
                  <c:v>6046.6839179668796</c:v>
                </c:pt>
                <c:pt idx="398">
                  <c:v>6074.7641543066129</c:v>
                </c:pt>
                <c:pt idx="399">
                  <c:v>6102.4990260802979</c:v>
                </c:pt>
                <c:pt idx="400">
                  <c:v>6129.8899400888731</c:v>
                </c:pt>
                <c:pt idx="401">
                  <c:v>6156.9384246994068</c:v>
                </c:pt>
                <c:pt idx="402">
                  <c:v>6183.6461243967642</c:v>
                </c:pt>
                <c:pt idx="403">
                  <c:v>6210.0147944118471</c:v>
                </c:pt>
                <c:pt idx="404">
                  <c:v>6236.0462954326085</c:v>
                </c:pt>
                <c:pt idx="405">
                  <c:v>6261.7425884035192</c:v>
                </c:pt>
                <c:pt idx="406">
                  <c:v>6287.1057294186166</c:v>
                </c:pt>
                <c:pt idx="407">
                  <c:v>6312.1378647127431</c:v>
                </c:pt>
                <c:pt idx="408">
                  <c:v>6336.8412257550817</c:v>
                </c:pt>
                <c:pt idx="409">
                  <c:v>6361.2181244486246</c:v>
                </c:pt>
                <c:pt idx="410">
                  <c:v>6385.2709484387278</c:v>
                </c:pt>
                <c:pt idx="411">
                  <c:v>6409.0021565334882</c:v>
                </c:pt>
                <c:pt idx="412">
                  <c:v>6432.4142742382273</c:v>
                </c:pt>
                <c:pt idx="413">
                  <c:v>6455.5098894059902</c:v>
                </c:pt>
                <c:pt idx="414">
                  <c:v>6478.2916480055692</c:v>
                </c:pt>
                <c:pt idx="415">
                  <c:v>6500.7622500082116</c:v>
                </c:pt>
                <c:pt idx="416">
                  <c:v>6522.924445393819</c:v>
                </c:pt>
                <c:pt idx="417">
                  <c:v>6544.7810302771368</c:v>
                </c:pt>
                <c:pt idx="418">
                  <c:v>6566.3348431541181</c:v>
                </c:pt>
                <c:pt idx="419">
                  <c:v>6587.5887612683837</c:v>
                </c:pt>
                <c:pt idx="420">
                  <c:v>6608.545697097411</c:v>
                </c:pt>
                <c:pt idx="421">
                  <c:v>6629.2085949578695</c:v>
                </c:pt>
                <c:pt idx="422">
                  <c:v>6649.5804277292718</c:v>
                </c:pt>
                <c:pt idx="423">
                  <c:v>6669.6641936949136</c:v>
                </c:pt>
                <c:pt idx="424">
                  <c:v>6689.4629134988836</c:v>
                </c:pt>
                <c:pt idx="425">
                  <c:v>6708.9796272177427</c:v>
                </c:pt>
                <c:pt idx="426">
                  <c:v>6728.2173915453213</c:v>
                </c:pt>
                <c:pt idx="427">
                  <c:v>6747.1792770889351</c:v>
                </c:pt>
                <c:pt idx="428">
                  <c:v>6765.868365775189</c:v>
                </c:pt>
                <c:pt idx="429">
                  <c:v>6784.2877483634302</c:v>
                </c:pt>
                <c:pt idx="430">
                  <c:v>6802.4405220647996</c:v>
                </c:pt>
                <c:pt idx="431">
                  <c:v>6820.3297882647475</c:v>
                </c:pt>
                <c:pt idx="432">
                  <c:v>6837.9586503468036</c:v>
                </c:pt>
                <c:pt idx="433">
                  <c:v>6855.3302116153091</c:v>
                </c:pt>
                <c:pt idx="434">
                  <c:v>6872.4475733147892</c:v>
                </c:pt>
                <c:pt idx="435">
                  <c:v>6889.3138327435709</c:v>
                </c:pt>
                <c:pt idx="436">
                  <c:v>6905.9320814592302</c:v>
                </c:pt>
                <c:pt idx="437">
                  <c:v>6922.3054035734194</c:v>
                </c:pt>
                <c:pt idx="438">
                  <c:v>6938.4368741336066</c:v>
                </c:pt>
                <c:pt idx="439">
                  <c:v>6954.3295575892453</c:v>
                </c:pt>
                <c:pt idx="440">
                  <c:v>6969.9865063398875</c:v>
                </c:pt>
                <c:pt idx="441">
                  <c:v>6985.4107593627523</c:v>
                </c:pt>
                <c:pt idx="442">
                  <c:v>7000.6053409172764</c:v>
                </c:pt>
                <c:pt idx="443">
                  <c:v>7015.5732593241737</c:v>
                </c:pt>
                <c:pt idx="444">
                  <c:v>7030.3175058165598</c:v>
                </c:pt>
                <c:pt idx="445">
                  <c:v>7044.8410534607119</c:v>
                </c:pt>
                <c:pt idx="446">
                  <c:v>7059.1468561440652</c:v>
                </c:pt>
                <c:pt idx="447">
                  <c:v>7073.2378476280765</c:v>
                </c:pt>
                <c:pt idx="448">
                  <c:v>7087.1169406636136</c:v>
                </c:pt>
                <c:pt idx="449">
                  <c:v>7100.7870261665739</c:v>
                </c:pt>
                <c:pt idx="450">
                  <c:v>7114.2509724514703</c:v>
                </c:pt>
                <c:pt idx="451">
                  <c:v>7127.5116245207646</c:v>
                </c:pt>
                <c:pt idx="452">
                  <c:v>7140.5718034077718</c:v>
                </c:pt>
                <c:pt idx="453">
                  <c:v>7153.4343055710033</c:v>
                </c:pt>
                <c:pt idx="454">
                  <c:v>7166.1019023378703</c:v>
                </c:pt>
                <c:pt idx="455">
                  <c:v>7178.5773393957052</c:v>
                </c:pt>
                <c:pt idx="456">
                  <c:v>7190.863336328116</c:v>
                </c:pt>
                <c:pt idx="457">
                  <c:v>7202.9625861947461</c:v>
                </c:pt>
                <c:pt idx="458">
                  <c:v>7214.8777551525391</c:v>
                </c:pt>
                <c:pt idx="459">
                  <c:v>7226.611482116683</c:v>
                </c:pt>
                <c:pt idx="460">
                  <c:v>7238.166378459453</c:v>
                </c:pt>
                <c:pt idx="461">
                  <c:v>7249.5450277452128</c:v>
                </c:pt>
                <c:pt idx="462">
                  <c:v>7260.7499854999005</c:v>
                </c:pt>
                <c:pt idx="463">
                  <c:v>7271.7837790133663</c:v>
                </c:pt>
                <c:pt idx="464">
                  <c:v>7282.6489071729857</c:v>
                </c:pt>
                <c:pt idx="465">
                  <c:v>7293.347840327021</c:v>
                </c:pt>
                <c:pt idx="466">
                  <c:v>7303.8830201762512</c:v>
                </c:pt>
                <c:pt idx="467">
                  <c:v>7314.2568596924457</c:v>
                </c:pt>
                <c:pt idx="468">
                  <c:v>7324.4717430622986</c:v>
                </c:pt>
                <c:pt idx="469">
                  <c:v>7334.5300256554992</c:v>
                </c:pt>
                <c:pt idx="470">
                  <c:v>7344.434034015645</c:v>
                </c:pt>
                <c:pt idx="471">
                  <c:v>7354.186065872771</c:v>
                </c:pt>
                <c:pt idx="472">
                  <c:v>7363.7883901762971</c:v>
                </c:pt>
                <c:pt idx="473">
                  <c:v>7373.2432471472466</c:v>
                </c:pt>
                <c:pt idx="474">
                  <c:v>7382.5528483486378</c:v>
                </c:pt>
                <c:pt idx="475">
                  <c:v>7391.7193767729832</c:v>
                </c:pt>
                <c:pt idx="476">
                  <c:v>7400.7449869458796</c:v>
                </c:pt>
                <c:pt idx="477">
                  <c:v>7409.6318050447135</c:v>
                </c:pt>
                <c:pt idx="478">
                  <c:v>7418.3819290315369</c:v>
                </c:pt>
                <c:pt idx="479">
                  <c:v>7426.9974287992218</c:v>
                </c:pt>
                <c:pt idx="480">
                  <c:v>7435.4803463300259</c:v>
                </c:pt>
                <c:pt idx="481">
                  <c:v>7443.8326958657435</c:v>
                </c:pt>
                <c:pt idx="482">
                  <c:v>7452.056464088656</c:v>
                </c:pt>
                <c:pt idx="483">
                  <c:v>7460.1536103125181</c:v>
                </c:pt>
                <c:pt idx="484">
                  <c:v>7468.1260666828675</c:v>
                </c:pt>
                <c:pt idx="485">
                  <c:v>7475.9757383859542</c:v>
                </c:pt>
                <c:pt idx="486">
                  <c:v>7483.7045038656397</c:v>
                </c:pt>
                <c:pt idx="487">
                  <c:v>7491.3142150476369</c:v>
                </c:pt>
                <c:pt idx="488">
                  <c:v>7498.8066975704805</c:v>
                </c:pt>
                <c:pt idx="489">
                  <c:v>7506.1837510226678</c:v>
                </c:pt>
                <c:pt idx="490">
                  <c:v>7513.4471491854174</c:v>
                </c:pt>
                <c:pt idx="491">
                  <c:v>7520.5986402805302</c:v>
                </c:pt>
                <c:pt idx="492">
                  <c:v>7527.639947222855</c:v>
                </c:pt>
                <c:pt idx="493">
                  <c:v>7534.5727678768944</c:v>
                </c:pt>
                <c:pt idx="494">
                  <c:v>7541.398775317105</c:v>
                </c:pt>
                <c:pt idx="495">
                  <c:v>7548.1196180914612</c:v>
                </c:pt>
                <c:pt idx="496">
                  <c:v>7554.7369204878914</c:v>
                </c:pt>
                <c:pt idx="497">
                  <c:v>7561.252282803197</c:v>
                </c:pt>
                <c:pt idx="498">
                  <c:v>7567.6672816140972</c:v>
                </c:pt>
                <c:pt idx="499">
                  <c:v>7573.9834700500596</c:v>
                </c:pt>
                <c:pt idx="500">
                  <c:v>7580.20237806759</c:v>
                </c:pt>
                <c:pt idx="501">
                  <c:v>7586.3255127256753</c:v>
                </c:pt>
                <c:pt idx="502">
                  <c:v>7592.3543584620966</c:v>
                </c:pt>
                <c:pt idx="503">
                  <c:v>7598.2903773703329</c:v>
                </c:pt>
                <c:pt idx="504">
                  <c:v>7604.1350094768013</c:v>
                </c:pt>
                <c:pt idx="505">
                  <c:v>7609.8896730181987</c:v>
                </c:pt>
                <c:pt idx="506">
                  <c:v>7615.5557647187024</c:v>
                </c:pt>
                <c:pt idx="507">
                  <c:v>7621.1346600668321</c:v>
                </c:pt>
                <c:pt idx="508">
                  <c:v>7626.6277135917589</c:v>
                </c:pt>
                <c:pt idx="509">
                  <c:v>7632.0362591388839</c:v>
                </c:pt>
                <c:pt idx="510">
                  <c:v>7637.3616101445004</c:v>
                </c:pt>
                <c:pt idx="511">
                  <c:v>7642.6050599093787</c:v>
                </c:pt>
                <c:pt idx="512">
                  <c:v>7647.7678818711229</c:v>
                </c:pt>
                <c:pt idx="513">
                  <c:v>7652.8513298751477</c:v>
                </c:pt>
                <c:pt idx="514">
                  <c:v>7657.8566384441465</c:v>
                </c:pt>
                <c:pt idx="515">
                  <c:v>7662.7850230459262</c:v>
                </c:pt>
                <c:pt idx="516">
                  <c:v>7667.6376803594894</c:v>
                </c:pt>
                <c:pt idx="517">
                  <c:v>7672.4157885392569</c:v>
                </c:pt>
                <c:pt idx="518">
                  <c:v>7677.1205074773397</c:v>
                </c:pt>
                <c:pt idx="519">
                  <c:v>7681.7529790637545</c:v>
                </c:pt>
                <c:pt idx="520">
                  <c:v>7686.3143274445092</c:v>
                </c:pt>
                <c:pt idx="521">
                  <c:v>7690.8056592774819</c:v>
                </c:pt>
                <c:pt idx="522">
                  <c:v>7695.2280639860128</c:v>
                </c:pt>
                <c:pt idx="523">
                  <c:v>7699.5826140101553</c:v>
                </c:pt>
                <c:pt idx="524">
                  <c:v>7703.8703650555235</c:v>
                </c:pt>
                <c:pt idx="525">
                  <c:v>7708.0923563396791</c:v>
                </c:pt>
                <c:pt idx="526">
                  <c:v>7712.249610836021</c:v>
                </c:pt>
                <c:pt idx="527">
                  <c:v>7716.3431355151251</c:v>
                </c:pt>
                <c:pt idx="528">
                  <c:v>7720.3739215835012</c:v>
                </c:pt>
                <c:pt idx="529">
                  <c:v>7724.3429447197313</c:v>
                </c:pt>
                <c:pt idx="530">
                  <c:v>7728.2511653079664</c:v>
                </c:pt>
                <c:pt idx="531">
                  <c:v>7732.0995286687521</c:v>
                </c:pt>
                <c:pt idx="532">
                  <c:v>7735.8889652871603</c:v>
                </c:pt>
                <c:pt idx="533">
                  <c:v>7739.6203910382155</c:v>
                </c:pt>
                <c:pt idx="534">
                  <c:v>7743.2947074095991</c:v>
                </c:pt>
                <c:pt idx="535">
                  <c:v>7746.9128017216171</c:v>
                </c:pt>
                <c:pt idx="536">
                  <c:v>7750.4755473444338</c:v>
                </c:pt>
                <c:pt idx="537">
                  <c:v>7753.9838039125525</c:v>
                </c:pt>
                <c:pt idx="538">
                  <c:v>7757.4384175365531</c:v>
                </c:pt>
                <c:pt idx="539">
                  <c:v>7760.840221012083</c:v>
                </c:pt>
                <c:pt idx="540">
                  <c:v>7764.1900340260981</c:v>
                </c:pt>
                <c:pt idx="541">
                  <c:v>7767.4886633603692</c:v>
                </c:pt>
                <c:pt idx="542">
                  <c:v>7770.7369030922509</c:v>
                </c:pt>
                <c:pt idx="543">
                  <c:v>7773.9355347927303</c:v>
                </c:pt>
                <c:pt idx="544">
                  <c:v>7777.0853277217566</c:v>
                </c:pt>
                <c:pt idx="545">
                  <c:v>7780.1870390208733</c:v>
                </c:pt>
                <c:pt idx="546">
                  <c:v>7783.2414139031589</c:v>
                </c:pt>
                <c:pt idx="547">
                  <c:v>7786.2491858404974</c:v>
                </c:pt>
                <c:pt idx="548">
                  <c:v>7789.21107674819</c:v>
                </c:pt>
                <c:pt idx="549">
                  <c:v>7792.1277971669306</c:v>
                </c:pt>
                <c:pt idx="550">
                  <c:v>7795.0000464421591</c:v>
                </c:pt>
                <c:pt idx="551">
                  <c:v>7797.8285129008154</c:v>
                </c:pt>
                <c:pt idx="552">
                  <c:v>7800.6138740255146</c:v>
                </c:pt>
                <c:pt idx="553">
                  <c:v>7803.3567966261644</c:v>
                </c:pt>
                <c:pt idx="554">
                  <c:v>7806.05793700905</c:v>
                </c:pt>
                <c:pt idx="555">
                  <c:v>7808.7179411434026</c:v>
                </c:pt>
                <c:pt idx="556">
                  <c:v>7811.3374448254872</c:v>
                </c:pt>
                <c:pt idx="557">
                  <c:v>7813.9170738402199</c:v>
                </c:pt>
                <c:pt idx="558">
                  <c:v>7816.457444120354</c:v>
                </c:pt>
                <c:pt idx="559">
                  <c:v>7818.9591619032508</c:v>
                </c:pt>
                <c:pt idx="560">
                  <c:v>7821.4228238852638</c:v>
                </c:pt>
                <c:pt idx="561">
                  <c:v>7823.8490173737637</c:v>
                </c:pt>
                <c:pt idx="562">
                  <c:v>7826.2383204368325</c:v>
                </c:pt>
                <c:pt idx="563">
                  <c:v>7828.5913020506487</c:v>
                </c:pt>
                <c:pt idx="564">
                  <c:v>7830.9085222445947</c:v>
                </c:pt>
                <c:pt idx="565">
                  <c:v>7833.1905322441162</c:v>
                </c:pt>
                <c:pt idx="566">
                  <c:v>7835.4378746113507</c:v>
                </c:pt>
                <c:pt idx="567">
                  <c:v>7837.65108338357</c:v>
                </c:pt>
                <c:pt idx="568">
                  <c:v>7839.8306842094453</c:v>
                </c:pt>
                <c:pt idx="569">
                  <c:v>7841.9771944831809</c:v>
                </c:pt>
                <c:pt idx="570">
                  <c:v>7844.0911234765281</c:v>
                </c:pt>
                <c:pt idx="571">
                  <c:v>7846.172972468722</c:v>
                </c:pt>
                <c:pt idx="572">
                  <c:v>7848.2232348743582</c:v>
                </c:pt>
                <c:pt idx="573">
                  <c:v>7850.2423963692427</c:v>
                </c:pt>
                <c:pt idx="574">
                  <c:v>7852.2309350142405</c:v>
                </c:pt>
                <c:pt idx="575">
                  <c:v>7854.1893213771546</c:v>
                </c:pt>
                <c:pt idx="576">
                  <c:v>7856.1180186526572</c:v>
                </c:pt>
                <c:pt idx="577">
                  <c:v>7858.0174827803048</c:v>
                </c:pt>
                <c:pt idx="578">
                  <c:v>7859.8881625606664</c:v>
                </c:pt>
                <c:pt idx="579">
                  <c:v>7861.7304997695819</c:v>
                </c:pt>
                <c:pt idx="580">
                  <c:v>7863.5449292705925</c:v>
                </c:pt>
                <c:pt idx="581">
                  <c:v>7865.3318791255597</c:v>
                </c:pt>
                <c:pt idx="582">
                  <c:v>7867.0917707035014</c:v>
                </c:pt>
                <c:pt idx="583">
                  <c:v>7868.8250187876747</c:v>
                </c:pt>
                <c:pt idx="584">
                  <c:v>7870.5320316809266</c:v>
                </c:pt>
                <c:pt idx="585">
                  <c:v>7872.2132113093439</c:v>
                </c:pt>
                <c:pt idx="586">
                  <c:v>7873.8689533242286</c:v>
                </c:pt>
                <c:pt idx="587">
                  <c:v>7875.4996472024141</c:v>
                </c:pt>
                <c:pt idx="588">
                  <c:v>7877.1056763449615</c:v>
                </c:pt>
                <c:pt idx="589">
                  <c:v>7878.6874181742542</c:v>
                </c:pt>
                <c:pt idx="590">
                  <c:v>7880.2452442295107</c:v>
                </c:pt>
                <c:pt idx="591">
                  <c:v>7881.7795202607522</c:v>
                </c:pt>
                <c:pt idx="592">
                  <c:v>7883.2906063212376</c:v>
                </c:pt>
                <c:pt idx="593">
                  <c:v>7884.7788568583965</c:v>
                </c:pt>
                <c:pt idx="594">
                  <c:v>7886.2446208032834</c:v>
                </c:pt>
                <c:pt idx="595">
                  <c:v>7887.6882416585713</c:v>
                </c:pt>
                <c:pt idx="596">
                  <c:v>7889.1100575851169</c:v>
                </c:pt>
                <c:pt idx="597">
                  <c:v>7890.5104014871104</c:v>
                </c:pt>
                <c:pt idx="598">
                  <c:v>7891.8896010958415</c:v>
                </c:pt>
                <c:pt idx="599">
                  <c:v>7893.2479790520956</c:v>
                </c:pt>
                <c:pt idx="600">
                  <c:v>7894.5858529872075</c:v>
                </c:pt>
                <c:pt idx="601">
                  <c:v>7895.9035356027944</c:v>
                </c:pt>
                <c:pt idx="602">
                  <c:v>7897.2013347491848</c:v>
                </c:pt>
                <c:pt idx="603">
                  <c:v>7898.4795535025705</c:v>
                </c:pt>
                <c:pt idx="604">
                  <c:v>7899.7384902408985</c:v>
                </c:pt>
                <c:pt idx="605">
                  <c:v>7900.9784387185246</c:v>
                </c:pt>
                <c:pt idx="606">
                  <c:v>7902.1996881396462</c:v>
                </c:pt>
                <c:pt idx="607">
                  <c:v>7903.4025232305421</c:v>
                </c:pt>
                <c:pt idx="608">
                  <c:v>7904.5872243106269</c:v>
                </c:pt>
                <c:pt idx="609">
                  <c:v>7905.7540673623516</c:v>
                </c:pt>
                <c:pt idx="610">
                  <c:v>7906.9033240999606</c:v>
                </c:pt>
                <c:pt idx="611">
                  <c:v>7908.0352620371295</c:v>
                </c:pt>
                <c:pt idx="612">
                  <c:v>7909.150144553495</c:v>
                </c:pt>
                <c:pt idx="613">
                  <c:v>7910.2482309601064</c:v>
                </c:pt>
                <c:pt idx="614">
                  <c:v>7911.3297765638063</c:v>
                </c:pt>
                <c:pt idx="615">
                  <c:v>7912.3950327305602</c:v>
                </c:pt>
                <c:pt idx="616">
                  <c:v>7913.444246947759</c:v>
                </c:pt>
                <c:pt idx="617">
                  <c:v>7914.4776628855043</c:v>
                </c:pt>
                <c:pt idx="618">
                  <c:v>7915.4955204568942</c:v>
                </c:pt>
                <c:pt idx="619">
                  <c:v>7916.4980558773277</c:v>
                </c:pt>
                <c:pt idx="620">
                  <c:v>7917.4855017228501</c:v>
                </c:pt>
                <c:pt idx="621">
                  <c:v>7918.458086987539</c:v>
                </c:pt>
                <c:pt idx="622">
                  <c:v>7919.4160371399676</c:v>
                </c:pt>
                <c:pt idx="623">
                  <c:v>7920.3595741787412</c:v>
                </c:pt>
                <c:pt idx="624">
                  <c:v>7921.2889166871391</c:v>
                </c:pt>
                <c:pt idx="625">
                  <c:v>7922.2042798868624</c:v>
                </c:pt>
                <c:pt idx="626">
                  <c:v>7923.1058756909151</c:v>
                </c:pt>
                <c:pt idx="627">
                  <c:v>7923.9939127556227</c:v>
                </c:pt>
                <c:pt idx="628">
                  <c:v>7924.8685965318091</c:v>
                </c:pt>
                <c:pt idx="629">
                  <c:v>7925.730129315144</c:v>
                </c:pt>
                <c:pt idx="630">
                  <c:v>7926.5787102956765</c:v>
                </c:pt>
                <c:pt idx="631">
                  <c:v>7927.4145356065601</c:v>
                </c:pt>
                <c:pt idx="632">
                  <c:v>7928.2377983719962</c:v>
                </c:pt>
                <c:pt idx="633">
                  <c:v>7929.0486887543993</c:v>
                </c:pt>
                <c:pt idx="634">
                  <c:v>7929.8473940007989</c:v>
                </c:pt>
                <c:pt idx="635">
                  <c:v>7930.6340984884919</c:v>
                </c:pt>
                <c:pt idx="636">
                  <c:v>7931.4089837699585</c:v>
                </c:pt>
                <c:pt idx="637">
                  <c:v>7932.1722286170525</c:v>
                </c:pt>
                <c:pt idx="638">
                  <c:v>7932.9240090644798</c:v>
                </c:pt>
                <c:pt idx="639">
                  <c:v>7933.6644984525719</c:v>
                </c:pt>
                <c:pt idx="640">
                  <c:v>7934.3938674693782</c:v>
                </c:pt>
                <c:pt idx="641">
                  <c:v>7935.1122841920705</c:v>
                </c:pt>
                <c:pt idx="642">
                  <c:v>7935.8199141276909</c:v>
                </c:pt>
                <c:pt idx="643">
                  <c:v>7936.5169202532343</c:v>
                </c:pt>
                <c:pt idx="644">
                  <c:v>7937.203463055097</c:v>
                </c:pt>
                <c:pt idx="645">
                  <c:v>7937.8797005678825</c:v>
                </c:pt>
                <c:pt idx="646">
                  <c:v>7938.5457884125908</c:v>
                </c:pt>
                <c:pt idx="647">
                  <c:v>7939.2018798341915</c:v>
                </c:pt>
                <c:pt idx="648">
                  <c:v>7939.8481257385938</c:v>
                </c:pt>
                <c:pt idx="649">
                  <c:v>7940.4846747290267</c:v>
                </c:pt>
                <c:pt idx="650">
                  <c:v>7941.1116731418369</c:v>
                </c:pt>
                <c:pt idx="651">
                  <c:v>7941.7292650817089</c:v>
                </c:pt>
                <c:pt idx="652">
                  <c:v>7942.337592456327</c:v>
                </c:pt>
                <c:pt idx="653">
                  <c:v>7942.9367950104806</c:v>
                </c:pt>
                <c:pt idx="654">
                  <c:v>7943.5270103596267</c:v>
                </c:pt>
                <c:pt idx="655">
                  <c:v>7944.1083740229124</c:v>
                </c:pt>
                <c:pt idx="656">
                  <c:v>7944.6810194556765</c:v>
                </c:pt>
                <c:pt idx="657">
                  <c:v>7945.2450780814261</c:v>
                </c:pt>
                <c:pt idx="658">
                  <c:v>7945.8006793233099</c:v>
                </c:pt>
                <c:pt idx="659">
                  <c:v>7946.3479506350868</c:v>
                </c:pt>
                <c:pt idx="660">
                  <c:v>7946.8870175316024</c:v>
                </c:pt>
                <c:pt idx="661">
                  <c:v>7947.4180036187809</c:v>
                </c:pt>
                <c:pt idx="662">
                  <c:v>7947.9410306231393</c:v>
                </c:pt>
                <c:pt idx="663">
                  <c:v>7948.4562184208353</c:v>
                </c:pt>
                <c:pt idx="664">
                  <c:v>7948.96368506625</c:v>
                </c:pt>
                <c:pt idx="665">
                  <c:v>7949.4635468201241</c:v>
                </c:pt>
                <c:pt idx="666">
                  <c:v>7949.9559181772374</c:v>
                </c:pt>
                <c:pt idx="667">
                  <c:v>7950.4409118936601</c:v>
                </c:pt>
                <c:pt idx="668">
                  <c:v>7950.9186390135683</c:v>
                </c:pt>
                <c:pt idx="669">
                  <c:v>7951.3892088956318</c:v>
                </c:pt>
                <c:pt idx="670">
                  <c:v>7951.8527292389917</c:v>
                </c:pt>
                <c:pt idx="671">
                  <c:v>7952.3093061088211</c:v>
                </c:pt>
                <c:pt idx="672">
                  <c:v>7952.7590439614851</c:v>
                </c:pt>
                <c:pt idx="673">
                  <c:v>7953.2020456693044</c:v>
                </c:pt>
                <c:pt idx="674">
                  <c:v>7953.638412544924</c:v>
                </c:pt>
                <c:pt idx="675">
                  <c:v>7954.0682443653041</c:v>
                </c:pt>
                <c:pt idx="676">
                  <c:v>7954.4916393953272</c:v>
                </c:pt>
                <c:pt idx="677">
                  <c:v>7954.908694411035</c:v>
                </c:pt>
                <c:pt idx="678">
                  <c:v>7955.3195047225017</c:v>
                </c:pt>
                <c:pt idx="679">
                  <c:v>7955.7241641963456</c:v>
                </c:pt>
                <c:pt idx="680">
                  <c:v>7956.1227652778871</c:v>
                </c:pt>
                <c:pt idx="681">
                  <c:v>7956.5153990129593</c:v>
                </c:pt>
                <c:pt idx="682">
                  <c:v>7956.9021550693733</c:v>
                </c:pt>
                <c:pt idx="683">
                  <c:v>7957.2831217580524</c:v>
                </c:pt>
                <c:pt idx="684">
                  <c:v>7957.6583860538276</c:v>
                </c:pt>
                <c:pt idx="685">
                  <c:v>7958.0280336159149</c:v>
                </c:pt>
                <c:pt idx="686">
                  <c:v>7958.3921488080632</c:v>
                </c:pt>
                <c:pt idx="687">
                  <c:v>7958.7508147183953</c:v>
                </c:pt>
                <c:pt idx="688">
                  <c:v>7959.1041131789325</c:v>
                </c:pt>
                <c:pt idx="689">
                  <c:v>7959.4521247848161</c:v>
                </c:pt>
                <c:pt idx="690">
                  <c:v>7959.7949289132275</c:v>
                </c:pt>
                <c:pt idx="691">
                  <c:v>7960.1326037420149</c:v>
                </c:pt>
                <c:pt idx="692">
                  <c:v>7960.4652262680256</c:v>
                </c:pt>
                <c:pt idx="693">
                  <c:v>7960.7928723251562</c:v>
                </c:pt>
                <c:pt idx="694">
                  <c:v>7961.1156166021183</c:v>
                </c:pt>
                <c:pt idx="695">
                  <c:v>7961.4335326599285</c:v>
                </c:pt>
                <c:pt idx="696">
                  <c:v>7961.7466929491256</c:v>
                </c:pt>
                <c:pt idx="697">
                  <c:v>7962.0551688267196</c:v>
                </c:pt>
                <c:pt idx="698">
                  <c:v>7962.3590305728776</c:v>
                </c:pt>
                <c:pt idx="699">
                  <c:v>7962.6583474073486</c:v>
                </c:pt>
                <c:pt idx="700">
                  <c:v>7962.9531875056346</c:v>
                </c:pt>
                <c:pt idx="701">
                  <c:v>7963.2436180149098</c:v>
                </c:pt>
                <c:pt idx="702">
                  <c:v>7963.5297050696936</c:v>
                </c:pt>
                <c:pt idx="703">
                  <c:v>7963.8115138072762</c:v>
                </c:pt>
                <c:pt idx="704">
                  <c:v>7964.089108382911</c:v>
                </c:pt>
                <c:pt idx="705">
                  <c:v>7964.3625519847647</c:v>
                </c:pt>
                <c:pt idx="706">
                  <c:v>7964.6319068486428</c:v>
                </c:pt>
                <c:pt idx="707">
                  <c:v>7964.897234272481</c:v>
                </c:pt>
                <c:pt idx="708">
                  <c:v>7965.1585946306141</c:v>
                </c:pt>
                <c:pt idx="709">
                  <c:v>7965.4160473878264</c:v>
                </c:pt>
                <c:pt idx="710">
                  <c:v>7965.6696511131804</c:v>
                </c:pt>
                <c:pt idx="711">
                  <c:v>7965.9194634936348</c:v>
                </c:pt>
                <c:pt idx="712">
                  <c:v>7966.1655413474509</c:v>
                </c:pt>
                <c:pt idx="713">
                  <c:v>7966.407940637393</c:v>
                </c:pt>
                <c:pt idx="714">
                  <c:v>7966.6467164837222</c:v>
                </c:pt>
                <c:pt idx="715">
                  <c:v>7966.8819231769921</c:v>
                </c:pt>
                <c:pt idx="716">
                  <c:v>7967.1136141906472</c:v>
                </c:pt>
                <c:pt idx="717">
                  <c:v>7967.3418421934248</c:v>
                </c:pt>
                <c:pt idx="718">
                  <c:v>7967.5666590615665</c:v>
                </c:pt>
                <c:pt idx="719">
                  <c:v>7967.788115890844</c:v>
                </c:pt>
                <c:pt idx="720">
                  <c:v>7968.0062630083967</c:v>
                </c:pt>
                <c:pt idx="721">
                  <c:v>7968.2211499843861</c:v>
                </c:pt>
                <c:pt idx="722">
                  <c:v>7968.4328256434746</c:v>
                </c:pt>
                <c:pt idx="723">
                  <c:v>7968.6413380761269</c:v>
                </c:pt>
                <c:pt idx="724">
                  <c:v>7968.8467346497328</c:v>
                </c:pt>
                <c:pt idx="725">
                  <c:v>7969.0490620195669</c:v>
                </c:pt>
                <c:pt idx="726">
                  <c:v>7969.2483661395718</c:v>
                </c:pt>
                <c:pt idx="727">
                  <c:v>7969.4446922729821</c:v>
                </c:pt>
                <c:pt idx="728">
                  <c:v>7969.6380850027817</c:v>
                </c:pt>
                <c:pt idx="729">
                  <c:v>7969.8285882420014</c:v>
                </c:pt>
                <c:pt idx="730">
                  <c:v>7970.0162452438599</c:v>
                </c:pt>
                <c:pt idx="731">
                  <c:v>7970.2010986117457</c:v>
                </c:pt>
                <c:pt idx="732">
                  <c:v>7970.3831903090495</c:v>
                </c:pt>
                <c:pt idx="733">
                  <c:v>7970.5625616688467</c:v>
                </c:pt>
                <c:pt idx="734">
                  <c:v>7970.7392534034252</c:v>
                </c:pt>
                <c:pt idx="735">
                  <c:v>7970.9133056136761</c:v>
                </c:pt>
                <c:pt idx="736">
                  <c:v>7971.0847577983341</c:v>
                </c:pt>
                <c:pt idx="737">
                  <c:v>7971.2536488630767</c:v>
                </c:pt>
                <c:pt idx="738">
                  <c:v>7971.4200171294897</c:v>
                </c:pt>
                <c:pt idx="739">
                  <c:v>7971.5839003438905</c:v>
                </c:pt>
                <c:pt idx="740">
                  <c:v>7971.745335686016</c:v>
                </c:pt>
                <c:pt idx="741">
                  <c:v>7971.9043597775817</c:v>
                </c:pt>
                <c:pt idx="742">
                  <c:v>7972.0610086907091</c:v>
                </c:pt>
                <c:pt idx="743">
                  <c:v>7972.2153179562192</c:v>
                </c:pt>
                <c:pt idx="744">
                  <c:v>7972.3673225718076</c:v>
                </c:pt>
                <c:pt idx="745">
                  <c:v>7972.5170570100881</c:v>
                </c:pt>
                <c:pt idx="746">
                  <c:v>7972.6645552265172</c:v>
                </c:pt>
                <c:pt idx="747">
                  <c:v>7972.8098506671968</c:v>
                </c:pt>
                <c:pt idx="748">
                  <c:v>7972.9529762765569</c:v>
                </c:pt>
                <c:pt idx="749">
                  <c:v>7973.093964504922</c:v>
                </c:pt>
                <c:pt idx="750">
                  <c:v>7973.2328473159632</c:v>
                </c:pt>
                <c:pt idx="751">
                  <c:v>7973.3696561940342</c:v>
                </c:pt>
                <c:pt idx="752">
                  <c:v>7973.504422151399</c:v>
                </c:pt>
                <c:pt idx="753">
                  <c:v>7973.6371757353472</c:v>
                </c:pt>
                <c:pt idx="754">
                  <c:v>7973.7679470351995</c:v>
                </c:pt>
                <c:pt idx="755">
                  <c:v>7973.8967656892119</c:v>
                </c:pt>
                <c:pt idx="756">
                  <c:v>7974.0236608913674</c:v>
                </c:pt>
                <c:pt idx="757">
                  <c:v>7974.1486613980724</c:v>
                </c:pt>
                <c:pt idx="758">
                  <c:v>7974.2717955347453</c:v>
                </c:pt>
                <c:pt idx="759">
                  <c:v>7974.3930912023079</c:v>
                </c:pt>
                <c:pt idx="760">
                  <c:v>7974.5125758835757</c:v>
                </c:pt>
                <c:pt idx="761">
                  <c:v>7974.6302766495546</c:v>
                </c:pt>
                <c:pt idx="762">
                  <c:v>7974.746220165639</c:v>
                </c:pt>
                <c:pt idx="763">
                  <c:v>7974.8604326977165</c:v>
                </c:pt>
                <c:pt idx="764">
                  <c:v>7974.9729401181821</c:v>
                </c:pt>
                <c:pt idx="765">
                  <c:v>7975.0837679118567</c:v>
                </c:pt>
                <c:pt idx="766">
                  <c:v>7975.1929411818192</c:v>
                </c:pt>
                <c:pt idx="767">
                  <c:v>7975.3004846551503</c:v>
                </c:pt>
                <c:pt idx="768">
                  <c:v>7975.4064226885876</c:v>
                </c:pt>
                <c:pt idx="769">
                  <c:v>7975.5107792740955</c:v>
                </c:pt>
                <c:pt idx="770">
                  <c:v>7975.6135780443492</c:v>
                </c:pt>
                <c:pt idx="771">
                  <c:v>7975.7148422781383</c:v>
                </c:pt>
                <c:pt idx="772">
                  <c:v>7975.8145949056889</c:v>
                </c:pt>
                <c:pt idx="773">
                  <c:v>7975.9128585138988</c:v>
                </c:pt>
                <c:pt idx="774">
                  <c:v>7976.0096553515041</c:v>
                </c:pt>
                <c:pt idx="775">
                  <c:v>7976.1050073341557</c:v>
                </c:pt>
                <c:pt idx="776">
                  <c:v>7976.1989360494281</c:v>
                </c:pt>
                <c:pt idx="777">
                  <c:v>7976.2914627617492</c:v>
                </c:pt>
                <c:pt idx="778">
                  <c:v>7976.3826084172524</c:v>
                </c:pt>
                <c:pt idx="779">
                  <c:v>7976.4723936485616</c:v>
                </c:pt>
                <c:pt idx="780">
                  <c:v>7976.5608387794982</c:v>
                </c:pt>
                <c:pt idx="781">
                  <c:v>7976.6479638297196</c:v>
                </c:pt>
                <c:pt idx="782">
                  <c:v>7976.7337885192883</c:v>
                </c:pt>
                <c:pt idx="783">
                  <c:v>7976.8183322731684</c:v>
                </c:pt>
                <c:pt idx="784">
                  <c:v>7976.9016142256578</c:v>
                </c:pt>
                <c:pt idx="785">
                  <c:v>7976.9836532247518</c:v>
                </c:pt>
                <c:pt idx="786">
                  <c:v>7977.0644678364424</c:v>
                </c:pt>
                <c:pt idx="787">
                  <c:v>7977.1440763489491</c:v>
                </c:pt>
                <c:pt idx="788">
                  <c:v>7977.222496776888</c:v>
                </c:pt>
                <c:pt idx="789">
                  <c:v>7977.2997468653793</c:v>
                </c:pt>
                <c:pt idx="790">
                  <c:v>7977.3758440940919</c:v>
                </c:pt>
                <c:pt idx="791">
                  <c:v>7977.4508056812247</c:v>
                </c:pt>
                <c:pt idx="792">
                  <c:v>7977.5246485874295</c:v>
                </c:pt>
                <c:pt idx="793">
                  <c:v>7977.5973895196757</c:v>
                </c:pt>
                <c:pt idx="794">
                  <c:v>7977.6690449350563</c:v>
                </c:pt>
                <c:pt idx="795">
                  <c:v>7977.7396310445347</c:v>
                </c:pt>
                <c:pt idx="796">
                  <c:v>7977.8091638166361</c:v>
                </c:pt>
                <c:pt idx="797">
                  <c:v>7977.877658981085</c:v>
                </c:pt>
                <c:pt idx="798">
                  <c:v>7977.9451320323833</c:v>
                </c:pt>
                <c:pt idx="799">
                  <c:v>7978.01159823334</c:v>
                </c:pt>
                <c:pt idx="800">
                  <c:v>7978.0770726185447</c:v>
                </c:pt>
                <c:pt idx="801">
                  <c:v>7978.141569997787</c:v>
                </c:pt>
                <c:pt idx="802">
                  <c:v>7978.2051049594293</c:v>
                </c:pt>
                <c:pt idx="803">
                  <c:v>7978.2676918737243</c:v>
                </c:pt>
                <c:pt idx="804">
                  <c:v>7978.329344896084</c:v>
                </c:pt>
                <c:pt idx="805">
                  <c:v>7978.3900779702999</c:v>
                </c:pt>
                <c:pt idx="806">
                  <c:v>7978.4499048317157</c:v>
                </c:pt>
                <c:pt idx="807">
                  <c:v>7978.5088390103483</c:v>
                </c:pt>
                <c:pt idx="808">
                  <c:v>7978.5668938339677</c:v>
                </c:pt>
                <c:pt idx="809">
                  <c:v>7978.6240824311253</c:v>
                </c:pt>
                <c:pt idx="810">
                  <c:v>7978.6804177341382</c:v>
                </c:pt>
                <c:pt idx="811">
                  <c:v>7978.7359124820305</c:v>
                </c:pt>
                <c:pt idx="812">
                  <c:v>7978.7905792234278</c:v>
                </c:pt>
                <c:pt idx="813">
                  <c:v>7978.8444303194092</c:v>
                </c:pt>
                <c:pt idx="814">
                  <c:v>7978.8974779463178</c:v>
                </c:pt>
                <c:pt idx="815">
                  <c:v>7978.9497340985263</c:v>
                </c:pt>
                <c:pt idx="816">
                  <c:v>7979.001210591161</c:v>
                </c:pt>
                <c:pt idx="817">
                  <c:v>7979.0519190627892</c:v>
                </c:pt>
                <c:pt idx="818">
                  <c:v>7979.101870978061</c:v>
                </c:pt>
                <c:pt idx="819">
                  <c:v>7979.151077630313</c:v>
                </c:pt>
                <c:pt idx="820">
                  <c:v>7979.1995501441352</c:v>
                </c:pt>
                <c:pt idx="821">
                  <c:v>7979.2472994778955</c:v>
                </c:pt>
                <c:pt idx="822">
                  <c:v>7979.2943364262283</c:v>
                </c:pt>
                <c:pt idx="823">
                  <c:v>7979.3406716224881</c:v>
                </c:pt>
                <c:pt idx="824">
                  <c:v>7979.38631554116</c:v>
                </c:pt>
                <c:pt idx="825">
                  <c:v>7979.4312785002412</c:v>
                </c:pt>
                <c:pt idx="826">
                  <c:v>7979.4755706635806</c:v>
                </c:pt>
                <c:pt idx="827">
                  <c:v>7979.5192020431869</c:v>
                </c:pt>
                <c:pt idx="828">
                  <c:v>7979.5621825015014</c:v>
                </c:pt>
                <c:pt idx="829">
                  <c:v>7979.6045217536348</c:v>
                </c:pt>
                <c:pt idx="830">
                  <c:v>7979.646229369574</c:v>
                </c:pt>
                <c:pt idx="831">
                  <c:v>7979.6873147763527</c:v>
                </c:pt>
                <c:pt idx="832">
                  <c:v>7979.7277872601899</c:v>
                </c:pt>
                <c:pt idx="833">
                  <c:v>7979.767655968596</c:v>
                </c:pt>
                <c:pt idx="834">
                  <c:v>7979.8069299124509</c:v>
                </c:pt>
                <c:pt idx="835">
                  <c:v>7979.8456179680452</c:v>
                </c:pt>
                <c:pt idx="836">
                  <c:v>7979.8837288790946</c:v>
                </c:pt>
                <c:pt idx="837">
                  <c:v>7979.921271258725</c:v>
                </c:pt>
                <c:pt idx="838">
                  <c:v>7979.9582535914215</c:v>
                </c:pt>
                <c:pt idx="839">
                  <c:v>7979.9946842349573</c:v>
                </c:pt>
                <c:pt idx="840">
                  <c:v>7980.0305714222859</c:v>
                </c:pt>
                <c:pt idx="841">
                  <c:v>7980.0659232634089</c:v>
                </c:pt>
                <c:pt idx="842">
                  <c:v>7980.1007477472158</c:v>
                </c:pt>
                <c:pt idx="843">
                  <c:v>7980.1350527432933</c:v>
                </c:pt>
                <c:pt idx="844">
                  <c:v>7980.1688460037094</c:v>
                </c:pt>
                <c:pt idx="845">
                  <c:v>7980.2021351647745</c:v>
                </c:pt>
                <c:pt idx="846">
                  <c:v>7980.2349277487674</c:v>
                </c:pt>
                <c:pt idx="847">
                  <c:v>7980.2672311656424</c:v>
                </c:pt>
                <c:pt idx="848">
                  <c:v>7980.2990527147103</c:v>
                </c:pt>
                <c:pt idx="849">
                  <c:v>7980.3303995862907</c:v>
                </c:pt>
                <c:pt idx="850">
                  <c:v>7980.3612788633418</c:v>
                </c:pt>
                <c:pt idx="851">
                  <c:v>7980.3916975230659</c:v>
                </c:pt>
                <c:pt idx="852">
                  <c:v>7980.4216624384908</c:v>
                </c:pt>
                <c:pt idx="853">
                  <c:v>7980.451180380026</c:v>
                </c:pt>
                <c:pt idx="854">
                  <c:v>7980.4802580169971</c:v>
                </c:pt>
                <c:pt idx="855">
                  <c:v>7980.5089019191582</c:v>
                </c:pt>
                <c:pt idx="856">
                  <c:v>7980.537118558178</c:v>
                </c:pt>
                <c:pt idx="857">
                  <c:v>7980.5649143091068</c:v>
                </c:pt>
                <c:pt idx="858">
                  <c:v>7980.592295451821</c:v>
                </c:pt>
                <c:pt idx="859">
                  <c:v>7980.619268172446</c:v>
                </c:pt>
                <c:pt idx="860">
                  <c:v>7980.6458385647556</c:v>
                </c:pt>
                <c:pt idx="861">
                  <c:v>7980.672012631554</c:v>
                </c:pt>
                <c:pt idx="862">
                  <c:v>7980.6977962860346</c:v>
                </c:pt>
                <c:pt idx="863">
                  <c:v>7980.7231953531182</c:v>
                </c:pt>
                <c:pt idx="864">
                  <c:v>7980.748215570773</c:v>
                </c:pt>
                <c:pt idx="865">
                  <c:v>7980.7728625913151</c:v>
                </c:pt>
                <c:pt idx="866">
                  <c:v>7980.7971419826863</c:v>
                </c:pt>
                <c:pt idx="867">
                  <c:v>7980.8210592297164</c:v>
                </c:pt>
                <c:pt idx="868">
                  <c:v>7980.8446197353633</c:v>
                </c:pt>
                <c:pt idx="869">
                  <c:v>7980.867828821938</c:v>
                </c:pt>
                <c:pt idx="870">
                  <c:v>7980.8906917323093</c:v>
                </c:pt>
                <c:pt idx="871">
                  <c:v>7980.9132136310891</c:v>
                </c:pt>
                <c:pt idx="872">
                  <c:v>7980.9353996058035</c:v>
                </c:pt>
                <c:pt idx="873">
                  <c:v>7980.9572546680429</c:v>
                </c:pt>
                <c:pt idx="874">
                  <c:v>7980.9787837545982</c:v>
                </c:pt>
                <c:pt idx="875">
                  <c:v>7980.9999917285759</c:v>
                </c:pt>
                <c:pt idx="876">
                  <c:v>7981.0208833805018</c:v>
                </c:pt>
                <c:pt idx="877">
                  <c:v>7981.0414634294011</c:v>
                </c:pt>
                <c:pt idx="878">
                  <c:v>7981.0617365238713</c:v>
                </c:pt>
                <c:pt idx="879">
                  <c:v>7981.08170724313</c:v>
                </c:pt>
                <c:pt idx="880">
                  <c:v>7981.1013800980536</c:v>
                </c:pt>
                <c:pt idx="881">
                  <c:v>7981.1207595321976</c:v>
                </c:pt>
                <c:pt idx="882">
                  <c:v>7981.1398499228017</c:v>
                </c:pt>
                <c:pt idx="883">
                  <c:v>7981.1586555817803</c:v>
                </c:pt>
                <c:pt idx="884">
                  <c:v>7981.1771807566984</c:v>
                </c:pt>
                <c:pt idx="885">
                  <c:v>7981.1954296317335</c:v>
                </c:pt>
                <c:pt idx="886">
                  <c:v>7981.2134063286203</c:v>
                </c:pt>
                <c:pt idx="887">
                  <c:v>7981.231114907584</c:v>
                </c:pt>
                <c:pt idx="888">
                  <c:v>7981.2485593682604</c:v>
                </c:pt>
                <c:pt idx="889">
                  <c:v>7981.2657436505988</c:v>
                </c:pt>
                <c:pt idx="890">
                  <c:v>7981.2826716357549</c:v>
                </c:pt>
                <c:pt idx="891">
                  <c:v>7981.2993471469672</c:v>
                </c:pt>
                <c:pt idx="892">
                  <c:v>7981.3157739504222</c:v>
                </c:pt>
                <c:pt idx="893">
                  <c:v>7981.3319557561072</c:v>
                </c:pt>
                <c:pt idx="894">
                  <c:v>7981.34789621865</c:v>
                </c:pt>
                <c:pt idx="895">
                  <c:v>7981.3635989381428</c:v>
                </c:pt>
                <c:pt idx="896">
                  <c:v>7981.379067460959</c:v>
                </c:pt>
                <c:pt idx="897">
                  <c:v>7981.3943052805553</c:v>
                </c:pt>
                <c:pt idx="898">
                  <c:v>7981.4093158382593</c:v>
                </c:pt>
                <c:pt idx="899">
                  <c:v>7981.4241025240508</c:v>
                </c:pt>
                <c:pt idx="900">
                  <c:v>7981.4386686773269</c:v>
                </c:pt>
                <c:pt idx="901">
                  <c:v>7981.453017587658</c:v>
                </c:pt>
                <c:pt idx="902">
                  <c:v>7981.4671524955302</c:v>
                </c:pt>
                <c:pt idx="903">
                  <c:v>7981.4810765930788</c:v>
                </c:pt>
                <c:pt idx="904">
                  <c:v>7981.4947930248118</c:v>
                </c:pt>
                <c:pt idx="905">
                  <c:v>7981.5083048883189</c:v>
                </c:pt>
                <c:pt idx="906">
                  <c:v>7981.5216152349722</c:v>
                </c:pt>
                <c:pt idx="907">
                  <c:v>7981.5347270706179</c:v>
                </c:pt>
                <c:pt idx="908">
                  <c:v>7981.5476433562526</c:v>
                </c:pt>
                <c:pt idx="909">
                  <c:v>7981.5603670086966</c:v>
                </c:pt>
                <c:pt idx="910">
                  <c:v>7981.5729009012512</c:v>
                </c:pt>
                <c:pt idx="911">
                  <c:v>7981.5852478643483</c:v>
                </c:pt>
                <c:pt idx="912">
                  <c:v>7981.5974106861904</c:v>
                </c:pt>
                <c:pt idx="913">
                  <c:v>7981.6093921133815</c:v>
                </c:pt>
                <c:pt idx="914">
                  <c:v>7981.6211948515493</c:v>
                </c:pt>
                <c:pt idx="915">
                  <c:v>7981.6328215659532</c:v>
                </c:pt>
                <c:pt idx="916">
                  <c:v>7981.64427488209</c:v>
                </c:pt>
                <c:pt idx="917">
                  <c:v>7981.655557386287</c:v>
                </c:pt>
                <c:pt idx="918">
                  <c:v>7981.6666716262853</c:v>
                </c:pt>
                <c:pt idx="919">
                  <c:v>7981.6776201118173</c:v>
                </c:pt>
                <c:pt idx="920">
                  <c:v>7981.6884053151725</c:v>
                </c:pt>
                <c:pt idx="921">
                  <c:v>7981.6990296717568</c:v>
                </c:pt>
                <c:pt idx="922">
                  <c:v>7981.7094955806442</c:v>
                </c:pt>
                <c:pt idx="923">
                  <c:v>7981.7198054051178</c:v>
                </c:pt>
                <c:pt idx="924">
                  <c:v>7981.7299614732046</c:v>
                </c:pt>
                <c:pt idx="925">
                  <c:v>7981.7399660782003</c:v>
                </c:pt>
                <c:pt idx="926">
                  <c:v>7981.7498214791904</c:v>
                </c:pt>
                <c:pt idx="927">
                  <c:v>7981.7595299015575</c:v>
                </c:pt>
                <c:pt idx="928">
                  <c:v>7981.7690935374867</c:v>
                </c:pt>
                <c:pt idx="929">
                  <c:v>7981.7785145464604</c:v>
                </c:pt>
                <c:pt idx="930">
                  <c:v>7981.7877950557468</c:v>
                </c:pt>
                <c:pt idx="931">
                  <c:v>7981.7969371608779</c:v>
                </c:pt>
                <c:pt idx="932">
                  <c:v>7981.8059429261266</c:v>
                </c:pt>
                <c:pt idx="933">
                  <c:v>7981.8148143849721</c:v>
                </c:pt>
                <c:pt idx="934">
                  <c:v>7981.8235535405593</c:v>
                </c:pt>
                <c:pt idx="935">
                  <c:v>7981.8321623661504</c:v>
                </c:pt>
                <c:pt idx="936">
                  <c:v>7981.8406428055723</c:v>
                </c:pt>
                <c:pt idx="937">
                  <c:v>7981.848996773655</c:v>
                </c:pt>
                <c:pt idx="938">
                  <c:v>7981.8572261566651</c:v>
                </c:pt>
                <c:pt idx="939">
                  <c:v>7981.8653328127311</c:v>
                </c:pt>
                <c:pt idx="940">
                  <c:v>7981.873318572264</c:v>
                </c:pt>
                <c:pt idx="941">
                  <c:v>7981.8811852383715</c:v>
                </c:pt>
                <c:pt idx="942">
                  <c:v>7981.8889345872631</c:v>
                </c:pt>
                <c:pt idx="943">
                  <c:v>7981.8965683686529</c:v>
                </c:pt>
                <c:pt idx="944">
                  <c:v>7981.9040883061562</c:v>
                </c:pt>
                <c:pt idx="945">
                  <c:v>7981.9114960976767</c:v>
                </c:pt>
                <c:pt idx="946">
                  <c:v>7981.9187934157926</c:v>
                </c:pt>
                <c:pt idx="947">
                  <c:v>7981.9259819081308</c:v>
                </c:pt>
                <c:pt idx="948">
                  <c:v>7981.9330631977427</c:v>
                </c:pt>
                <c:pt idx="949">
                  <c:v>7981.9400388834702</c:v>
                </c:pt>
                <c:pt idx="950">
                  <c:v>7981.9469105403059</c:v>
                </c:pt>
                <c:pt idx="951">
                  <c:v>7981.9536797197479</c:v>
                </c:pt>
                <c:pt idx="952">
                  <c:v>7981.9603479501538</c:v>
                </c:pt>
                <c:pt idx="953">
                  <c:v>7981.9669167370839</c:v>
                </c:pt>
                <c:pt idx="954">
                  <c:v>7981.9733875636402</c:v>
                </c:pt>
                <c:pt idx="955">
                  <c:v>7981.9797618908042</c:v>
                </c:pt>
                <c:pt idx="956">
                  <c:v>7981.9860411577638</c:v>
                </c:pt>
                <c:pt idx="957">
                  <c:v>7981.9922267822412</c:v>
                </c:pt>
                <c:pt idx="958">
                  <c:v>7981.998320160812</c:v>
                </c:pt>
                <c:pt idx="959">
                  <c:v>7982.0043226692205</c:v>
                </c:pt>
                <c:pt idx="960">
                  <c:v>7982.0102356626903</c:v>
                </c:pt>
                <c:pt idx="961">
                  <c:v>7982.0160604762323</c:v>
                </c:pt>
                <c:pt idx="962">
                  <c:v>7982.0217984249439</c:v>
                </c:pt>
                <c:pt idx="963">
                  <c:v>7982.0274508043076</c:v>
                </c:pt>
                <c:pt idx="964">
                  <c:v>7982.0330188904827</c:v>
                </c:pt>
                <c:pt idx="965">
                  <c:v>7982.0385039405937</c:v>
                </c:pt>
                <c:pt idx="966">
                  <c:v>7982.0439071930159</c:v>
                </c:pt>
                <c:pt idx="967">
                  <c:v>7982.0492298676518</c:v>
                </c:pt>
                <c:pt idx="968">
                  <c:v>7982.0544731662103</c:v>
                </c:pt>
                <c:pt idx="969">
                  <c:v>7982.0596382724761</c:v>
                </c:pt>
                <c:pt idx="970">
                  <c:v>7982.0647263525771</c:v>
                </c:pt>
                <c:pt idx="971">
                  <c:v>7982.0697385552485</c:v>
                </c:pt>
                <c:pt idx="972">
                  <c:v>7982.0746760120928</c:v>
                </c:pt>
                <c:pt idx="973">
                  <c:v>7982.0795398378332</c:v>
                </c:pt>
                <c:pt idx="974">
                  <c:v>7982.0843311305671</c:v>
                </c:pt>
                <c:pt idx="975">
                  <c:v>7982.0890509720139</c:v>
                </c:pt>
                <c:pt idx="976">
                  <c:v>7982.0937004277594</c:v>
                </c:pt>
                <c:pt idx="977">
                  <c:v>7982.0982805474969</c:v>
                </c:pt>
                <c:pt idx="978">
                  <c:v>7982.1027923652628</c:v>
                </c:pt>
                <c:pt idx="979">
                  <c:v>7982.1072368996711</c:v>
                </c:pt>
                <c:pt idx="980">
                  <c:v>7982.1116151541437</c:v>
                </c:pt>
                <c:pt idx="981">
                  <c:v>7982.1159281171367</c:v>
                </c:pt>
                <c:pt idx="982">
                  <c:v>7982.1201767623634</c:v>
                </c:pt>
                <c:pt idx="983">
                  <c:v>7982.124362049015</c:v>
                </c:pt>
                <c:pt idx="984">
                  <c:v>7982.1284849219765</c:v>
                </c:pt>
                <c:pt idx="985">
                  <c:v>7982.1325463120402</c:v>
                </c:pt>
                <c:pt idx="986">
                  <c:v>7982.136547136116</c:v>
                </c:pt>
                <c:pt idx="987">
                  <c:v>7982.1404882974393</c:v>
                </c:pt>
                <c:pt idx="988">
                  <c:v>7982.1443706857735</c:v>
                </c:pt>
                <c:pt idx="989">
                  <c:v>7982.1481951776123</c:v>
                </c:pt>
                <c:pt idx="990">
                  <c:v>7982.151962636377</c:v>
                </c:pt>
                <c:pt idx="991">
                  <c:v>7982.1556739126099</c:v>
                </c:pt>
                <c:pt idx="992">
                  <c:v>7982.1593298441703</c:v>
                </c:pt>
                <c:pt idx="993">
                  <c:v>7982.162931256421</c:v>
                </c:pt>
                <c:pt idx="994">
                  <c:v>7982.1664789624137</c:v>
                </c:pt>
                <c:pt idx="995">
                  <c:v>7982.1699737630752</c:v>
                </c:pt>
                <c:pt idx="996">
                  <c:v>7982.1734164473874</c:v>
                </c:pt>
                <c:pt idx="997">
                  <c:v>7982.1768077925644</c:v>
                </c:pt>
                <c:pt idx="998">
                  <c:v>7982.18014856423</c:v>
                </c:pt>
                <c:pt idx="999">
                  <c:v>7982.1834395165879</c:v>
                </c:pt>
                <c:pt idx="1000">
                  <c:v>7982.1866813925944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6C-4D46-BF62-6171F0591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6688672"/>
        <c:axId val="1092841376"/>
      </c:lineChart>
      <c:catAx>
        <c:axId val="1096688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92841376"/>
        <c:crosses val="autoZero"/>
        <c:auto val="1"/>
        <c:lblAlgn val="ctr"/>
        <c:lblOffset val="100"/>
        <c:noMultiLvlLbl val="0"/>
      </c:catAx>
      <c:valAx>
        <c:axId val="109284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9668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 DA (3)'!$J$2:$J$340</c:f>
              <c:numCache>
                <c:formatCode>0.000</c:formatCode>
                <c:ptCount val="339"/>
                <c:pt idx="0">
                  <c:v>1</c:v>
                </c:pt>
                <c:pt idx="1">
                  <c:v>1.6950000000000003</c:v>
                </c:pt>
                <c:pt idx="2">
                  <c:v>5.0765214383846109</c:v>
                </c:pt>
                <c:pt idx="3">
                  <c:v>8.4354628045717437</c:v>
                </c:pt>
                <c:pt idx="4">
                  <c:v>10.080314467336381</c:v>
                </c:pt>
                <c:pt idx="5">
                  <c:v>15.06991208961402</c:v>
                </c:pt>
                <c:pt idx="6">
                  <c:v>26.715158346756926</c:v>
                </c:pt>
                <c:pt idx="7">
                  <c:v>28.250493133559733</c:v>
                </c:pt>
                <c:pt idx="8">
                  <c:v>31.431583629852771</c:v>
                </c:pt>
                <c:pt idx="9">
                  <c:v>52.777470981356601</c:v>
                </c:pt>
                <c:pt idx="10">
                  <c:v>83.626546734109752</c:v>
                </c:pt>
                <c:pt idx="11">
                  <c:v>127.52965121253428</c:v>
                </c:pt>
                <c:pt idx="12">
                  <c:v>171.39809463615862</c:v>
                </c:pt>
                <c:pt idx="13">
                  <c:v>221.65813520226419</c:v>
                </c:pt>
                <c:pt idx="14">
                  <c:v>283.72628148242779</c:v>
                </c:pt>
                <c:pt idx="15">
                  <c:v>349.40916055394678</c:v>
                </c:pt>
                <c:pt idx="16">
                  <c:v>408.61778929148994</c:v>
                </c:pt>
                <c:pt idx="17">
                  <c:v>481.37901713552139</c:v>
                </c:pt>
                <c:pt idx="18">
                  <c:v>562.47024991362071</c:v>
                </c:pt>
                <c:pt idx="19">
                  <c:v>624.50823894247253</c:v>
                </c:pt>
                <c:pt idx="20">
                  <c:v>691.04312164244584</c:v>
                </c:pt>
                <c:pt idx="21">
                  <c:v>765.36200628013466</c:v>
                </c:pt>
                <c:pt idx="22">
                  <c:v>849.80294365233772</c:v>
                </c:pt>
                <c:pt idx="23">
                  <c:v>930.79161411454368</c:v>
                </c:pt>
                <c:pt idx="24">
                  <c:v>1015.7522357409449</c:v>
                </c:pt>
                <c:pt idx="25">
                  <c:v>1108.2992965590431</c:v>
                </c:pt>
                <c:pt idx="26">
                  <c:v>1196.022122044812</c:v>
                </c:pt>
                <c:pt idx="27">
                  <c:v>1279.2342016272296</c:v>
                </c:pt>
                <c:pt idx="28">
                  <c:v>1373.8397032062371</c:v>
                </c:pt>
                <c:pt idx="29">
                  <c:v>1467.4921777629686</c:v>
                </c:pt>
                <c:pt idx="30">
                  <c:v>1569.3745268078299</c:v>
                </c:pt>
                <c:pt idx="31">
                  <c:v>1661.3166783518188</c:v>
                </c:pt>
                <c:pt idx="32">
                  <c:v>1723.9929378510619</c:v>
                </c:pt>
                <c:pt idx="33">
                  <c:v>1801.4067559188964</c:v>
                </c:pt>
                <c:pt idx="34">
                  <c:v>1878.8584241950937</c:v>
                </c:pt>
                <c:pt idx="35">
                  <c:v>1956.4879237957225</c:v>
                </c:pt>
                <c:pt idx="36">
                  <c:v>2031.0917329167251</c:v>
                </c:pt>
                <c:pt idx="37">
                  <c:v>2105.2977939523835</c:v>
                </c:pt>
                <c:pt idx="38">
                  <c:v>2167.8109434748026</c:v>
                </c:pt>
                <c:pt idx="39">
                  <c:v>2219.0416534305577</c:v>
                </c:pt>
                <c:pt idx="40">
                  <c:v>2267.0707799717061</c:v>
                </c:pt>
                <c:pt idx="41">
                  <c:v>2313.1994882755921</c:v>
                </c:pt>
                <c:pt idx="42">
                  <c:v>2351.1803588595108</c:v>
                </c:pt>
                <c:pt idx="43">
                  <c:v>2378.2870116928052</c:v>
                </c:pt>
                <c:pt idx="44">
                  <c:v>2399.9820112031643</c:v>
                </c:pt>
                <c:pt idx="45">
                  <c:v>2417.0816363934073</c:v>
                </c:pt>
                <c:pt idx="46">
                  <c:v>2430.1887749133434</c:v>
                </c:pt>
                <c:pt idx="47">
                  <c:v>2427.8861610189547</c:v>
                </c:pt>
                <c:pt idx="48">
                  <c:v>2420.5858738468305</c:v>
                </c:pt>
                <c:pt idx="49">
                  <c:v>2412.1342026318325</c:v>
                </c:pt>
                <c:pt idx="50">
                  <c:v>2400.6842589115317</c:v>
                </c:pt>
                <c:pt idx="51">
                  <c:v>2381.7609381867919</c:v>
                </c:pt>
                <c:pt idx="52">
                  <c:v>2358.7126964570602</c:v>
                </c:pt>
                <c:pt idx="53">
                  <c:v>2331.5416638729266</c:v>
                </c:pt>
                <c:pt idx="54">
                  <c:v>2302.4871001341767</c:v>
                </c:pt>
                <c:pt idx="55">
                  <c:v>2280.8200252847414</c:v>
                </c:pt>
                <c:pt idx="56">
                  <c:v>2256.7656563670998</c:v>
                </c:pt>
                <c:pt idx="57">
                  <c:v>2234.5645094890829</c:v>
                </c:pt>
                <c:pt idx="58">
                  <c:v>2218.9704944999557</c:v>
                </c:pt>
                <c:pt idx="59">
                  <c:v>2208.9973817554437</c:v>
                </c:pt>
                <c:pt idx="60">
                  <c:v>2198.9874767186921</c:v>
                </c:pt>
                <c:pt idx="61">
                  <c:v>2187.8828152313981</c:v>
                </c:pt>
                <c:pt idx="62">
                  <c:v>2180.5738199522907</c:v>
                </c:pt>
                <c:pt idx="63">
                  <c:v>2171.8140147587123</c:v>
                </c:pt>
                <c:pt idx="64">
                  <c:v>2163.7930889887748</c:v>
                </c:pt>
                <c:pt idx="65">
                  <c:v>2154.7774827673443</c:v>
                </c:pt>
                <c:pt idx="66">
                  <c:v>2154.5077168997386</c:v>
                </c:pt>
                <c:pt idx="67">
                  <c:v>2151.1838962335314</c:v>
                </c:pt>
                <c:pt idx="68">
                  <c:v>2143.9323501202002</c:v>
                </c:pt>
                <c:pt idx="69">
                  <c:v>2140.2802620066077</c:v>
                </c:pt>
                <c:pt idx="70">
                  <c:v>2135.2178433959662</c:v>
                </c:pt>
                <c:pt idx="71">
                  <c:v>2132.5098458599214</c:v>
                </c:pt>
                <c:pt idx="72">
                  <c:v>2124.317582579321</c:v>
                </c:pt>
                <c:pt idx="73">
                  <c:v>2117.6015273043131</c:v>
                </c:pt>
                <c:pt idx="74">
                  <c:v>2107.6690094513879</c:v>
                </c:pt>
                <c:pt idx="75">
                  <c:v>2093.3458630800696</c:v>
                </c:pt>
                <c:pt idx="76">
                  <c:v>2067.7152630176288</c:v>
                </c:pt>
                <c:pt idx="77">
                  <c:v>2039.4780911544131</c:v>
                </c:pt>
                <c:pt idx="78">
                  <c:v>2011.0351419096253</c:v>
                </c:pt>
                <c:pt idx="79">
                  <c:v>1978.3520480607426</c:v>
                </c:pt>
                <c:pt idx="80">
                  <c:v>1942.4297056806174</c:v>
                </c:pt>
                <c:pt idx="81">
                  <c:v>1907.688461807388</c:v>
                </c:pt>
                <c:pt idx="82">
                  <c:v>1874.8158348304823</c:v>
                </c:pt>
                <c:pt idx="83">
                  <c:v>1851.1761180861122</c:v>
                </c:pt>
                <c:pt idx="84">
                  <c:v>1829.223101412713</c:v>
                </c:pt>
                <c:pt idx="85">
                  <c:v>1807.9988299163383</c:v>
                </c:pt>
                <c:pt idx="86">
                  <c:v>1788.2330544772303</c:v>
                </c:pt>
                <c:pt idx="87">
                  <c:v>1770.559900265222</c:v>
                </c:pt>
                <c:pt idx="88">
                  <c:v>1753.312111851347</c:v>
                </c:pt>
                <c:pt idx="89">
                  <c:v>1741.3826273113507</c:v>
                </c:pt>
                <c:pt idx="90">
                  <c:v>1731.8088171268971</c:v>
                </c:pt>
                <c:pt idx="91">
                  <c:v>1725.7615910902969</c:v>
                </c:pt>
                <c:pt idx="92">
                  <c:v>1729.6552610814936</c:v>
                </c:pt>
                <c:pt idx="93">
                  <c:v>1741.1399929424426</c:v>
                </c:pt>
                <c:pt idx="94">
                  <c:v>1755.4180185725183</c:v>
                </c:pt>
                <c:pt idx="95">
                  <c:v>1776.5287673053035</c:v>
                </c:pt>
                <c:pt idx="96">
                  <c:v>1798.0257334593502</c:v>
                </c:pt>
                <c:pt idx="97">
                  <c:v>1818.740008139564</c:v>
                </c:pt>
                <c:pt idx="98">
                  <c:v>1849.1089626786354</c:v>
                </c:pt>
                <c:pt idx="99">
                  <c:v>1887.8589418080971</c:v>
                </c:pt>
                <c:pt idx="100">
                  <c:v>1939.0188591121064</c:v>
                </c:pt>
                <c:pt idx="101">
                  <c:v>1998.7022619336337</c:v>
                </c:pt>
                <c:pt idx="102">
                  <c:v>2066.9465074044683</c:v>
                </c:pt>
                <c:pt idx="103">
                  <c:v>2129.8382822868707</c:v>
                </c:pt>
                <c:pt idx="104">
                  <c:v>2201.2891324655734</c:v>
                </c:pt>
                <c:pt idx="105">
                  <c:v>2282.4378884520261</c:v>
                </c:pt>
                <c:pt idx="106">
                  <c:v>2379.7279303936612</c:v>
                </c:pt>
                <c:pt idx="107">
                  <c:v>2486.5446204410832</c:v>
                </c:pt>
                <c:pt idx="108">
                  <c:v>2614.3492476148813</c:v>
                </c:pt>
                <c:pt idx="109">
                  <c:v>2745.4419743723329</c:v>
                </c:pt>
                <c:pt idx="110">
                  <c:v>2877.4359612798612</c:v>
                </c:pt>
                <c:pt idx="111">
                  <c:v>3021.0055867956348</c:v>
                </c:pt>
                <c:pt idx="112">
                  <c:v>3168.8393239391794</c:v>
                </c:pt>
                <c:pt idx="113">
                  <c:v>3325.0037666180565</c:v>
                </c:pt>
                <c:pt idx="114">
                  <c:v>3498.7085838740072</c:v>
                </c:pt>
                <c:pt idx="115">
                  <c:v>3672.9060928288045</c:v>
                </c:pt>
                <c:pt idx="116">
                  <c:v>3849.106240535893</c:v>
                </c:pt>
                <c:pt idx="117">
                  <c:v>4033.306030984942</c:v>
                </c:pt>
                <c:pt idx="118">
                  <c:v>4235.1054747511171</c:v>
                </c:pt>
                <c:pt idx="119">
                  <c:v>4453.1215678882263</c:v>
                </c:pt>
                <c:pt idx="120">
                  <c:v>4678.2094973419216</c:v>
                </c:pt>
                <c:pt idx="121">
                  <c:v>4894.8477095438266</c:v>
                </c:pt>
                <c:pt idx="122">
                  <c:v>5111.5374580036596</c:v>
                </c:pt>
                <c:pt idx="123">
                  <c:v>5313.2466925902127</c:v>
                </c:pt>
                <c:pt idx="124">
                  <c:v>5491.1713034758959</c:v>
                </c:pt>
                <c:pt idx="125">
                  <c:v>5695.8937882959672</c:v>
                </c:pt>
                <c:pt idx="126">
                  <c:v>5894.2104892564112</c:v>
                </c:pt>
                <c:pt idx="127">
                  <c:v>6086.9178894021534</c:v>
                </c:pt>
                <c:pt idx="128">
                  <c:v>6249.5319813507213</c:v>
                </c:pt>
                <c:pt idx="129">
                  <c:v>6386.2457309198362</c:v>
                </c:pt>
                <c:pt idx="130">
                  <c:v>6487.3758717733399</c:v>
                </c:pt>
                <c:pt idx="131">
                  <c:v>6569.3958209654593</c:v>
                </c:pt>
                <c:pt idx="132">
                  <c:v>6586.6976037196937</c:v>
                </c:pt>
                <c:pt idx="133">
                  <c:v>6595.7052901496199</c:v>
                </c:pt>
                <c:pt idx="134">
                  <c:v>6562.6326426892792</c:v>
                </c:pt>
                <c:pt idx="135">
                  <c:v>6486.0508735724507</c:v>
                </c:pt>
                <c:pt idx="136">
                  <c:v>6392.2409498430834</c:v>
                </c:pt>
                <c:pt idx="137">
                  <c:v>6288.9053026494803</c:v>
                </c:pt>
                <c:pt idx="138">
                  <c:v>6162.0264254430267</c:v>
                </c:pt>
                <c:pt idx="139">
                  <c:v>6002.7546827588303</c:v>
                </c:pt>
                <c:pt idx="140">
                  <c:v>5828.6634475282262</c:v>
                </c:pt>
                <c:pt idx="141">
                  <c:v>5620.8112985288899</c:v>
                </c:pt>
                <c:pt idx="142">
                  <c:v>5408.8987677896557</c:v>
                </c:pt>
                <c:pt idx="143">
                  <c:v>5177.59033585614</c:v>
                </c:pt>
                <c:pt idx="144">
                  <c:v>4934.5227213863454</c:v>
                </c:pt>
                <c:pt idx="145">
                  <c:v>4696.6991513956627</c:v>
                </c:pt>
                <c:pt idx="146">
                  <c:v>4447.1058293518572</c:v>
                </c:pt>
                <c:pt idx="147">
                  <c:v>4216.2256217737568</c:v>
                </c:pt>
                <c:pt idx="148">
                  <c:v>4003.3479888906154</c:v>
                </c:pt>
                <c:pt idx="149">
                  <c:v>3823.6331615421777</c:v>
                </c:pt>
                <c:pt idx="150">
                  <c:v>3678.3970634544239</c:v>
                </c:pt>
                <c:pt idx="151">
                  <c:v>3545.028859167463</c:v>
                </c:pt>
                <c:pt idx="152">
                  <c:v>3414.4645507054547</c:v>
                </c:pt>
                <c:pt idx="153">
                  <c:v>3303.6090509049768</c:v>
                </c:pt>
                <c:pt idx="154">
                  <c:v>3222.6283504258622</c:v>
                </c:pt>
                <c:pt idx="155">
                  <c:v>3145.4708083613227</c:v>
                </c:pt>
                <c:pt idx="156">
                  <c:v>3099.6505420647563</c:v>
                </c:pt>
                <c:pt idx="157">
                  <c:v>3071.4297476754318</c:v>
                </c:pt>
                <c:pt idx="158">
                  <c:v>3063.6617626537541</c:v>
                </c:pt>
                <c:pt idx="159">
                  <c:v>3078.314267429264</c:v>
                </c:pt>
                <c:pt idx="160">
                  <c:v>3120.5880227362436</c:v>
                </c:pt>
                <c:pt idx="161">
                  <c:v>3233.7923959133113</c:v>
                </c:pt>
                <c:pt idx="162">
                  <c:v>3387.7608592913898</c:v>
                </c:pt>
                <c:pt idx="163">
                  <c:v>3588.8403305722723</c:v>
                </c:pt>
                <c:pt idx="164">
                  <c:v>3840.3670329142396</c:v>
                </c:pt>
                <c:pt idx="165">
                  <c:v>4141.1367988470301</c:v>
                </c:pt>
                <c:pt idx="166">
                  <c:v>4248.9560887279076</c:v>
                </c:pt>
                <c:pt idx="167">
                  <c:v>4349.7855007414619</c:v>
                </c:pt>
                <c:pt idx="168">
                  <c:v>4467.3325211345382</c:v>
                </c:pt>
                <c:pt idx="169">
                  <c:v>4603.5906570796742</c:v>
                </c:pt>
                <c:pt idx="170">
                  <c:v>4756.8102900085369</c:v>
                </c:pt>
                <c:pt idx="171">
                  <c:v>4918.0472349755773</c:v>
                </c:pt>
                <c:pt idx="172">
                  <c:v>5083.6168816821337</c:v>
                </c:pt>
                <c:pt idx="173">
                  <c:v>5244.9929152743125</c:v>
                </c:pt>
                <c:pt idx="174">
                  <c:v>5396.8859410584028</c:v>
                </c:pt>
                <c:pt idx="175">
                  <c:v>5532.3498137034749</c:v>
                </c:pt>
                <c:pt idx="176">
                  <c:v>5639.8864470979015</c:v>
                </c:pt>
                <c:pt idx="177">
                  <c:v>5746.9942721452007</c:v>
                </c:pt>
                <c:pt idx="178">
                  <c:v>5851.9764369427794</c:v>
                </c:pt>
                <c:pt idx="179">
                  <c:v>5952.3630985829759</c:v>
                </c:pt>
                <c:pt idx="180">
                  <c:v>6045.2021613092975</c:v>
                </c:pt>
                <c:pt idx="181">
                  <c:v>6127.547211721354</c:v>
                </c:pt>
                <c:pt idx="182">
                  <c:v>6197.4069394325761</c:v>
                </c:pt>
                <c:pt idx="183">
                  <c:v>6253.1771577253894</c:v>
                </c:pt>
                <c:pt idx="184">
                  <c:v>6294.2401629680417</c:v>
                </c:pt>
                <c:pt idx="185">
                  <c:v>6320.6132246367188</c:v>
                </c:pt>
                <c:pt idx="186">
                  <c:v>6333.1534351511664</c:v>
                </c:pt>
                <c:pt idx="187">
                  <c:v>6334.0762723297239</c:v>
                </c:pt>
                <c:pt idx="188">
                  <c:v>6322.6268926120993</c:v>
                </c:pt>
                <c:pt idx="189">
                  <c:v>6298.2212865645461</c:v>
                </c:pt>
                <c:pt idx="190">
                  <c:v>6260.5436524063462</c:v>
                </c:pt>
                <c:pt idx="191">
                  <c:v>6209.6033324605824</c:v>
                </c:pt>
                <c:pt idx="192">
                  <c:v>6145.7380033613636</c:v>
                </c:pt>
                <c:pt idx="193">
                  <c:v>6069.5205910986751</c:v>
                </c:pt>
                <c:pt idx="194">
                  <c:v>5981.7184340641825</c:v>
                </c:pt>
                <c:pt idx="195">
                  <c:v>5883.1973369405887</c:v>
                </c:pt>
                <c:pt idx="196">
                  <c:v>5774.859175068992</c:v>
                </c:pt>
                <c:pt idx="197">
                  <c:v>5657.5623446623595</c:v>
                </c:pt>
                <c:pt idx="198">
                  <c:v>5531.999603406005</c:v>
                </c:pt>
                <c:pt idx="199">
                  <c:v>5398.9569444411445</c:v>
                </c:pt>
                <c:pt idx="200">
                  <c:v>5259.2965901360376</c:v>
                </c:pt>
                <c:pt idx="201">
                  <c:v>5113.9315370285758</c:v>
                </c:pt>
                <c:pt idx="202">
                  <c:v>4963.796174816086</c:v>
                </c:pt>
                <c:pt idx="203">
                  <c:v>4809.8176391929283</c:v>
                </c:pt>
                <c:pt idx="204">
                  <c:v>4652.8953926247805</c:v>
                </c:pt>
                <c:pt idx="205">
                  <c:v>4493.8849187305132</c:v>
                </c:pt>
                <c:pt idx="206">
                  <c:v>4333.5893192483927</c:v>
                </c:pt>
                <c:pt idx="207">
                  <c:v>4172.7560192399851</c:v>
                </c:pt>
                <c:pt idx="208">
                  <c:v>4012.0795358234914</c:v>
                </c:pt>
                <c:pt idx="209">
                  <c:v>3852.2129216704402</c:v>
                </c:pt>
                <c:pt idx="210">
                  <c:v>3693.7609771584525</c:v>
                </c:pt>
                <c:pt idx="211">
                  <c:v>3537.2749501308776</c:v>
                </c:pt>
                <c:pt idx="212">
                  <c:v>3383.2492282151079</c:v>
                </c:pt>
                <c:pt idx="213">
                  <c:v>3232.1201631756685</c:v>
                </c:pt>
                <c:pt idx="214">
                  <c:v>3084.2668599815784</c:v>
                </c:pt>
                <c:pt idx="215">
                  <c:v>2940.0133045372972</c:v>
                </c:pt>
                <c:pt idx="216">
                  <c:v>2799.6314923716964</c:v>
                </c:pt>
                <c:pt idx="217">
                  <c:v>2663.3450171048012</c:v>
                </c:pt>
                <c:pt idx="218">
                  <c:v>2531.3327776609704</c:v>
                </c:pt>
                <c:pt idx="219">
                  <c:v>2403.7324260344967</c:v>
                </c:pt>
                <c:pt idx="220">
                  <c:v>2280.6430432257403</c:v>
                </c:pt>
                <c:pt idx="221">
                  <c:v>2162.1281408433301</c:v>
                </c:pt>
                <c:pt idx="222">
                  <c:v>2048.2188922823266</c:v>
                </c:pt>
                <c:pt idx="223">
                  <c:v>1938.9174741624831</c:v>
                </c:pt>
                <c:pt idx="224">
                  <c:v>1834.2003977930096</c:v>
                </c:pt>
                <c:pt idx="225">
                  <c:v>1734.0217256218511</c:v>
                </c:pt>
                <c:pt idx="226">
                  <c:v>1638.3161066187956</c:v>
                </c:pt>
                <c:pt idx="227">
                  <c:v>1547.0015855973038</c:v>
                </c:pt>
                <c:pt idx="228">
                  <c:v>1459.9821720961659</c:v>
                </c:pt>
                <c:pt idx="229">
                  <c:v>1377.1501728848052</c:v>
                </c:pt>
                <c:pt idx="230">
                  <c:v>1298.3883118836836</c:v>
                </c:pt>
                <c:pt idx="231">
                  <c:v>1223.5716876665263</c:v>
                </c:pt>
                <c:pt idx="232">
                  <c:v>1152.5695584662546</c:v>
                </c:pt>
                <c:pt idx="233">
                  <c:v>1085.2469490814115</c:v>
                </c:pt>
                <c:pt idx="234">
                  <c:v>1021.4660796221492</c:v>
                </c:pt>
                <c:pt idx="235">
                  <c:v>961.08762147910613</c:v>
                </c:pt>
                <c:pt idx="236">
                  <c:v>903.97179048072269</c:v>
                </c:pt>
                <c:pt idx="237">
                  <c:v>849.97928976452408</c:v>
                </c:pt>
                <c:pt idx="238">
                  <c:v>798.97211640942294</c:v>
                </c:pt>
                <c:pt idx="239">
                  <c:v>750.81424590844426</c:v>
                </c:pt>
                <c:pt idx="240">
                  <c:v>705.37220774692014</c:v>
                </c:pt>
                <c:pt idx="241">
                  <c:v>662.51556362741019</c:v>
                </c:pt>
                <c:pt idx="242">
                  <c:v>622.11729690581251</c:v>
                </c:pt>
                <c:pt idx="243">
                  <c:v>584.05412195809959</c:v>
                </c:pt>
                <c:pt idx="244">
                  <c:v>548.20672219341861</c:v>
                </c:pt>
                <c:pt idx="245">
                  <c:v>514.4599252096607</c:v>
                </c:pt>
                <c:pt idx="246">
                  <c:v>482.70282315246482</c:v>
                </c:pt>
                <c:pt idx="247">
                  <c:v>452.82884572464428</c:v>
                </c:pt>
                <c:pt idx="248">
                  <c:v>424.73579259352755</c:v>
                </c:pt>
                <c:pt idx="249">
                  <c:v>398.32583120292844</c:v>
                </c:pt>
                <c:pt idx="250">
                  <c:v>373.50546528119435</c:v>
                </c:pt>
                <c:pt idx="251">
                  <c:v>350.18547868283684</c:v>
                </c:pt>
                <c:pt idx="252">
                  <c:v>328.28085864866705</c:v>
                </c:pt>
                <c:pt idx="253">
                  <c:v>307.71070217642665</c:v>
                </c:pt>
                <c:pt idx="254">
                  <c:v>288.39810880387466</c:v>
                </c:pt>
                <c:pt idx="255">
                  <c:v>270.27006272372068</c:v>
                </c:pt>
                <c:pt idx="256">
                  <c:v>253.2573067824892</c:v>
                </c:pt>
                <c:pt idx="257">
                  <c:v>237.29421057162594</c:v>
                </c:pt>
                <c:pt idx="258">
                  <c:v>222.31863450585695</c:v>
                </c:pt>
                <c:pt idx="259">
                  <c:v>208.27179150385004</c:v>
                </c:pt>
                <c:pt idx="260">
                  <c:v>195.09810764066907</c:v>
                </c:pt>
                <c:pt idx="261">
                  <c:v>182.74508292849836</c:v>
                </c:pt>
                <c:pt idx="262">
                  <c:v>171.16315319827095</c:v>
                </c:pt>
                <c:pt idx="263">
                  <c:v>160.30555389499165</c:v>
                </c:pt>
                <c:pt idx="264">
                  <c:v>150.12818645579108</c:v>
                </c:pt>
                <c:pt idx="265">
                  <c:v>140.58948781178125</c:v>
                </c:pt>
                <c:pt idx="266">
                  <c:v>131.65030344222197</c:v>
                </c:pt>
                <c:pt idx="267">
                  <c:v>123.27376431165152</c:v>
                </c:pt>
                <c:pt idx="268">
                  <c:v>115.42516793647324</c:v>
                </c:pt>
                <c:pt idx="269">
                  <c:v>108.07186375570717</c:v>
                </c:pt>
                <c:pt idx="270">
                  <c:v>101.18314291978994</c:v>
                </c:pt>
                <c:pt idx="271">
                  <c:v>94.730132559974919</c:v>
                </c:pt>
                <c:pt idx="272">
                  <c:v>88.685694557672321</c:v>
                </c:pt>
                <c:pt idx="273">
                  <c:v>83.024328796765317</c:v>
                </c:pt>
                <c:pt idx="274">
                  <c:v>77.722080851562936</c:v>
                </c:pt>
                <c:pt idx="275">
                  <c:v>72.756454038007391</c:v>
                </c:pt>
                <c:pt idx="276">
                  <c:v>68.106325735450028</c:v>
                </c:pt>
                <c:pt idx="277">
                  <c:v>63.75186787016613</c:v>
                </c:pt>
                <c:pt idx="278">
                  <c:v>59.674471439238772</c:v>
                </c:pt>
                <c:pt idx="279">
                  <c:v>55.856674943986079</c:v>
                </c:pt>
                <c:pt idx="280">
                  <c:v>52.282096595266459</c:v>
                </c:pt>
                <c:pt idx="281">
                  <c:v>48.93537014836275</c:v>
                </c:pt>
                <c:pt idx="282">
                  <c:v>45.802084222362382</c:v>
                </c:pt>
                <c:pt idx="283">
                  <c:v>42.868724957722883</c:v>
                </c:pt>
                <c:pt idx="284">
                  <c:v>40.122621865787593</c:v>
                </c:pt>
                <c:pt idx="285">
                  <c:v>37.551896725187099</c:v>
                </c:pt>
                <c:pt idx="286">
                  <c:v>35.145415382134154</c:v>
                </c:pt>
                <c:pt idx="287">
                  <c:v>32.892742314426563</c:v>
                </c:pt>
                <c:pt idx="288">
                  <c:v>30.784097822362288</c:v>
                </c:pt>
                <c:pt idx="289">
                  <c:v>28.810317713616243</c:v>
                </c:pt>
                <c:pt idx="290">
                  <c:v>26.962815353318071</c:v>
                </c:pt>
                <c:pt idx="291">
                  <c:v>25.233545955012218</c:v>
                </c:pt>
                <c:pt idx="292">
                  <c:v>23.614972992798045</c:v>
                </c:pt>
                <c:pt idx="293">
                  <c:v>22.100036619673162</c:v>
                </c:pt>
                <c:pt idx="294">
                  <c:v>20.682123981883787</c:v>
                </c:pt>
                <c:pt idx="295">
                  <c:v>19.355041323875714</c:v>
                </c:pt>
                <c:pt idx="296">
                  <c:v>18.112987783199927</c:v>
                </c:pt>
                <c:pt idx="297">
                  <c:v>16.950530779427019</c:v>
                </c:pt>
                <c:pt idx="298">
                  <c:v>15.862582905737161</c:v>
                </c:pt>
                <c:pt idx="299">
                  <c:v>14.844380236358829</c:v>
                </c:pt>
                <c:pt idx="300">
                  <c:v>13.891461967411479</c:v>
                </c:pt>
                <c:pt idx="301">
                  <c:v>12.999651312954949</c:v>
                </c:pt>
                <c:pt idx="302">
                  <c:v>12.165037582150806</c:v>
                </c:pt>
                <c:pt idx="303">
                  <c:v>11.383959367393111</c:v>
                </c:pt>
                <c:pt idx="304">
                  <c:v>10.652988777063529</c:v>
                </c:pt>
                <c:pt idx="305">
                  <c:v>9.9689166502061823</c:v>
                </c:pt>
                <c:pt idx="306">
                  <c:v>9.3287386939010712</c:v>
                </c:pt>
                <c:pt idx="307">
                  <c:v>8.7296424874413532</c:v>
                </c:pt>
                <c:pt idx="308">
                  <c:v>8.1689953005915488</c:v>
                </c:pt>
                <c:pt idx="309">
                  <c:v>7.6443326762234776</c:v>
                </c:pt>
                <c:pt idx="310">
                  <c:v>7.1533477304975754</c:v>
                </c:pt>
                <c:pt idx="311">
                  <c:v>6.6938811264837872</c:v>
                </c:pt>
                <c:pt idx="312">
                  <c:v>6.2639116797021126</c:v>
                </c:pt>
                <c:pt idx="313">
                  <c:v>5.8615475565135959</c:v>
                </c:pt>
                <c:pt idx="314">
                  <c:v>5.4850180286124246</c:v>
                </c:pt>
                <c:pt idx="315">
                  <c:v>5.1326657490642864</c:v>
                </c:pt>
                <c:pt idx="316">
                  <c:v>4.8029395174101985</c:v>
                </c:pt>
                <c:pt idx="317">
                  <c:v>4.4943875033139999</c:v>
                </c:pt>
                <c:pt idx="318">
                  <c:v>4.2056509000805962</c:v>
                </c:pt>
                <c:pt idx="319">
                  <c:v>3.9354579811160626</c:v>
                </c:pt>
                <c:pt idx="320">
                  <c:v>3.6826185340449182</c:v>
                </c:pt>
                <c:pt idx="321">
                  <c:v>3.4460186487490643</c:v>
                </c:pt>
                <c:pt idx="322">
                  <c:v>3.224615837051902</c:v>
                </c:pt>
                <c:pt idx="323">
                  <c:v>3.0174344631446361</c:v>
                </c:pt>
                <c:pt idx="324">
                  <c:v>2.8235614651441838</c:v>
                </c:pt>
                <c:pt idx="325">
                  <c:v>2.6421423493877891</c:v>
                </c:pt>
                <c:pt idx="326">
                  <c:v>2.4723774402124938</c:v>
                </c:pt>
                <c:pt idx="327">
                  <c:v>2.3135183690421295</c:v>
                </c:pt>
                <c:pt idx="328">
                  <c:v>2.1648647876141061</c:v>
                </c:pt>
                <c:pt idx="329">
                  <c:v>2.0257612911267877</c:v>
                </c:pt>
                <c:pt idx="330">
                  <c:v>1.895594537979052</c:v>
                </c:pt>
                <c:pt idx="331">
                  <c:v>1.7737905536100114</c:v>
                </c:pt>
                <c:pt idx="332">
                  <c:v>1.659812206732052</c:v>
                </c:pt>
                <c:pt idx="333">
                  <c:v>1.5531568469872215</c:v>
                </c:pt>
                <c:pt idx="334">
                  <c:v>1.4533540937484475</c:v>
                </c:pt>
                <c:pt idx="335">
                  <c:v>1.3599637664357711</c:v>
                </c:pt>
                <c:pt idx="336">
                  <c:v>1.2725739473262507</c:v>
                </c:pt>
                <c:pt idx="337">
                  <c:v>1.1907991684068646</c:v>
                </c:pt>
                <c:pt idx="338">
                  <c:v>1.1142787143548512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4-4F0F-BFC0-6086B2E7D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1223376"/>
        <c:axId val="1092773488"/>
      </c:lineChart>
      <c:catAx>
        <c:axId val="1101223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92773488"/>
        <c:crosses val="autoZero"/>
        <c:auto val="1"/>
        <c:lblAlgn val="ctr"/>
        <c:lblOffset val="100"/>
        <c:noMultiLvlLbl val="0"/>
      </c:catAx>
      <c:valAx>
        <c:axId val="109277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122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'con muertes tasa'!$B$2:$B$309</c:f>
              <c:numCache>
                <c:formatCode>0.000000000000</c:formatCode>
                <c:ptCount val="308"/>
                <c:pt idx="0">
                  <c:v>2427129</c:v>
                </c:pt>
                <c:pt idx="1">
                  <c:v>2427127.9999995879</c:v>
                </c:pt>
                <c:pt idx="2">
                  <c:v>2427126.999998352</c:v>
                </c:pt>
                <c:pt idx="3">
                  <c:v>2427125.9999958798</c:v>
                </c:pt>
                <c:pt idx="4">
                  <c:v>2427124.9999921718</c:v>
                </c:pt>
                <c:pt idx="5">
                  <c:v>2427123.9999864036</c:v>
                </c:pt>
                <c:pt idx="6">
                  <c:v>2427122.9999761032</c:v>
                </c:pt>
                <c:pt idx="7">
                  <c:v>2427121.9999612705</c:v>
                </c:pt>
                <c:pt idx="8">
                  <c:v>2427120.9999414934</c:v>
                </c:pt>
                <c:pt idx="9">
                  <c:v>2427119.9999118275</c:v>
                </c:pt>
                <c:pt idx="10">
                  <c:v>2427118.9998702118</c:v>
                </c:pt>
                <c:pt idx="11">
                  <c:v>2427117.9998154105</c:v>
                </c:pt>
                <c:pt idx="12">
                  <c:v>2427116.9997445378</c:v>
                </c:pt>
                <c:pt idx="13">
                  <c:v>2427115.9996547089</c:v>
                </c:pt>
                <c:pt idx="14">
                  <c:v>2427114.9995446862</c:v>
                </c:pt>
                <c:pt idx="15">
                  <c:v>2427113.9994144686</c:v>
                </c:pt>
                <c:pt idx="16">
                  <c:v>2427112.9992603455</c:v>
                </c:pt>
                <c:pt idx="17">
                  <c:v>2427111.9990781937</c:v>
                </c:pt>
                <c:pt idx="18">
                  <c:v>2427110.9988675993</c:v>
                </c:pt>
                <c:pt idx="19">
                  <c:v>2427109.9986252617</c:v>
                </c:pt>
                <c:pt idx="20">
                  <c:v>2427108.9983495297</c:v>
                </c:pt>
                <c:pt idx="21">
                  <c:v>2427107.9980354528</c:v>
                </c:pt>
                <c:pt idx="22">
                  <c:v>2427106.9976723064</c:v>
                </c:pt>
                <c:pt idx="23">
                  <c:v>2427105.9972596718</c:v>
                </c:pt>
                <c:pt idx="24">
                  <c:v>2427104.9967958936</c:v>
                </c:pt>
                <c:pt idx="25">
                  <c:v>2427103.9962801407</c:v>
                </c:pt>
                <c:pt idx="26">
                  <c:v>2427102.9957099315</c:v>
                </c:pt>
                <c:pt idx="27">
                  <c:v>2427101.9950815449</c:v>
                </c:pt>
                <c:pt idx="28">
                  <c:v>2427100.9943900211</c:v>
                </c:pt>
                <c:pt idx="29">
                  <c:v>2427099.9936316363</c:v>
                </c:pt>
                <c:pt idx="30">
                  <c:v>2427098.9928051415</c:v>
                </c:pt>
                <c:pt idx="31">
                  <c:v>2427097.9919084618</c:v>
                </c:pt>
                <c:pt idx="32">
                  <c:v>2427096.9909386947</c:v>
                </c:pt>
                <c:pt idx="33">
                  <c:v>2427095.9898916977</c:v>
                </c:pt>
                <c:pt idx="34">
                  <c:v>2427094.9887653915</c:v>
                </c:pt>
                <c:pt idx="35">
                  <c:v>2427093.9875589353</c:v>
                </c:pt>
                <c:pt idx="36">
                  <c:v>2427092.986270247</c:v>
                </c:pt>
                <c:pt idx="37">
                  <c:v>2427091.9848935255</c:v>
                </c:pt>
                <c:pt idx="38">
                  <c:v>2427090.9834270985</c:v>
                </c:pt>
                <c:pt idx="39">
                  <c:v>2427089.9818709469</c:v>
                </c:pt>
                <c:pt idx="40">
                  <c:v>2427088.9802242247</c:v>
                </c:pt>
                <c:pt idx="41">
                  <c:v>2427087.9784840168</c:v>
                </c:pt>
                <c:pt idx="42">
                  <c:v>2427086.9766494748</c:v>
                </c:pt>
                <c:pt idx="43">
                  <c:v>2427085.9747193363</c:v>
                </c:pt>
                <c:pt idx="44">
                  <c:v>2427084.9726923374</c:v>
                </c:pt>
                <c:pt idx="45">
                  <c:v>2427083.9705684558</c:v>
                </c:pt>
                <c:pt idx="46">
                  <c:v>2427082.9683455983</c:v>
                </c:pt>
                <c:pt idx="47">
                  <c:v>2427081.9660229129</c:v>
                </c:pt>
                <c:pt idx="48">
                  <c:v>2427080.9635995473</c:v>
                </c:pt>
                <c:pt idx="49">
                  <c:v>2427079.9610746475</c:v>
                </c:pt>
                <c:pt idx="50">
                  <c:v>2427078.95844736</c:v>
                </c:pt>
                <c:pt idx="51">
                  <c:v>2427077.9557168302</c:v>
                </c:pt>
                <c:pt idx="52">
                  <c:v>2427076.9528830317</c:v>
                </c:pt>
                <c:pt idx="53">
                  <c:v>2427075.9499455234</c:v>
                </c:pt>
                <c:pt idx="54">
                  <c:v>2427074.9469026197</c:v>
                </c:pt>
                <c:pt idx="55">
                  <c:v>2427073.9437530483</c:v>
                </c:pt>
                <c:pt idx="56">
                  <c:v>2427072.9404942915</c:v>
                </c:pt>
                <c:pt idx="57">
                  <c:v>2427071.9371225843</c:v>
                </c:pt>
                <c:pt idx="58">
                  <c:v>2427070.9336354039</c:v>
                </c:pt>
                <c:pt idx="59">
                  <c:v>2427069.9300306411</c:v>
                </c:pt>
                <c:pt idx="60">
                  <c:v>2427068.9263053541</c:v>
                </c:pt>
                <c:pt idx="61">
                  <c:v>2427067.9224574296</c:v>
                </c:pt>
                <c:pt idx="62">
                  <c:v>2427066.9184818431</c:v>
                </c:pt>
                <c:pt idx="63">
                  <c:v>2427065.9143773075</c:v>
                </c:pt>
                <c:pt idx="64">
                  <c:v>2427064.9101387919</c:v>
                </c:pt>
                <c:pt idx="65">
                  <c:v>2427063.9057633406</c:v>
                </c:pt>
                <c:pt idx="66">
                  <c:v>2427062.9012371767</c:v>
                </c:pt>
                <c:pt idx="67">
                  <c:v>2427061.89655525</c:v>
                </c:pt>
                <c:pt idx="68">
                  <c:v>2427060.8917154209</c:v>
                </c:pt>
                <c:pt idx="69">
                  <c:v>2427059.8867084659</c:v>
                </c:pt>
                <c:pt idx="70">
                  <c:v>2427058.8815289014</c:v>
                </c:pt>
                <c:pt idx="71">
                  <c:v>2427057.87616832</c:v>
                </c:pt>
                <c:pt idx="72">
                  <c:v>2427056.8706224738</c:v>
                </c:pt>
                <c:pt idx="73">
                  <c:v>2427055.8648850247</c:v>
                </c:pt>
                <c:pt idx="74">
                  <c:v>2427054.8589492091</c:v>
                </c:pt>
                <c:pt idx="75">
                  <c:v>2427053.8528132648</c:v>
                </c:pt>
                <c:pt idx="76">
                  <c:v>2427052.8464674903</c:v>
                </c:pt>
                <c:pt idx="77">
                  <c:v>2427051.8399055144</c:v>
                </c:pt>
                <c:pt idx="78">
                  <c:v>2427050.8331222115</c:v>
                </c:pt>
                <c:pt idx="79">
                  <c:v>2427049.8261124487</c:v>
                </c:pt>
                <c:pt idx="80">
                  <c:v>2427048.8172442438</c:v>
                </c:pt>
                <c:pt idx="81">
                  <c:v>2427047.8065413292</c:v>
                </c:pt>
                <c:pt idx="82">
                  <c:v>2427046.7940284265</c:v>
                </c:pt>
                <c:pt idx="83">
                  <c:v>2427045.7797530331</c:v>
                </c:pt>
                <c:pt idx="84">
                  <c:v>2427044.7594863102</c:v>
                </c:pt>
                <c:pt idx="85">
                  <c:v>2427043.7320305319</c:v>
                </c:pt>
                <c:pt idx="86">
                  <c:v>2427042.6974882358</c:v>
                </c:pt>
                <c:pt idx="87">
                  <c:v>2427041.6547325319</c:v>
                </c:pt>
                <c:pt idx="88">
                  <c:v>2427040.6027321508</c:v>
                </c:pt>
                <c:pt idx="89">
                  <c:v>2427039.5417211312</c:v>
                </c:pt>
                <c:pt idx="90">
                  <c:v>2427038.4721006476</c:v>
                </c:pt>
                <c:pt idx="91">
                  <c:v>2427037.3929526922</c:v>
                </c:pt>
                <c:pt idx="92">
                  <c:v>2427036.3023100942</c:v>
                </c:pt>
                <c:pt idx="93">
                  <c:v>2427035.1964704036</c:v>
                </c:pt>
                <c:pt idx="94">
                  <c:v>2427034.0734796966</c:v>
                </c:pt>
                <c:pt idx="95">
                  <c:v>2427032.9308204781</c:v>
                </c:pt>
                <c:pt idx="96">
                  <c:v>2427031.7663669055</c:v>
                </c:pt>
                <c:pt idx="97">
                  <c:v>2427030.5776211708</c:v>
                </c:pt>
                <c:pt idx="98">
                  <c:v>2427029.3632118292</c:v>
                </c:pt>
                <c:pt idx="99">
                  <c:v>2427028.1206006706</c:v>
                </c:pt>
                <c:pt idx="100">
                  <c:v>2427026.845900056</c:v>
                </c:pt>
                <c:pt idx="101">
                  <c:v>2427025.5366419288</c:v>
                </c:pt>
                <c:pt idx="102">
                  <c:v>2427024.192180994</c:v>
                </c:pt>
                <c:pt idx="103">
                  <c:v>2427022.8089270848</c:v>
                </c:pt>
                <c:pt idx="104">
                  <c:v>2427021.3822175516</c:v>
                </c:pt>
                <c:pt idx="105">
                  <c:v>2427019.9070319864</c:v>
                </c:pt>
                <c:pt idx="106">
                  <c:v>2427018.3775039795</c:v>
                </c:pt>
                <c:pt idx="107">
                  <c:v>2427016.7879792866</c:v>
                </c:pt>
                <c:pt idx="108">
                  <c:v>2427015.135027539</c:v>
                </c:pt>
                <c:pt idx="109">
                  <c:v>2427013.4093842953</c:v>
                </c:pt>
                <c:pt idx="110">
                  <c:v>2427011.6065626089</c:v>
                </c:pt>
                <c:pt idx="111">
                  <c:v>2427009.7251572846</c:v>
                </c:pt>
                <c:pt idx="112">
                  <c:v>2427007.755522843</c:v>
                </c:pt>
                <c:pt idx="113">
                  <c:v>2427005.6946655861</c:v>
                </c:pt>
                <c:pt idx="114">
                  <c:v>2427003.5413589575</c:v>
                </c:pt>
                <c:pt idx="115">
                  <c:v>2427001.2925674878</c:v>
                </c:pt>
                <c:pt idx="116">
                  <c:v>2426998.9416450365</c:v>
                </c:pt>
                <c:pt idx="117">
                  <c:v>2426996.4828776093</c:v>
                </c:pt>
                <c:pt idx="118">
                  <c:v>2426993.9058127278</c:v>
                </c:pt>
                <c:pt idx="119">
                  <c:v>2426991.1977422121</c:v>
                </c:pt>
                <c:pt idx="120">
                  <c:v>2426988.3513649562</c:v>
                </c:pt>
                <c:pt idx="121">
                  <c:v>2426985.3557306458</c:v>
                </c:pt>
                <c:pt idx="122">
                  <c:v>2426982.2096631713</c:v>
                </c:pt>
                <c:pt idx="123">
                  <c:v>2426978.9154115622</c:v>
                </c:pt>
                <c:pt idx="124">
                  <c:v>2426975.465735333</c:v>
                </c:pt>
                <c:pt idx="125">
                  <c:v>2426971.8565660431</c:v>
                </c:pt>
                <c:pt idx="126">
                  <c:v>2426968.0847741989</c:v>
                </c:pt>
                <c:pt idx="127">
                  <c:v>2426964.1457899031</c:v>
                </c:pt>
                <c:pt idx="128">
                  <c:v>2426960.028695405</c:v>
                </c:pt>
                <c:pt idx="129">
                  <c:v>2426955.7220287966</c:v>
                </c:pt>
                <c:pt idx="130">
                  <c:v>2426951.2184053003</c:v>
                </c:pt>
                <c:pt idx="131">
                  <c:v>2426946.5086061326</c:v>
                </c:pt>
                <c:pt idx="132">
                  <c:v>2426941.5851972601</c:v>
                </c:pt>
                <c:pt idx="133">
                  <c:v>2426936.4376508137</c:v>
                </c:pt>
                <c:pt idx="134">
                  <c:v>2426931.0518257977</c:v>
                </c:pt>
                <c:pt idx="135">
                  <c:v>2426925.414983057</c:v>
                </c:pt>
                <c:pt idx="136">
                  <c:v>2426919.5098395059</c:v>
                </c:pt>
                <c:pt idx="137">
                  <c:v>2426913.3275755253</c:v>
                </c:pt>
                <c:pt idx="138">
                  <c:v>2426906.8552259118</c:v>
                </c:pt>
                <c:pt idx="139">
                  <c:v>2426900.0886072516</c:v>
                </c:pt>
                <c:pt idx="140">
                  <c:v>2426893.0110530774</c:v>
                </c:pt>
                <c:pt idx="141">
                  <c:v>2426885.6023600157</c:v>
                </c:pt>
                <c:pt idx="142">
                  <c:v>2426877.8365311231</c:v>
                </c:pt>
                <c:pt idx="143">
                  <c:v>2426869.6930187503</c:v>
                </c:pt>
                <c:pt idx="144">
                  <c:v>2426861.148258911</c:v>
                </c:pt>
                <c:pt idx="145">
                  <c:v>2426852.1751648602</c:v>
                </c:pt>
                <c:pt idx="146">
                  <c:v>2426842.7301767003</c:v>
                </c:pt>
                <c:pt idx="147">
                  <c:v>2426832.7678501126</c:v>
                </c:pt>
                <c:pt idx="148">
                  <c:v>2426822.1946277008</c:v>
                </c:pt>
                <c:pt idx="149">
                  <c:v>2426810.883485361</c:v>
                </c:pt>
                <c:pt idx="150">
                  <c:v>2426798.6973359082</c:v>
                </c:pt>
                <c:pt idx="151">
                  <c:v>2426785.4457290974</c:v>
                </c:pt>
                <c:pt idx="152">
                  <c:v>2426770.9741420555</c:v>
                </c:pt>
                <c:pt idx="153">
                  <c:v>2426755.1027462869</c:v>
                </c:pt>
                <c:pt idx="154">
                  <c:v>2426737.5761511922</c:v>
                </c:pt>
                <c:pt idx="155">
                  <c:v>2426718.0286913132</c:v>
                </c:pt>
                <c:pt idx="156">
                  <c:v>2426696.0932262507</c:v>
                </c:pt>
                <c:pt idx="157">
                  <c:v>2426671.175382107</c:v>
                </c:pt>
                <c:pt idx="158">
                  <c:v>2426642.6503187814</c:v>
                </c:pt>
                <c:pt idx="159">
                  <c:v>2426609.7262895685</c:v>
                </c:pt>
                <c:pt idx="160">
                  <c:v>2426571.3425608682</c:v>
                </c:pt>
                <c:pt idx="161">
                  <c:v>2426526.067830333</c:v>
                </c:pt>
                <c:pt idx="162">
                  <c:v>2426471.5267261006</c:v>
                </c:pt>
                <c:pt idx="163">
                  <c:v>2426405.0024928167</c:v>
                </c:pt>
                <c:pt idx="164">
                  <c:v>2426322.8303463287</c:v>
                </c:pt>
                <c:pt idx="165">
                  <c:v>2426220.0808772962</c:v>
                </c:pt>
                <c:pt idx="166">
                  <c:v>2426090.3226839951</c:v>
                </c:pt>
                <c:pt idx="167">
                  <c:v>2425934.5530386898</c:v>
                </c:pt>
                <c:pt idx="168">
                  <c:v>2425747.3915306199</c:v>
                </c:pt>
                <c:pt idx="169">
                  <c:v>2425521.459457343</c:v>
                </c:pt>
                <c:pt idx="170">
                  <c:v>2425247.5437726462</c:v>
                </c:pt>
                <c:pt idx="171">
                  <c:v>2424914.199513006</c:v>
                </c:pt>
                <c:pt idx="172">
                  <c:v>2424507.3169601732</c:v>
                </c:pt>
                <c:pt idx="173">
                  <c:v>2424010.0696239667</c:v>
                </c:pt>
                <c:pt idx="174">
                  <c:v>2423402.3362530451</c:v>
                </c:pt>
                <c:pt idx="175">
                  <c:v>2422660.4562492985</c:v>
                </c:pt>
                <c:pt idx="176">
                  <c:v>2421757.1634215396</c:v>
                </c:pt>
                <c:pt idx="177">
                  <c:v>2420661.6348046735</c:v>
                </c:pt>
                <c:pt idx="178">
                  <c:v>2419331.9142888892</c:v>
                </c:pt>
                <c:pt idx="179">
                  <c:v>2417716.7828886667</c:v>
                </c:pt>
                <c:pt idx="180">
                  <c:v>2415754.4658009508</c:v>
                </c:pt>
                <c:pt idx="181">
                  <c:v>2413370.851260141</c:v>
                </c:pt>
                <c:pt idx="182">
                  <c:v>2410477.5377944033</c:v>
                </c:pt>
                <c:pt idx="183">
                  <c:v>2406969.711772122</c:v>
                </c:pt>
                <c:pt idx="184">
                  <c:v>2402723.5116556697</c:v>
                </c:pt>
                <c:pt idx="185">
                  <c:v>2397593.236743411</c:v>
                </c:pt>
                <c:pt idx="186">
                  <c:v>2391408.1641680757</c:v>
                </c:pt>
                <c:pt idx="187">
                  <c:v>2383968.8469843403</c:v>
                </c:pt>
                <c:pt idx="188">
                  <c:v>2375042.8423428745</c:v>
                </c:pt>
                <c:pt idx="189">
                  <c:v>2364366.149426857</c:v>
                </c:pt>
                <c:pt idx="190">
                  <c:v>2351644.5255221161</c:v>
                </c:pt>
                <c:pt idx="191">
                  <c:v>2336557.4457552307</c:v>
                </c:pt>
                <c:pt idx="192">
                  <c:v>2318766.0094588376</c:v>
                </c:pt>
                <c:pt idx="193">
                  <c:v>2297926.0124193816</c:v>
                </c:pt>
                <c:pt idx="194">
                  <c:v>2273707.3471771986</c:v>
                </c:pt>
                <c:pt idx="195">
                  <c:v>2245820.7711215597</c:v>
                </c:pt>
                <c:pt idx="196">
                  <c:v>2214052.022720817</c:v>
                </c:pt>
                <c:pt idx="197">
                  <c:v>2178301.9749431708</c:v>
                </c:pt>
                <c:pt idx="198">
                  <c:v>2138629.5268855123</c:v>
                </c:pt>
                <c:pt idx="199">
                  <c:v>2095291.493886508</c:v>
                </c:pt>
                <c:pt idx="200">
                  <c:v>2048768.5434828971</c:v>
                </c:pt>
                <c:pt idx="201">
                  <c:v>1999769.0573144886</c:v>
                </c:pt>
                <c:pt idx="202">
                  <c:v>1949203.788683115</c:v>
                </c:pt>
                <c:pt idx="203">
                  <c:v>1898129.1273576405</c:v>
                </c:pt>
                <c:pt idx="204">
                  <c:v>1847664.1403215928</c:v>
                </c:pt>
                <c:pt idx="205">
                  <c:v>1798893.9993311104</c:v>
                </c:pt>
                <c:pt idx="206">
                  <c:v>1752776.9362471255</c:v>
                </c:pt>
                <c:pt idx="207">
                  <c:v>1710071.4649389712</c:v>
                </c:pt>
                <c:pt idx="208">
                  <c:v>1671295.1043311867</c:v>
                </c:pt>
                <c:pt idx="209">
                  <c:v>1636717.4968971414</c:v>
                </c:pt>
                <c:pt idx="210">
                  <c:v>1606382.9140688907</c:v>
                </c:pt>
                <c:pt idx="211">
                  <c:v>1580152.4214894564</c:v>
                </c:pt>
                <c:pt idx="212">
                  <c:v>1557754.5482612455</c:v>
                </c:pt>
                <c:pt idx="213">
                  <c:v>1538835.0911130263</c:v>
                </c:pt>
                <c:pt idx="214">
                  <c:v>1522999.9498932445</c:v>
                </c:pt>
                <c:pt idx="215">
                  <c:v>1509848.1995326981</c:v>
                </c:pt>
                <c:pt idx="216">
                  <c:v>1498995.1290738978</c:v>
                </c:pt>
                <c:pt idx="217">
                  <c:v>1490086.4917725862</c:v>
                </c:pt>
                <c:pt idx="218">
                  <c:v>1482805.853226946</c:v>
                </c:pt>
                <c:pt idx="219">
                  <c:v>1476876.9835031577</c:v>
                </c:pt>
                <c:pt idx="220">
                  <c:v>1472062.9858357664</c:v>
                </c:pt>
                <c:pt idx="221">
                  <c:v>1468163.4852782947</c:v>
                </c:pt>
                <c:pt idx="222">
                  <c:v>1465010.8295762045</c:v>
                </c:pt>
                <c:pt idx="223">
                  <c:v>1462465.9439829669</c:v>
                </c:pt>
                <c:pt idx="224">
                  <c:v>1460414.2422698063</c:v>
                </c:pt>
                <c:pt idx="225">
                  <c:v>1458761.8238755346</c:v>
                </c:pt>
                <c:pt idx="226">
                  <c:v>1457432.0702393323</c:v>
                </c:pt>
                <c:pt idx="227">
                  <c:v>1456362.6784143033</c:v>
                </c:pt>
                <c:pt idx="228">
                  <c:v>1455503.1250057037</c:v>
                </c:pt>
                <c:pt idx="229">
                  <c:v>1454812.528718441</c:v>
                </c:pt>
                <c:pt idx="230">
                  <c:v>1454257.8681853646</c:v>
                </c:pt>
                <c:pt idx="231">
                  <c:v>1453812.508244365</c:v>
                </c:pt>
                <c:pt idx="232">
                  <c:v>1453454.9890347221</c:v>
                </c:pt>
                <c:pt idx="233">
                  <c:v>1453168.0359981386</c:v>
                </c:pt>
                <c:pt idx="234">
                  <c:v>1452937.7536591662</c:v>
                </c:pt>
                <c:pt idx="235">
                  <c:v>1452752.9711045059</c:v>
                </c:pt>
                <c:pt idx="236">
                  <c:v>1452604.7119234398</c:v>
                </c:pt>
                <c:pt idx="237">
                  <c:v>1452485.7657803374</c:v>
                </c:pt>
                <c:pt idx="238">
                  <c:v>1452390.3426700982</c:v>
                </c:pt>
                <c:pt idx="239">
                  <c:v>1452313.7942440817</c:v>
                </c:pt>
                <c:pt idx="240">
                  <c:v>1452252.389416629</c:v>
                </c:pt>
                <c:pt idx="241">
                  <c:v>1452203.1338211028</c:v>
                </c:pt>
                <c:pt idx="242">
                  <c:v>1452163.6246377826</c:v>
                </c:pt>
                <c:pt idx="243">
                  <c:v>1452131.9339223749</c:v>
                </c:pt>
                <c:pt idx="244">
                  <c:v>1452106.5148776756</c:v>
                </c:pt>
                <c:pt idx="245">
                  <c:v>1452086.1265810495</c:v>
                </c:pt>
                <c:pt idx="246">
                  <c:v>1452069.7735493076</c:v>
                </c:pt>
                <c:pt idx="247">
                  <c:v>1452056.657226366</c:v>
                </c:pt>
                <c:pt idx="248">
                  <c:v>1452046.1370479916</c:v>
                </c:pt>
                <c:pt idx="249">
                  <c:v>1452037.6991971168</c:v>
                </c:pt>
                <c:pt idx="250">
                  <c:v>1452030.9315333276</c:v>
                </c:pt>
                <c:pt idx="251">
                  <c:v>1452025.5034781825</c:v>
                </c:pt>
                <c:pt idx="252">
                  <c:v>1452021.1498778169</c:v>
                </c:pt>
                <c:pt idx="253">
                  <c:v>1452017.6580571171</c:v>
                </c:pt>
                <c:pt idx="254">
                  <c:v>1452014.8574347114</c:v>
                </c:pt>
                <c:pt idx="255">
                  <c:v>1452012.6111925184</c:v>
                </c:pt>
                <c:pt idx="256">
                  <c:v>1452010.8095935702</c:v>
                </c:pt>
                <c:pt idx="257">
                  <c:v>1452009.3646221035</c:v>
                </c:pt>
                <c:pt idx="258">
                  <c:v>1452008.2056843447</c:v>
                </c:pt>
                <c:pt idx="259">
                  <c:v>1452007.2761601363</c:v>
                </c:pt>
                <c:pt idx="260">
                  <c:v>1452006.5306370482</c:v>
                </c:pt>
                <c:pt idx="261">
                  <c:v>1452005.9326919222</c:v>
                </c:pt>
                <c:pt idx="262">
                  <c:v>1452005.4531115126</c:v>
                </c:pt>
                <c:pt idx="263">
                  <c:v>1452005.0684653225</c:v>
                </c:pt>
                <c:pt idx="264">
                  <c:v>1452004.7599609289</c:v>
                </c:pt>
                <c:pt idx="265">
                  <c:v>1452004.5125258865</c:v>
                </c:pt>
                <c:pt idx="266">
                  <c:v>1452004.3140713624</c:v>
                </c:pt>
                <c:pt idx="267">
                  <c:v>1452004.1549015294</c:v>
                </c:pt>
                <c:pt idx="268">
                  <c:v>1452004.027239871</c:v>
                </c:pt>
                <c:pt idx="269">
                  <c:v>1452003.9248492501</c:v>
                </c:pt>
                <c:pt idx="270">
                  <c:v>1452003.8427271873</c:v>
                </c:pt>
                <c:pt idx="271">
                  <c:v>1452003.7768614581</c:v>
                </c:pt>
                <c:pt idx="272">
                  <c:v>1452003.7240340693</c:v>
                </c:pt>
                <c:pt idx="273">
                  <c:v>1452003.6816640391</c:v>
                </c:pt>
                <c:pt idx="274">
                  <c:v>1452003.6476812989</c:v>
                </c:pt>
                <c:pt idx="275">
                  <c:v>1452003.620425557</c:v>
                </c:pt>
                <c:pt idx="276">
                  <c:v>1452003.5985651817</c:v>
                </c:pt>
                <c:pt idx="277">
                  <c:v>1452003.581032142</c:v>
                </c:pt>
                <c:pt idx="278">
                  <c:v>1452003.5669698273</c:v>
                </c:pt>
                <c:pt idx="279">
                  <c:v>1452003.5556911957</c:v>
                </c:pt>
                <c:pt idx="280">
                  <c:v>1452003.5466452078</c:v>
                </c:pt>
                <c:pt idx="281">
                  <c:v>1452003.5393899041</c:v>
                </c:pt>
                <c:pt idx="282">
                  <c:v>1452003.5335708125</c:v>
                </c:pt>
                <c:pt idx="283">
                  <c:v>1452003.5289036301</c:v>
                </c:pt>
                <c:pt idx="284">
                  <c:v>1452003.5251603324</c:v>
                </c:pt>
                <c:pt idx="285">
                  <c:v>1452003.5221580334</c:v>
                </c:pt>
                <c:pt idx="286">
                  <c:v>1452003.5197500498</c:v>
                </c:pt>
                <c:pt idx="287">
                  <c:v>1452003.5178187347</c:v>
                </c:pt>
                <c:pt idx="288">
                  <c:v>1452003.5162697302</c:v>
                </c:pt>
                <c:pt idx="289">
                  <c:v>1452003.5150273563</c:v>
                </c:pt>
                <c:pt idx="290">
                  <c:v>1452003.5140309148</c:v>
                </c:pt>
                <c:pt idx="291">
                  <c:v>1452003.5132317222</c:v>
                </c:pt>
                <c:pt idx="292">
                  <c:v>1452003.5125907324</c:v>
                </c:pt>
                <c:pt idx="293">
                  <c:v>1452003.5120766289</c:v>
                </c:pt>
                <c:pt idx="294">
                  <c:v>1452003.5116642939</c:v>
                </c:pt>
                <c:pt idx="295">
                  <c:v>1452003.511333582</c:v>
                </c:pt>
                <c:pt idx="296">
                  <c:v>1452003.5110683357</c:v>
                </c:pt>
                <c:pt idx="297">
                  <c:v>1452003.5108555958</c:v>
                </c:pt>
                <c:pt idx="298">
                  <c:v>1452003.5106849684</c:v>
                </c:pt>
                <c:pt idx="299">
                  <c:v>1452003.5105481173</c:v>
                </c:pt>
                <c:pt idx="300">
                  <c:v>1452003.5104383563</c:v>
                </c:pt>
                <c:pt idx="301">
                  <c:v>1452003.510350323</c:v>
                </c:pt>
                <c:pt idx="302">
                  <c:v>1452003.5102797162</c:v>
                </c:pt>
                <c:pt idx="303">
                  <c:v>1452003.5102230862</c:v>
                </c:pt>
                <c:pt idx="304">
                  <c:v>1452003.5101776663</c:v>
                </c:pt>
                <c:pt idx="305">
                  <c:v>1452003.5101412374</c:v>
                </c:pt>
                <c:pt idx="306">
                  <c:v>1452003.5101120197</c:v>
                </c:pt>
                <c:pt idx="307">
                  <c:v>1452003.5100885858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BC-491F-9E52-CFB0A36C263F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'con muertes tasa'!$C$2:$C$340</c:f>
              <c:numCache>
                <c:formatCode>0.000</c:formatCode>
                <c:ptCount val="339"/>
                <c:pt idx="0">
                  <c:v>1</c:v>
                </c:pt>
                <c:pt idx="1">
                  <c:v>2.000000412009415</c:v>
                </c:pt>
                <c:pt idx="2">
                  <c:v>3.0000016480388485</c:v>
                </c:pt>
                <c:pt idx="3">
                  <c:v>4.000004120102469</c:v>
                </c:pt>
                <c:pt idx="4">
                  <c:v>5.0000078282068969</c:v>
                </c:pt>
                <c:pt idx="5">
                  <c:v>6.0000135963918426</c:v>
                </c:pt>
                <c:pt idx="6">
                  <c:v>7.0000238967932429</c:v>
                </c:pt>
                <c:pt idx="7">
                  <c:v>8.0000387294793409</c:v>
                </c:pt>
                <c:pt idx="8">
                  <c:v>9.0000585065551277</c:v>
                </c:pt>
                <c:pt idx="9">
                  <c:v>10.000088172566143</c:v>
                </c:pt>
                <c:pt idx="10">
                  <c:v>11.000129788045683</c:v>
                </c:pt>
                <c:pt idx="11">
                  <c:v>12.000184589583791</c:v>
                </c:pt>
                <c:pt idx="12">
                  <c:v>13.000255462212092</c:v>
                </c:pt>
                <c:pt idx="13">
                  <c:v>14.000345291298281</c:v>
                </c:pt>
                <c:pt idx="14">
                  <c:v>15.000455314138373</c:v>
                </c:pt>
                <c:pt idx="15">
                  <c:v>16.000585531816522</c:v>
                </c:pt>
                <c:pt idx="16">
                  <c:v>17.000739654836519</c:v>
                </c:pt>
                <c:pt idx="17">
                  <c:v>18.000921806512476</c:v>
                </c:pt>
                <c:pt idx="18">
                  <c:v>19.001132401071562</c:v>
                </c:pt>
                <c:pt idx="19">
                  <c:v>20.001374738509789</c:v>
                </c:pt>
                <c:pt idx="20">
                  <c:v>21.001650470482215</c:v>
                </c:pt>
                <c:pt idx="21">
                  <c:v>22.001964547469584</c:v>
                </c:pt>
                <c:pt idx="22">
                  <c:v>23.002327694090692</c:v>
                </c:pt>
                <c:pt idx="23">
                  <c:v>24.002740328535626</c:v>
                </c:pt>
                <c:pt idx="24">
                  <c:v>25.003204106494625</c:v>
                </c:pt>
                <c:pt idx="25">
                  <c:v>26.00371985929436</c:v>
                </c:pt>
                <c:pt idx="26">
                  <c:v>27.004290068734452</c:v>
                </c:pt>
                <c:pt idx="27">
                  <c:v>28.004918455317263</c:v>
                </c:pt>
                <c:pt idx="28">
                  <c:v>29.00560997895165</c:v>
                </c:pt>
                <c:pt idx="29">
                  <c:v>30.006368363542162</c:v>
                </c:pt>
                <c:pt idx="30">
                  <c:v>31.007194858089125</c:v>
                </c:pt>
                <c:pt idx="31">
                  <c:v>32.008091537870754</c:v>
                </c:pt>
                <c:pt idx="32">
                  <c:v>33.009061304971745</c:v>
                </c:pt>
                <c:pt idx="33">
                  <c:v>34.010108301818278</c:v>
                </c:pt>
                <c:pt idx="34">
                  <c:v>35.011234607824207</c:v>
                </c:pt>
                <c:pt idx="35">
                  <c:v>36.012441064238203</c:v>
                </c:pt>
                <c:pt idx="36">
                  <c:v>37.013729752363865</c:v>
                </c:pt>
                <c:pt idx="37">
                  <c:v>38.015106474009436</c:v>
                </c:pt>
                <c:pt idx="38">
                  <c:v>39.016572900989608</c:v>
                </c:pt>
                <c:pt idx="39">
                  <c:v>40.018129052504278</c:v>
                </c:pt>
                <c:pt idx="40">
                  <c:v>41.019775774852434</c:v>
                </c:pt>
                <c:pt idx="41">
                  <c:v>42.021515982839119</c:v>
                </c:pt>
                <c:pt idx="42">
                  <c:v>43.023350524788256</c:v>
                </c:pt>
                <c:pt idx="43">
                  <c:v>44.025280663393957</c:v>
                </c:pt>
                <c:pt idx="44">
                  <c:v>45.027307662233071</c:v>
                </c:pt>
                <c:pt idx="45">
                  <c:v>46.029431543986327</c:v>
                </c:pt>
                <c:pt idx="46">
                  <c:v>47.031654401538027</c:v>
                </c:pt>
                <c:pt idx="47">
                  <c:v>48.033977086896087</c:v>
                </c:pt>
                <c:pt idx="48">
                  <c:v>49.036400452724926</c:v>
                </c:pt>
                <c:pt idx="49">
                  <c:v>50.03892535235228</c:v>
                </c:pt>
                <c:pt idx="50">
                  <c:v>51.041552639776022</c:v>
                </c:pt>
                <c:pt idx="51">
                  <c:v>52.044283169671033</c:v>
                </c:pt>
                <c:pt idx="52">
                  <c:v>53.047116968246975</c:v>
                </c:pt>
                <c:pt idx="53">
                  <c:v>54.050054476503313</c:v>
                </c:pt>
                <c:pt idx="54">
                  <c:v>55.053097380139242</c:v>
                </c:pt>
                <c:pt idx="55">
                  <c:v>56.056246951270602</c:v>
                </c:pt>
                <c:pt idx="56">
                  <c:v>57.059505707902147</c:v>
                </c:pt>
                <c:pt idx="57">
                  <c:v>58.062877415157985</c:v>
                </c:pt>
                <c:pt idx="58">
                  <c:v>59.066364595565595</c:v>
                </c:pt>
                <c:pt idx="59">
                  <c:v>60.069969358408223</c:v>
                </c:pt>
                <c:pt idx="60">
                  <c:v>61.07369464549361</c:v>
                </c:pt>
                <c:pt idx="61">
                  <c:v>62.077542570082294</c:v>
                </c:pt>
                <c:pt idx="62">
                  <c:v>63.08151815656101</c:v>
                </c:pt>
                <c:pt idx="63">
                  <c:v>64.085622692041909</c:v>
                </c:pt>
                <c:pt idx="64">
                  <c:v>65.089861207529978</c:v>
                </c:pt>
                <c:pt idx="65">
                  <c:v>66.094236658677602</c:v>
                </c:pt>
                <c:pt idx="66">
                  <c:v>67.098762822796104</c:v>
                </c:pt>
                <c:pt idx="67">
                  <c:v>68.103444749406151</c:v>
                </c:pt>
                <c:pt idx="68">
                  <c:v>69.108284578483179</c:v>
                </c:pt>
                <c:pt idx="69">
                  <c:v>70.113291533604837</c:v>
                </c:pt>
                <c:pt idx="70">
                  <c:v>71.118471098132957</c:v>
                </c:pt>
                <c:pt idx="71">
                  <c:v>72.123831679741997</c:v>
                </c:pt>
                <c:pt idx="72">
                  <c:v>73.129377525740708</c:v>
                </c:pt>
                <c:pt idx="73">
                  <c:v>74.135114974663665</c:v>
                </c:pt>
                <c:pt idx="74">
                  <c:v>75.141050790387965</c:v>
                </c:pt>
                <c:pt idx="75">
                  <c:v>76.1471867348328</c:v>
                </c:pt>
                <c:pt idx="76">
                  <c:v>77.15353250943545</c:v>
                </c:pt>
                <c:pt idx="77">
                  <c:v>78.160094485313664</c:v>
                </c:pt>
                <c:pt idx="78">
                  <c:v>79.166877788144404</c:v>
                </c:pt>
                <c:pt idx="79">
                  <c:v>80.173887551009415</c:v>
                </c:pt>
                <c:pt idx="80">
                  <c:v>81.182755756007651</c:v>
                </c:pt>
                <c:pt idx="81">
                  <c:v>82.193458670620686</c:v>
                </c:pt>
                <c:pt idx="82">
                  <c:v>83.205971573282852</c:v>
                </c:pt>
                <c:pt idx="83">
                  <c:v>84.22024696669672</c:v>
                </c:pt>
                <c:pt idx="84">
                  <c:v>85.240513689649944</c:v>
                </c:pt>
                <c:pt idx="85">
                  <c:v>86.267969467853732</c:v>
                </c:pt>
                <c:pt idx="86">
                  <c:v>87.302511763947308</c:v>
                </c:pt>
                <c:pt idx="87">
                  <c:v>88.345267467962202</c:v>
                </c:pt>
                <c:pt idx="88">
                  <c:v>89.397267849032062</c:v>
                </c:pt>
                <c:pt idx="89">
                  <c:v>90.458278868514</c:v>
                </c:pt>
                <c:pt idx="90">
                  <c:v>91.527899352127989</c:v>
                </c:pt>
                <c:pt idx="91">
                  <c:v>92.607047307759188</c:v>
                </c:pt>
                <c:pt idx="92">
                  <c:v>93.697689905805035</c:v>
                </c:pt>
                <c:pt idx="93">
                  <c:v>94.803529596531462</c:v>
                </c:pt>
                <c:pt idx="94">
                  <c:v>95.926520303490577</c:v>
                </c:pt>
                <c:pt idx="95">
                  <c:v>97.06917952210938</c:v>
                </c:pt>
                <c:pt idx="96">
                  <c:v>98.233633094723004</c:v>
                </c:pt>
                <c:pt idx="97">
                  <c:v>99.422378829415422</c:v>
                </c:pt>
                <c:pt idx="98">
                  <c:v>100.63678817115174</c:v>
                </c:pt>
                <c:pt idx="99">
                  <c:v>101.87939932966499</c:v>
                </c:pt>
                <c:pt idx="100">
                  <c:v>103.15409994432288</c:v>
                </c:pt>
                <c:pt idx="101">
                  <c:v>104.46335807135951</c:v>
                </c:pt>
                <c:pt idx="102">
                  <c:v>105.80781900615455</c:v>
                </c:pt>
                <c:pt idx="103">
                  <c:v>107.19107291533712</c:v>
                </c:pt>
                <c:pt idx="104">
                  <c:v>108.6177824486266</c:v>
                </c:pt>
                <c:pt idx="105">
                  <c:v>110.09296801365122</c:v>
                </c:pt>
                <c:pt idx="106">
                  <c:v>111.62249602064355</c:v>
                </c:pt>
                <c:pt idx="107">
                  <c:v>113.21202071367118</c:v>
                </c:pt>
                <c:pt idx="108">
                  <c:v>114.86497246140883</c:v>
                </c:pt>
                <c:pt idx="109">
                  <c:v>116.59061570507451</c:v>
                </c:pt>
                <c:pt idx="110">
                  <c:v>118.39343739144236</c:v>
                </c:pt>
                <c:pt idx="111">
                  <c:v>120.2748427156365</c:v>
                </c:pt>
                <c:pt idx="112">
                  <c:v>122.24447715713072</c:v>
                </c:pt>
                <c:pt idx="113">
                  <c:v>124.30533441388209</c:v>
                </c:pt>
                <c:pt idx="114">
                  <c:v>126.45864104237646</c:v>
                </c:pt>
                <c:pt idx="115">
                  <c:v>128.70743251225258</c:v>
                </c:pt>
                <c:pt idx="116">
                  <c:v>131.05835496361917</c:v>
                </c:pt>
                <c:pt idx="117">
                  <c:v>133.51712239094141</c:v>
                </c:pt>
                <c:pt idx="118">
                  <c:v>136.09418727232108</c:v>
                </c:pt>
                <c:pt idx="119">
                  <c:v>138.80225778820758</c:v>
                </c:pt>
                <c:pt idx="120">
                  <c:v>141.64863504426688</c:v>
                </c:pt>
                <c:pt idx="121">
                  <c:v>144.64426935473065</c:v>
                </c:pt>
                <c:pt idx="122">
                  <c:v>147.79033682941258</c:v>
                </c:pt>
                <c:pt idx="123">
                  <c:v>151.08458843845739</c:v>
                </c:pt>
                <c:pt idx="124">
                  <c:v>154.53426466776736</c:v>
                </c:pt>
                <c:pt idx="125">
                  <c:v>158.14343395750686</c:v>
                </c:pt>
                <c:pt idx="126">
                  <c:v>161.91522580144206</c:v>
                </c:pt>
                <c:pt idx="127">
                  <c:v>165.85421009718578</c:v>
                </c:pt>
                <c:pt idx="128">
                  <c:v>169.97130459525479</c:v>
                </c:pt>
                <c:pt idx="129">
                  <c:v>174.277971203617</c:v>
                </c:pt>
                <c:pt idx="130">
                  <c:v>178.7815946997963</c:v>
                </c:pt>
                <c:pt idx="131">
                  <c:v>183.49139386759668</c:v>
                </c:pt>
                <c:pt idx="132">
                  <c:v>188.41480274024289</c:v>
                </c:pt>
                <c:pt idx="133">
                  <c:v>193.56234918684746</c:v>
                </c:pt>
                <c:pt idx="134">
                  <c:v>198.94817420307243</c:v>
                </c:pt>
                <c:pt idx="135">
                  <c:v>204.58501694384393</c:v>
                </c:pt>
                <c:pt idx="136">
                  <c:v>210.4901604950995</c:v>
                </c:pt>
                <c:pt idx="137">
                  <c:v>216.67242447564351</c:v>
                </c:pt>
                <c:pt idx="138">
                  <c:v>223.14477408897412</c:v>
                </c:pt>
                <c:pt idx="139">
                  <c:v>229.91139274908406</c:v>
                </c:pt>
                <c:pt idx="140">
                  <c:v>236.98894692347162</c:v>
                </c:pt>
                <c:pt idx="141">
                  <c:v>244.39763998525194</c:v>
                </c:pt>
                <c:pt idx="142">
                  <c:v>252.1634688779609</c:v>
                </c:pt>
                <c:pt idx="143">
                  <c:v>260.30698125065447</c:v>
                </c:pt>
                <c:pt idx="144">
                  <c:v>268.85174109009927</c:v>
                </c:pt>
                <c:pt idx="145">
                  <c:v>277.82483514071754</c:v>
                </c:pt>
                <c:pt idx="146">
                  <c:v>287.26982330042944</c:v>
                </c:pt>
                <c:pt idx="147">
                  <c:v>297.2321498878951</c:v>
                </c:pt>
                <c:pt idx="148">
                  <c:v>307.80537229964244</c:v>
                </c:pt>
                <c:pt idx="149">
                  <c:v>319.11651463941416</c:v>
                </c:pt>
                <c:pt idx="150">
                  <c:v>331.30266409227312</c:v>
                </c:pt>
                <c:pt idx="151">
                  <c:v>344.55427090294211</c:v>
                </c:pt>
                <c:pt idx="152">
                  <c:v>359.02585794485486</c:v>
                </c:pt>
                <c:pt idx="153">
                  <c:v>374.89725371345276</c:v>
                </c:pt>
                <c:pt idx="154">
                  <c:v>392.42384880800319</c:v>
                </c:pt>
                <c:pt idx="155">
                  <c:v>411.97130868703448</c:v>
                </c:pt>
                <c:pt idx="156">
                  <c:v>433.90677374960262</c:v>
                </c:pt>
                <c:pt idx="157">
                  <c:v>458.82461789343694</c:v>
                </c:pt>
                <c:pt idx="158">
                  <c:v>487.34968121896446</c:v>
                </c:pt>
                <c:pt idx="159">
                  <c:v>520.27371043172377</c:v>
                </c:pt>
                <c:pt idx="160">
                  <c:v>558.65743913184292</c:v>
                </c:pt>
                <c:pt idx="161">
                  <c:v>603.93216966727425</c:v>
                </c:pt>
                <c:pt idx="162">
                  <c:v>658.47327389953443</c:v>
                </c:pt>
                <c:pt idx="163">
                  <c:v>724.99750718324754</c:v>
                </c:pt>
                <c:pt idx="164">
                  <c:v>807.16965367123498</c:v>
                </c:pt>
                <c:pt idx="165">
                  <c:v>909.91912270367504</c:v>
                </c:pt>
                <c:pt idx="166">
                  <c:v>1039.677316004703</c:v>
                </c:pt>
                <c:pt idx="167">
                  <c:v>1195.4469613099693</c:v>
                </c:pt>
                <c:pt idx="168">
                  <c:v>1382.6084693800385</c:v>
                </c:pt>
                <c:pt idx="169">
                  <c:v>1608.5405426570803</c:v>
                </c:pt>
                <c:pt idx="170">
                  <c:v>1882.4562273537626</c:v>
                </c:pt>
                <c:pt idx="171">
                  <c:v>2215.8004869941478</c:v>
                </c:pt>
                <c:pt idx="172">
                  <c:v>2622.6830398268139</c:v>
                </c:pt>
                <c:pt idx="173">
                  <c:v>3119.9303760330758</c:v>
                </c:pt>
                <c:pt idx="174">
                  <c:v>3727.6637469548004</c:v>
                </c:pt>
                <c:pt idx="175">
                  <c:v>4469.5437507014267</c:v>
                </c:pt>
                <c:pt idx="176">
                  <c:v>5372.8365784603402</c:v>
                </c:pt>
                <c:pt idx="177">
                  <c:v>6468.3651953262379</c:v>
                </c:pt>
                <c:pt idx="178">
                  <c:v>7798.0857111107725</c:v>
                </c:pt>
                <c:pt idx="179">
                  <c:v>9413.2171113332879</c:v>
                </c:pt>
                <c:pt idx="180">
                  <c:v>11375.534199049098</c:v>
                </c:pt>
                <c:pt idx="181">
                  <c:v>13759.148739859022</c:v>
                </c:pt>
                <c:pt idx="182">
                  <c:v>16652.462205596552</c:v>
                </c:pt>
                <c:pt idx="183">
                  <c:v>20160.288227877936</c:v>
                </c:pt>
                <c:pt idx="184">
                  <c:v>24406.488344330326</c:v>
                </c:pt>
                <c:pt idx="185">
                  <c:v>29536.763256589067</c:v>
                </c:pt>
                <c:pt idx="186">
                  <c:v>35721.835831924509</c:v>
                </c:pt>
                <c:pt idx="187">
                  <c:v>43161.153015659613</c:v>
                </c:pt>
                <c:pt idx="188">
                  <c:v>52087.157657125557</c:v>
                </c:pt>
                <c:pt idx="189">
                  <c:v>62763.850573142925</c:v>
                </c:pt>
                <c:pt idx="190">
                  <c:v>75485.474477883996</c:v>
                </c:pt>
                <c:pt idx="191">
                  <c:v>90572.554244769315</c:v>
                </c:pt>
                <c:pt idx="192">
                  <c:v>108363.99054116227</c:v>
                </c:pt>
                <c:pt idx="193">
                  <c:v>129203.98758061799</c:v>
                </c:pt>
                <c:pt idx="194">
                  <c:v>153422.65282280091</c:v>
                </c:pt>
                <c:pt idx="195">
                  <c:v>181309.22887843999</c:v>
                </c:pt>
                <c:pt idx="196">
                  <c:v>213077.9772791827</c:v>
                </c:pt>
                <c:pt idx="197">
                  <c:v>248828.02505682892</c:v>
                </c:pt>
                <c:pt idx="198">
                  <c:v>288500.47311448742</c:v>
                </c:pt>
                <c:pt idx="199">
                  <c:v>331838.50611349178</c:v>
                </c:pt>
                <c:pt idx="200">
                  <c:v>378361.45651710278</c:v>
                </c:pt>
                <c:pt idx="201">
                  <c:v>427360.94268551125</c:v>
                </c:pt>
                <c:pt idx="202">
                  <c:v>477926.21131688467</c:v>
                </c:pt>
                <c:pt idx="203">
                  <c:v>529000.87264235923</c:v>
                </c:pt>
                <c:pt idx="204">
                  <c:v>579465.85967840685</c:v>
                </c:pt>
                <c:pt idx="205">
                  <c:v>628236.00066888938</c:v>
                </c:pt>
                <c:pt idx="206">
                  <c:v>674353.06375287415</c:v>
                </c:pt>
                <c:pt idx="207">
                  <c:v>717058.53506102855</c:v>
                </c:pt>
                <c:pt idx="208">
                  <c:v>755834.89566881291</c:v>
                </c:pt>
                <c:pt idx="209">
                  <c:v>790412.50310285809</c:v>
                </c:pt>
                <c:pt idx="210">
                  <c:v>820747.08593110868</c:v>
                </c:pt>
                <c:pt idx="211">
                  <c:v>846977.57851054298</c:v>
                </c:pt>
                <c:pt idx="212">
                  <c:v>869375.45173875394</c:v>
                </c:pt>
                <c:pt idx="213">
                  <c:v>888294.90888697305</c:v>
                </c:pt>
                <c:pt idx="214">
                  <c:v>904130.05010675464</c:v>
                </c:pt>
                <c:pt idx="215">
                  <c:v>917281.80046730104</c:v>
                </c:pt>
                <c:pt idx="216">
                  <c:v>928134.87092610146</c:v>
                </c:pt>
                <c:pt idx="217">
                  <c:v>937043.50822741305</c:v>
                </c:pt>
                <c:pt idx="218">
                  <c:v>944324.14677305345</c:v>
                </c:pt>
                <c:pt idx="219">
                  <c:v>950253.01649684156</c:v>
                </c:pt>
                <c:pt idx="220">
                  <c:v>955067.01416423288</c:v>
                </c:pt>
                <c:pt idx="221">
                  <c:v>958966.51472170465</c:v>
                </c:pt>
                <c:pt idx="222">
                  <c:v>962119.17042379465</c:v>
                </c:pt>
                <c:pt idx="223">
                  <c:v>964664.05601703213</c:v>
                </c:pt>
                <c:pt idx="224">
                  <c:v>966715.75773019274</c:v>
                </c:pt>
                <c:pt idx="225">
                  <c:v>968368.1761244646</c:v>
                </c:pt>
                <c:pt idx="226">
                  <c:v>969697.92976066691</c:v>
                </c:pt>
                <c:pt idx="227">
                  <c:v>970767.32158569572</c:v>
                </c:pt>
                <c:pt idx="228">
                  <c:v>971626.87499429542</c:v>
                </c:pt>
                <c:pt idx="229">
                  <c:v>972317.47128155804</c:v>
                </c:pt>
                <c:pt idx="230">
                  <c:v>972872.13181463443</c:v>
                </c:pt>
                <c:pt idx="231">
                  <c:v>973317.4917556342</c:v>
                </c:pt>
                <c:pt idx="232">
                  <c:v>973675.01096527709</c:v>
                </c:pt>
                <c:pt idx="233">
                  <c:v>973961.96400186059</c:v>
                </c:pt>
                <c:pt idx="234">
                  <c:v>974192.24634083302</c:v>
                </c:pt>
                <c:pt idx="235">
                  <c:v>974377.02889549336</c:v>
                </c:pt>
                <c:pt idx="236">
                  <c:v>974525.28807655943</c:v>
                </c:pt>
                <c:pt idx="237">
                  <c:v>974644.23421966168</c:v>
                </c:pt>
                <c:pt idx="238">
                  <c:v>974739.65732990089</c:v>
                </c:pt>
                <c:pt idx="239">
                  <c:v>974816.20575591724</c:v>
                </c:pt>
                <c:pt idx="240">
                  <c:v>974877.61058336985</c:v>
                </c:pt>
                <c:pt idx="241">
                  <c:v>974926.86617889605</c:v>
                </c:pt>
                <c:pt idx="242">
                  <c:v>974966.37536221626</c:v>
                </c:pt>
                <c:pt idx="243">
                  <c:v>974998.06607762398</c:v>
                </c:pt>
                <c:pt idx="244">
                  <c:v>975023.48512232315</c:v>
                </c:pt>
                <c:pt idx="245">
                  <c:v>975043.87341894931</c:v>
                </c:pt>
                <c:pt idx="246">
                  <c:v>975060.22645069135</c:v>
                </c:pt>
                <c:pt idx="247">
                  <c:v>975073.34277363308</c:v>
                </c:pt>
                <c:pt idx="248">
                  <c:v>975083.86295200733</c:v>
                </c:pt>
                <c:pt idx="249">
                  <c:v>975092.3008028823</c:v>
                </c:pt>
                <c:pt idx="250">
                  <c:v>975099.06846667151</c:v>
                </c:pt>
                <c:pt idx="251">
                  <c:v>975104.49652181647</c:v>
                </c:pt>
                <c:pt idx="252">
                  <c:v>975108.85012218193</c:v>
                </c:pt>
                <c:pt idx="253">
                  <c:v>975112.3419428817</c:v>
                </c:pt>
                <c:pt idx="254">
                  <c:v>975115.1425652873</c:v>
                </c:pt>
                <c:pt idx="255">
                  <c:v>975117.38880748034</c:v>
                </c:pt>
                <c:pt idx="256">
                  <c:v>975119.19040642842</c:v>
                </c:pt>
                <c:pt idx="257">
                  <c:v>975120.63537789509</c:v>
                </c:pt>
                <c:pt idx="258">
                  <c:v>975121.79431565374</c:v>
                </c:pt>
                <c:pt idx="259">
                  <c:v>975122.72383986216</c:v>
                </c:pt>
                <c:pt idx="260">
                  <c:v>975123.46936295019</c:v>
                </c:pt>
                <c:pt idx="261">
                  <c:v>975124.06730807619</c:v>
                </c:pt>
                <c:pt idx="262">
                  <c:v>975124.54688848578</c:v>
                </c:pt>
                <c:pt idx="263">
                  <c:v>975124.931534676</c:v>
                </c:pt>
                <c:pt idx="264">
                  <c:v>975125.24003906955</c:v>
                </c:pt>
                <c:pt idx="265">
                  <c:v>975125.48747411184</c:v>
                </c:pt>
                <c:pt idx="266">
                  <c:v>975125.68592863611</c:v>
                </c:pt>
                <c:pt idx="267">
                  <c:v>975125.84509846906</c:v>
                </c:pt>
                <c:pt idx="268">
                  <c:v>975125.97276012762</c:v>
                </c:pt>
                <c:pt idx="269">
                  <c:v>975126.0751507486</c:v>
                </c:pt>
                <c:pt idx="270">
                  <c:v>975126.15727281128</c:v>
                </c:pt>
                <c:pt idx="271">
                  <c:v>975126.22313854052</c:v>
                </c:pt>
                <c:pt idx="272">
                  <c:v>975126.27596592938</c:v>
                </c:pt>
                <c:pt idx="273">
                  <c:v>975126.31833595969</c:v>
                </c:pt>
                <c:pt idx="274">
                  <c:v>975126.35231869982</c:v>
                </c:pt>
                <c:pt idx="275">
                  <c:v>975126.3795744417</c:v>
                </c:pt>
                <c:pt idx="276">
                  <c:v>975126.401434817</c:v>
                </c:pt>
                <c:pt idx="277">
                  <c:v>975126.41896785679</c:v>
                </c:pt>
                <c:pt idx="278">
                  <c:v>975126.43303017155</c:v>
                </c:pt>
                <c:pt idx="279">
                  <c:v>975126.44430880318</c:v>
                </c:pt>
                <c:pt idx="280">
                  <c:v>975126.45335479116</c:v>
                </c:pt>
                <c:pt idx="281">
                  <c:v>975126.46061009483</c:v>
                </c:pt>
                <c:pt idx="282">
                  <c:v>975126.46642918629</c:v>
                </c:pt>
                <c:pt idx="283">
                  <c:v>975126.47109636874</c:v>
                </c:pt>
                <c:pt idx="284">
                  <c:v>975126.47483966639</c:v>
                </c:pt>
                <c:pt idx="285">
                  <c:v>975126.47784196539</c:v>
                </c:pt>
                <c:pt idx="286">
                  <c:v>975126.48024994903</c:v>
                </c:pt>
                <c:pt idx="287">
                  <c:v>975126.48218126409</c:v>
                </c:pt>
                <c:pt idx="288">
                  <c:v>975126.48373026866</c:v>
                </c:pt>
                <c:pt idx="289">
                  <c:v>975126.4849726425</c:v>
                </c:pt>
                <c:pt idx="290">
                  <c:v>975126.4859690842</c:v>
                </c:pt>
                <c:pt idx="291">
                  <c:v>975126.48676827678</c:v>
                </c:pt>
                <c:pt idx="292">
                  <c:v>975126.48740926641</c:v>
                </c:pt>
                <c:pt idx="293">
                  <c:v>975126.48792336998</c:v>
                </c:pt>
                <c:pt idx="294">
                  <c:v>975126.48833570501</c:v>
                </c:pt>
                <c:pt idx="295">
                  <c:v>975126.48866641684</c:v>
                </c:pt>
                <c:pt idx="296">
                  <c:v>975126.48893166322</c:v>
                </c:pt>
                <c:pt idx="297">
                  <c:v>975126.48914440314</c:v>
                </c:pt>
                <c:pt idx="298">
                  <c:v>975126.4893150304</c:v>
                </c:pt>
                <c:pt idx="299">
                  <c:v>975126.4894518815</c:v>
                </c:pt>
                <c:pt idx="300">
                  <c:v>975126.4895616424</c:v>
                </c:pt>
                <c:pt idx="301">
                  <c:v>975126.48964967579</c:v>
                </c:pt>
                <c:pt idx="302">
                  <c:v>975126.48972028261</c:v>
                </c:pt>
                <c:pt idx="303">
                  <c:v>975126.48977691261</c:v>
                </c:pt>
                <c:pt idx="304">
                  <c:v>975126.48982233251</c:v>
                </c:pt>
                <c:pt idx="305">
                  <c:v>975126.48985876143</c:v>
                </c:pt>
                <c:pt idx="306">
                  <c:v>975126.48988797911</c:v>
                </c:pt>
                <c:pt idx="307">
                  <c:v>975126.48991141305</c:v>
                </c:pt>
                <c:pt idx="308">
                  <c:v>975126.48993020819</c:v>
                </c:pt>
                <c:pt idx="309">
                  <c:v>975126.48994528269</c:v>
                </c:pt>
                <c:pt idx="310">
                  <c:v>975126.48995737312</c:v>
                </c:pt>
                <c:pt idx="311">
                  <c:v>975126.48996707029</c:v>
                </c:pt>
                <c:pt idx="312">
                  <c:v>975126.48997484788</c:v>
                </c:pt>
                <c:pt idx="313">
                  <c:v>975126.48998108588</c:v>
                </c:pt>
                <c:pt idx="314">
                  <c:v>975126.48998608906</c:v>
                </c:pt>
                <c:pt idx="315">
                  <c:v>975126.48999010178</c:v>
                </c:pt>
                <c:pt idx="316">
                  <c:v>975126.4899933202</c:v>
                </c:pt>
                <c:pt idx="317">
                  <c:v>975126.48999590147</c:v>
                </c:pt>
                <c:pt idx="318">
                  <c:v>975126.4899979718</c:v>
                </c:pt>
                <c:pt idx="319">
                  <c:v>975126.48999963235</c:v>
                </c:pt>
                <c:pt idx="320">
                  <c:v>975126.49000096414</c:v>
                </c:pt>
                <c:pt idx="321">
                  <c:v>975126.49000203225</c:v>
                </c:pt>
                <c:pt idx="322">
                  <c:v>975126.49000288895</c:v>
                </c:pt>
                <c:pt idx="323">
                  <c:v>975126.49000357604</c:v>
                </c:pt>
                <c:pt idx="324">
                  <c:v>975126.49000412715</c:v>
                </c:pt>
                <c:pt idx="325">
                  <c:v>975126.49000456918</c:v>
                </c:pt>
                <c:pt idx="326">
                  <c:v>975126.49000492366</c:v>
                </c:pt>
                <c:pt idx="327">
                  <c:v>975126.49000520795</c:v>
                </c:pt>
                <c:pt idx="328">
                  <c:v>975126.490005436</c:v>
                </c:pt>
                <c:pt idx="329">
                  <c:v>975126.49000561889</c:v>
                </c:pt>
                <c:pt idx="330">
                  <c:v>975126.49000576558</c:v>
                </c:pt>
                <c:pt idx="331">
                  <c:v>975126.49000588327</c:v>
                </c:pt>
                <c:pt idx="332">
                  <c:v>975126.49000597768</c:v>
                </c:pt>
                <c:pt idx="333">
                  <c:v>975126.49000605335</c:v>
                </c:pt>
                <c:pt idx="334">
                  <c:v>975126.49000611401</c:v>
                </c:pt>
                <c:pt idx="335">
                  <c:v>975126.49000616267</c:v>
                </c:pt>
                <c:pt idx="336">
                  <c:v>975126.49000620167</c:v>
                </c:pt>
                <c:pt idx="337">
                  <c:v>975126.49000623298</c:v>
                </c:pt>
                <c:pt idx="338">
                  <c:v>975126.49000625813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BC-491F-9E52-CFB0A36C2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6688672"/>
        <c:axId val="1092841376"/>
      </c:lineChart>
      <c:catAx>
        <c:axId val="1096688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92841376"/>
        <c:crosses val="autoZero"/>
        <c:auto val="1"/>
        <c:lblAlgn val="ctr"/>
        <c:lblOffset val="100"/>
        <c:noMultiLvlLbl val="0"/>
      </c:catAx>
      <c:valAx>
        <c:axId val="109284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9668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'con muertes tasa'!$J$2:$J$340</c:f>
              <c:numCache>
                <c:formatCode>0.000</c:formatCode>
                <c:ptCount val="339"/>
                <c:pt idx="0">
                  <c:v>1</c:v>
                </c:pt>
                <c:pt idx="1">
                  <c:v>1.000000412009415</c:v>
                </c:pt>
                <c:pt idx="2">
                  <c:v>1.0000012360294335</c:v>
                </c:pt>
                <c:pt idx="3">
                  <c:v>1.0000024720636205</c:v>
                </c:pt>
                <c:pt idx="4">
                  <c:v>1.000003708104428</c:v>
                </c:pt>
                <c:pt idx="5">
                  <c:v>1.0000057681849457</c:v>
                </c:pt>
                <c:pt idx="6">
                  <c:v>1.0000103004014003</c:v>
                </c:pt>
                <c:pt idx="7">
                  <c:v>1.0000148326860985</c:v>
                </c:pt>
                <c:pt idx="8">
                  <c:v>1.0000197770757877</c:v>
                </c:pt>
                <c:pt idx="9">
                  <c:v>1.0000296660110157</c:v>
                </c:pt>
                <c:pt idx="10">
                  <c:v>1.0000416154795411</c:v>
                </c:pt>
                <c:pt idx="11">
                  <c:v>1.000054801538107</c:v>
                </c:pt>
                <c:pt idx="12">
                  <c:v>1.0000708726283016</c:v>
                </c:pt>
                <c:pt idx="13">
                  <c:v>1.0000898290861899</c:v>
                </c:pt>
                <c:pt idx="14">
                  <c:v>1.0001100228400914</c:v>
                </c:pt>
                <c:pt idx="15">
                  <c:v>1.000130217678151</c:v>
                </c:pt>
                <c:pt idx="16">
                  <c:v>1.0001541230199975</c:v>
                </c:pt>
                <c:pt idx="17">
                  <c:v>1.0001821516759581</c:v>
                </c:pt>
                <c:pt idx="18">
                  <c:v>1.0002105945590842</c:v>
                </c:pt>
                <c:pt idx="19">
                  <c:v>1.0002423374382263</c:v>
                </c:pt>
                <c:pt idx="20">
                  <c:v>1.0002757319724265</c:v>
                </c:pt>
                <c:pt idx="21">
                  <c:v>1.0003140769873693</c:v>
                </c:pt>
                <c:pt idx="22">
                  <c:v>1.0003631466211091</c:v>
                </c:pt>
                <c:pt idx="23">
                  <c:v>1.0004126344449353</c:v>
                </c:pt>
                <c:pt idx="24">
                  <c:v>1.0004637779589991</c:v>
                </c:pt>
                <c:pt idx="25">
                  <c:v>1.000515752799735</c:v>
                </c:pt>
                <c:pt idx="26">
                  <c:v>1.0005702094400921</c:v>
                </c:pt>
                <c:pt idx="27">
                  <c:v>1.0006283865828105</c:v>
                </c:pt>
                <c:pt idx="28">
                  <c:v>1.0006915236343876</c:v>
                </c:pt>
                <c:pt idx="29">
                  <c:v>1.0007583845905119</c:v>
                </c:pt>
                <c:pt idx="30">
                  <c:v>1.0008264945469623</c:v>
                </c:pt>
                <c:pt idx="31">
                  <c:v>1.0008966797816259</c:v>
                </c:pt>
                <c:pt idx="32">
                  <c:v>1.0009697671009892</c:v>
                </c:pt>
                <c:pt idx="33">
                  <c:v>1.0010469968465325</c:v>
                </c:pt>
                <c:pt idx="34">
                  <c:v>1.0011263060059323</c:v>
                </c:pt>
                <c:pt idx="35">
                  <c:v>1.0012064564139931</c:v>
                </c:pt>
                <c:pt idx="36">
                  <c:v>1.0012886881256624</c:v>
                </c:pt>
                <c:pt idx="37">
                  <c:v>1.0013767216455711</c:v>
                </c:pt>
                <c:pt idx="38">
                  <c:v>1.0014664269801739</c:v>
                </c:pt>
                <c:pt idx="39">
                  <c:v>1.0015561515146705</c:v>
                </c:pt>
                <c:pt idx="40">
                  <c:v>1.0016467223481524</c:v>
                </c:pt>
                <c:pt idx="41">
                  <c:v>1.0017402079866824</c:v>
                </c:pt>
                <c:pt idx="42">
                  <c:v>1.0018345419491346</c:v>
                </c:pt>
                <c:pt idx="43">
                  <c:v>1.0019301386056998</c:v>
                </c:pt>
                <c:pt idx="44">
                  <c:v>1.0020269988391102</c:v>
                </c:pt>
                <c:pt idx="45">
                  <c:v>1.0021238817532572</c:v>
                </c:pt>
                <c:pt idx="46">
                  <c:v>1.0022228575516996</c:v>
                </c:pt>
                <c:pt idx="47">
                  <c:v>1.0023226853580611</c:v>
                </c:pt>
                <c:pt idx="48">
                  <c:v>1.0024233658288393</c:v>
                </c:pt>
                <c:pt idx="49">
                  <c:v>1.0025248996273513</c:v>
                </c:pt>
                <c:pt idx="50">
                  <c:v>1.0026272874237441</c:v>
                </c:pt>
                <c:pt idx="51">
                  <c:v>1.002730529895008</c:v>
                </c:pt>
                <c:pt idx="52">
                  <c:v>1.0028337985759443</c:v>
                </c:pt>
                <c:pt idx="53">
                  <c:v>1.0029375082563381</c:v>
                </c:pt>
                <c:pt idx="54">
                  <c:v>1.0030429036359305</c:v>
                </c:pt>
                <c:pt idx="55">
                  <c:v>1.0031495711313574</c:v>
                </c:pt>
                <c:pt idx="56">
                  <c:v>1.0032587566315436</c:v>
                </c:pt>
                <c:pt idx="57">
                  <c:v>1.0033717072558399</c:v>
                </c:pt>
                <c:pt idx="58">
                  <c:v>1.0034871804076106</c:v>
                </c:pt>
                <c:pt idx="59">
                  <c:v>1.0036047628426281</c:v>
                </c:pt>
                <c:pt idx="60">
                  <c:v>1.0037252870853857</c:v>
                </c:pt>
                <c:pt idx="61">
                  <c:v>1.0038479245886862</c:v>
                </c:pt>
                <c:pt idx="62">
                  <c:v>1.0039755864787161</c:v>
                </c:pt>
                <c:pt idx="63">
                  <c:v>1.0041045354808993</c:v>
                </c:pt>
                <c:pt idx="64">
                  <c:v>1.0042385154880658</c:v>
                </c:pt>
                <c:pt idx="65">
                  <c:v>1.0043754511476275</c:v>
                </c:pt>
                <c:pt idx="66">
                  <c:v>1.0045261641185026</c:v>
                </c:pt>
                <c:pt idx="67">
                  <c:v>1.0046819266100537</c:v>
                </c:pt>
                <c:pt idx="68">
                  <c:v>1.0048398290770222</c:v>
                </c:pt>
                <c:pt idx="69">
                  <c:v>1.0050069551216514</c:v>
                </c:pt>
                <c:pt idx="70">
                  <c:v>1.0051795645281272</c:v>
                </c:pt>
                <c:pt idx="71">
                  <c:v>1.0053605816090339</c:v>
                </c:pt>
                <c:pt idx="72">
                  <c:v>1.0055458459987054</c:v>
                </c:pt>
                <c:pt idx="73">
                  <c:v>1.0057374489229636</c:v>
                </c:pt>
                <c:pt idx="74">
                  <c:v>1.0059358157243015</c:v>
                </c:pt>
                <c:pt idx="75">
                  <c:v>1.006135944444839</c:v>
                </c:pt>
                <c:pt idx="76">
                  <c:v>1.0063457746026494</c:v>
                </c:pt>
                <c:pt idx="77">
                  <c:v>1.0065619758782081</c:v>
                </c:pt>
                <c:pt idx="78">
                  <c:v>1.0067833028307391</c:v>
                </c:pt>
                <c:pt idx="79">
                  <c:v>1.0086362302363061</c:v>
                </c:pt>
                <c:pt idx="80">
                  <c:v>1.0104641484005097</c:v>
                </c:pt>
                <c:pt idx="81">
                  <c:v>1.0122622728667421</c:v>
                </c:pt>
                <c:pt idx="82">
                  <c:v>1.0140103320599012</c:v>
                </c:pt>
                <c:pt idx="83">
                  <c:v>1.0199881276789926</c:v>
                </c:pt>
                <c:pt idx="84">
                  <c:v>1.0271678604882588</c:v>
                </c:pt>
                <c:pt idx="85">
                  <c:v>1.0342402422757011</c:v>
                </c:pt>
                <c:pt idx="86">
                  <c:v>1.0424372597750675</c:v>
                </c:pt>
                <c:pt idx="87">
                  <c:v>1.0516654241839165</c:v>
                </c:pt>
                <c:pt idx="88">
                  <c:v>1.0606509779785391</c:v>
                </c:pt>
                <c:pt idx="89">
                  <c:v>1.0692422354972979</c:v>
                </c:pt>
                <c:pt idx="90">
                  <c:v>1.0787495528604958</c:v>
                </c:pt>
                <c:pt idx="91">
                  <c:v>1.090212053609263</c:v>
                </c:pt>
                <c:pt idx="92">
                  <c:v>1.1053609864263039</c:v>
                </c:pt>
                <c:pt idx="93">
                  <c:v>1.1224837445521598</c:v>
                </c:pt>
                <c:pt idx="94">
                  <c:v>1.142113087615884</c:v>
                </c:pt>
                <c:pt idx="95">
                  <c:v>1.1638777977909949</c:v>
                </c:pt>
                <c:pt idx="96">
                  <c:v>1.1881318376704004</c:v>
                </c:pt>
                <c:pt idx="97">
                  <c:v>1.2137402436742148</c:v>
                </c:pt>
                <c:pt idx="98">
                  <c:v>1.2418772963314868</c:v>
                </c:pt>
                <c:pt idx="99">
                  <c:v>1.2738844105083518</c:v>
                </c:pt>
                <c:pt idx="100">
                  <c:v>1.3083474387683627</c:v>
                </c:pt>
                <c:pt idx="101">
                  <c:v>1.3434535714589899</c:v>
                </c:pt>
                <c:pt idx="102">
                  <c:v>1.3821744089938341</c:v>
                </c:pt>
                <c:pt idx="103">
                  <c:v>1.4255222397328406</c:v>
                </c:pt>
                <c:pt idx="104">
                  <c:v>1.4738850894245297</c:v>
                </c:pt>
                <c:pt idx="105">
                  <c:v>1.5280633679603697</c:v>
                </c:pt>
                <c:pt idx="106">
                  <c:v>1.5879049030815033</c:v>
                </c:pt>
                <c:pt idx="107">
                  <c:v>1.6511054925931208</c:v>
                </c:pt>
                <c:pt idx="108">
                  <c:v>1.7235936796179827</c:v>
                </c:pt>
                <c:pt idx="109">
                  <c:v>1.8005052126504566</c:v>
                </c:pt>
                <c:pt idx="110">
                  <c:v>1.8787947806833702</c:v>
                </c:pt>
                <c:pt idx="111">
                  <c:v>1.966704379685061</c:v>
                </c:pt>
                <c:pt idx="112">
                  <c:v>2.0575257820484194</c:v>
                </c:pt>
                <c:pt idx="113">
                  <c:v>2.1494488127172842</c:v>
                </c:pt>
                <c:pt idx="114">
                  <c:v>2.2446036233096849</c:v>
                </c:pt>
                <c:pt idx="115">
                  <c:v>2.3462308524552453</c:v>
                </c:pt>
                <c:pt idx="116">
                  <c:v>2.4536128388229472</c:v>
                </c:pt>
                <c:pt idx="117">
                  <c:v>2.5710497498310527</c:v>
                </c:pt>
                <c:pt idx="118">
                  <c:v>2.7011877067035224</c:v>
                </c:pt>
                <c:pt idx="119">
                  <c:v>2.8385713117762315</c:v>
                </c:pt>
                <c:pt idx="120">
                  <c:v>2.9866237376785478</c:v>
                </c:pt>
                <c:pt idx="121">
                  <c:v>3.1353692429481712</c:v>
                </c:pt>
                <c:pt idx="122">
                  <c:v>3.2823537238743281</c:v>
                </c:pt>
                <c:pt idx="123">
                  <c:v>3.4361344973932244</c:v>
                </c:pt>
                <c:pt idx="124">
                  <c:v>3.5933657069240073</c:v>
                </c:pt>
                <c:pt idx="125">
                  <c:v>3.7541659920019241</c:v>
                </c:pt>
                <c:pt idx="126">
                  <c:v>3.9196842884775167</c:v>
                </c:pt>
                <c:pt idx="127">
                  <c:v>4.0953806763313576</c:v>
                </c:pt>
                <c:pt idx="128">
                  <c:v>4.2823682231497919</c:v>
                </c:pt>
                <c:pt idx="129">
                  <c:v>4.4768757514151973</c:v>
                </c:pt>
                <c:pt idx="130">
                  <c:v>4.679042840660073</c:v>
                </c:pt>
                <c:pt idx="131">
                  <c:v>4.8895405423286027</c:v>
                </c:pt>
                <c:pt idx="132">
                  <c:v>5.1096709878206674</c:v>
                </c:pt>
                <c:pt idx="133">
                  <c:v>5.3437935969289905</c:v>
                </c:pt>
                <c:pt idx="134">
                  <c:v>5.5896097758524563</c:v>
                </c:pt>
                <c:pt idx="135">
                  <c:v>5.850869720140663</c:v>
                </c:pt>
                <c:pt idx="136">
                  <c:v>6.1213269240197841</c:v>
                </c:pt>
                <c:pt idx="137">
                  <c:v>6.4027997770822758</c:v>
                </c:pt>
                <c:pt idx="138">
                  <c:v>6.6909804211618962</c:v>
                </c:pt>
                <c:pt idx="139">
                  <c:v>6.9947072078689407</c:v>
                </c:pt>
                <c:pt idx="140">
                  <c:v>7.3180307751972196</c:v>
                </c:pt>
                <c:pt idx="141">
                  <c:v>7.6648887754454833</c:v>
                </c:pt>
                <c:pt idx="142">
                  <c:v>8.0325332219418328</c:v>
                </c:pt>
                <c:pt idx="143">
                  <c:v>8.4222794350800658</c:v>
                </c:pt>
                <c:pt idx="144">
                  <c:v>8.8349760745267254</c:v>
                </c:pt>
                <c:pt idx="145">
                  <c:v>9.2918096839328399</c:v>
                </c:pt>
                <c:pt idx="146">
                  <c:v>9.792943975330985</c:v>
                </c:pt>
                <c:pt idx="147">
                  <c:v>10.38527457921259</c:v>
                </c:pt>
                <c:pt idx="148">
                  <c:v>11.099910111306691</c:v>
                </c:pt>
                <c:pt idx="149">
                  <c:v>11.947243177947186</c:v>
                </c:pt>
                <c:pt idx="150">
                  <c:v>12.979895671963199</c:v>
                </c:pt>
                <c:pt idx="151">
                  <c:v>14.163336090392866</c:v>
                </c:pt>
                <c:pt idx="152">
                  <c:v>15.517252454189292</c:v>
                </c:pt>
                <c:pt idx="153">
                  <c:v>17.115994320785134</c:v>
                </c:pt>
                <c:pt idx="154">
                  <c:v>19.073218374227711</c:v>
                </c:pt>
                <c:pt idx="155">
                  <c:v>21.38033511858432</c:v>
                </c:pt>
                <c:pt idx="156">
                  <c:v>24.255540292516265</c:v>
                </c:pt>
                <c:pt idx="157">
                  <c:v>27.730590035362205</c:v>
                </c:pt>
                <c:pt idx="158">
                  <c:v>31.968802400609228</c:v>
                </c:pt>
                <c:pt idx="159">
                  <c:v>37.219684792822264</c:v>
                </c:pt>
                <c:pt idx="160">
                  <c:v>43.812856141535732</c:v>
                </c:pt>
                <c:pt idx="161">
                  <c:v>52.69101926002898</c:v>
                </c:pt>
                <c:pt idx="162">
                  <c:v>64.134563027735567</c:v>
                </c:pt>
                <c:pt idx="163">
                  <c:v>79.059236799102834</c:v>
                </c:pt>
                <c:pt idx="164">
                  <c:v>98.654186356114991</c:v>
                </c:pt>
                <c:pt idx="165">
                  <c:v>124.26523612647772</c:v>
                </c:pt>
                <c:pt idx="166">
                  <c:v>150.55828293897156</c:v>
                </c:pt>
                <c:pt idx="167">
                  <c:v>180.7793484277496</c:v>
                </c:pt>
                <c:pt idx="168">
                  <c:v>218.09793580917892</c:v>
                </c:pt>
                <c:pt idx="169">
                  <c:v>264.2785673349216</c:v>
                </c:pt>
                <c:pt idx="170">
                  <c:v>321.47725721389162</c:v>
                </c:pt>
                <c:pt idx="171">
                  <c:v>392.29599429676324</c:v>
                </c:pt>
                <c:pt idx="172">
                  <c:v>479.37421783618424</c:v>
                </c:pt>
                <c:pt idx="173">
                  <c:v>585.96032647719869</c:v>
                </c:pt>
                <c:pt idx="174">
                  <c:v>715.56246128985174</c:v>
                </c:pt>
                <c:pt idx="175">
                  <c:v>871.80865157480127</c:v>
                </c:pt>
                <c:pt idx="176">
                  <c:v>1058.4083587634668</c:v>
                </c:pt>
                <c:pt idx="177">
                  <c:v>1284.96015987186</c:v>
                </c:pt>
                <c:pt idx="178">
                  <c:v>1561.3528454558596</c:v>
                </c:pt>
                <c:pt idx="179">
                  <c:v>1898.0139075305501</c:v>
                </c:pt>
                <c:pt idx="180">
                  <c:v>2307.2115866970271</c:v>
                </c:pt>
                <c:pt idx="181">
                  <c:v>2803.2685197326236</c:v>
                </c:pt>
                <c:pt idx="182">
                  <c:v>3402.7766262039913</c:v>
                </c:pt>
                <c:pt idx="183">
                  <c:v>4125.2055976387492</c:v>
                </c:pt>
                <c:pt idx="184">
                  <c:v>4993.1571394260691</c:v>
                </c:pt>
                <c:pt idx="185">
                  <c:v>6032.9203713942279</c:v>
                </c:pt>
                <c:pt idx="186">
                  <c:v>7275.2007274622483</c:v>
                </c:pt>
                <c:pt idx="187">
                  <c:v>8755.9384056813087</c:v>
                </c:pt>
                <c:pt idx="188">
                  <c:v>10512.348482044241</c:v>
                </c:pt>
                <c:pt idx="189">
                  <c:v>12582.207540334546</c:v>
                </c:pt>
                <c:pt idx="190">
                  <c:v>15002.439250701971</c:v>
                </c:pt>
                <c:pt idx="191">
                  <c:v>17805.957378057898</c:v>
                </c:pt>
                <c:pt idx="192">
                  <c:v>21017.219543461979</c:v>
                </c:pt>
                <c:pt idx="193">
                  <c:v>24646.332398102026</c:v>
                </c:pt>
                <c:pt idx="194">
                  <c:v>28681.443499613226</c:v>
                </c:pt>
                <c:pt idx="195">
                  <c:v>33080.00640123013</c:v>
                </c:pt>
                <c:pt idx="196">
                  <c:v>37759.619301406252</c:v>
                </c:pt>
                <c:pt idx="197">
                  <c:v>42589.940720931183</c:v>
                </c:pt>
                <c:pt idx="198">
                  <c:v>47388.040778009869</c:v>
                </c:pt>
                <c:pt idx="199">
                  <c:v>51922.785431135853</c:v>
                </c:pt>
                <c:pt idx="200">
                  <c:v>55928.661712330948</c:v>
                </c:pt>
                <c:pt idx="201">
                  <c:v>59130.154948464791</c:v>
                </c:pt>
                <c:pt idx="202">
                  <c:v>61275.288842660244</c:v>
                </c:pt>
                <c:pt idx="203">
                  <c:v>62172.995094565384</c:v>
                </c:pt>
                <c:pt idx="204">
                  <c:v>61726.020944759963</c:v>
                </c:pt>
                <c:pt idx="205">
                  <c:v>59950.534868277478</c:v>
                </c:pt>
                <c:pt idx="206">
                  <c:v>56976.203108985515</c:v>
                </c:pt>
                <c:pt idx="207">
                  <c:v>53026.041082782882</c:v>
                </c:pt>
                <c:pt idx="208">
                  <c:v>48381.379447289233</c:v>
                </c:pt>
                <c:pt idx="209">
                  <c:v>43341.195177563372</c:v>
                </c:pt>
                <c:pt idx="210">
                  <c:v>38185.114001354952</c:v>
                </c:pt>
                <c:pt idx="211">
                  <c:v>33147.02951089479</c:v>
                </c:pt>
                <c:pt idx="212">
                  <c:v>28401.84049207154</c:v>
                </c:pt>
                <c:pt idx="213">
                  <c:v>24063.936487998719</c:v>
                </c:pt>
                <c:pt idx="214">
                  <c:v>20193.910374411302</c:v>
                </c:pt>
                <c:pt idx="215">
                  <c:v>16809.548145022323</c:v>
                </c:pt>
                <c:pt idx="216">
                  <c:v>13897.853500595864</c:v>
                </c:pt>
                <c:pt idx="217">
                  <c:v>11426.011845517605</c:v>
                </c:pt>
                <c:pt idx="218">
                  <c:v>9350.2735948377976</c:v>
                </c:pt>
                <c:pt idx="219">
                  <c:v>7622.5148928820408</c:v>
                </c:pt>
                <c:pt idx="220">
                  <c:v>6194.6865633675779</c:v>
                </c:pt>
                <c:pt idx="221">
                  <c:v>5021.5624850158647</c:v>
                </c:pt>
                <c:pt idx="222">
                  <c:v>4062.2267935910349</c:v>
                </c:pt>
                <c:pt idx="223">
                  <c:v>3280.6899446294296</c:v>
                </c:pt>
                <c:pt idx="224">
                  <c:v>2645.944196786817</c:v>
                </c:pt>
                <c:pt idx="225">
                  <c:v>2131.6873752190013</c:v>
                </c:pt>
                <c:pt idx="226">
                  <c:v>1715.873452994015</c:v>
                </c:pt>
                <c:pt idx="227">
                  <c:v>1380.1937214146114</c:v>
                </c:pt>
                <c:pt idx="228">
                  <c:v>1109.5524147241613</c:v>
                </c:pt>
                <c:pt idx="229">
                  <c:v>891.57310762909674</c:v>
                </c:pt>
                <c:pt idx="230">
                  <c:v>716.1540574334432</c:v>
                </c:pt>
                <c:pt idx="231">
                  <c:v>575.07926266327979</c:v>
                </c:pt>
                <c:pt idx="232">
                  <c:v>461.68521064691009</c:v>
                </c:pt>
                <c:pt idx="233">
                  <c:v>370.57960921179927</c:v>
                </c:pt>
                <c:pt idx="234">
                  <c:v>297.40665432236688</c:v>
                </c:pt>
                <c:pt idx="235">
                  <c:v>238.65280769582691</c:v>
                </c:pt>
                <c:pt idx="236">
                  <c:v>191.48715207041363</c:v>
                </c:pt>
                <c:pt idx="237">
                  <c:v>153.63084098317853</c:v>
                </c:pt>
                <c:pt idx="238">
                  <c:v>123.25076911237784</c:v>
                </c:pt>
                <c:pt idx="239">
                  <c:v>98.873242824688177</c:v>
                </c:pt>
                <c:pt idx="240">
                  <c:v>79.314063305962449</c:v>
                </c:pt>
                <c:pt idx="241">
                  <c:v>63.622013241702604</c:v>
                </c:pt>
                <c:pt idx="242">
                  <c:v>51.033248491501361</c:v>
                </c:pt>
                <c:pt idx="243">
                  <c:v>40.934536113595932</c:v>
                </c:pt>
                <c:pt idx="244">
                  <c:v>32.833652245792145</c:v>
                </c:pt>
                <c:pt idx="245">
                  <c:v>26.335564283033108</c:v>
                </c:pt>
                <c:pt idx="246">
                  <c:v>21.123279259271058</c:v>
                </c:pt>
                <c:pt idx="247">
                  <c:v>16.94245208609658</c:v>
                </c:pt>
                <c:pt idx="248">
                  <c:v>13.589020528567692</c:v>
                </c:pt>
                <c:pt idx="249">
                  <c:v>10.899274937567885</c:v>
                </c:pt>
                <c:pt idx="250">
                  <c:v>8.7418853802525689</c:v>
                </c:pt>
                <c:pt idx="251">
                  <c:v>7.0115016595308468</c:v>
                </c:pt>
                <c:pt idx="252">
                  <c:v>5.6236167729798856</c:v>
                </c:pt>
                <c:pt idx="253">
                  <c:v>4.5104449411492347</c:v>
                </c:pt>
                <c:pt idx="254">
                  <c:v>3.6176141623617259</c:v>
                </c:pt>
                <c:pt idx="255">
                  <c:v>2.9015125673093149</c:v>
                </c:pt>
                <c:pt idx="256">
                  <c:v>2.3271594804596631</c:v>
                </c:pt>
                <c:pt idx="257">
                  <c:v>1.8664975320122892</c:v>
                </c:pt>
                <c:pt idx="258">
                  <c:v>1.4970226076253461</c:v>
                </c:pt>
                <c:pt idx="259">
                  <c:v>1.2006848468770508</c:v>
                </c:pt>
                <c:pt idx="260">
                  <c:v>0.96300709145133323</c:v>
                </c:pt>
                <c:pt idx="261">
                  <c:v>0.77237777420895259</c:v>
                </c:pt>
                <c:pt idx="262">
                  <c:v>0.61948374124522154</c:v>
                </c:pt>
                <c:pt idx="263">
                  <c:v>0.49685532173549157</c:v>
                </c:pt>
                <c:pt idx="264">
                  <c:v>0.39850143540152033</c:v>
                </c:pt>
                <c:pt idx="265">
                  <c:v>0.31961692055367874</c:v>
                </c:pt>
                <c:pt idx="266">
                  <c:v>0.25634779038332822</c:v>
                </c:pt>
                <c:pt idx="267">
                  <c:v>0.20560295296613229</c:v>
                </c:pt>
                <c:pt idx="268">
                  <c:v>0.16490319896714226</c:v>
                </c:pt>
                <c:pt idx="269">
                  <c:v>0.13226008083447016</c:v>
                </c:pt>
                <c:pt idx="270">
                  <c:v>0.10607876703961125</c:v>
                </c:pt>
                <c:pt idx="271">
                  <c:v>8.5080125860985539E-2</c:v>
                </c:pt>
                <c:pt idx="272">
                  <c:v>6.8238232440073501E-2</c:v>
                </c:pt>
                <c:pt idx="273">
                  <c:v>5.4730246202927858E-2</c:v>
                </c:pt>
                <c:pt idx="274">
                  <c:v>4.3896210007966813E-2</c:v>
                </c:pt>
                <c:pt idx="275">
                  <c:v>3.5206807055391788E-2</c:v>
                </c:pt>
                <c:pt idx="276">
                  <c:v>2.8237500340156488E-2</c:v>
                </c:pt>
                <c:pt idx="277">
                  <c:v>2.2647791233005022E-2</c:v>
                </c:pt>
                <c:pt idx="278">
                  <c:v>1.8164583860510723E-2</c:v>
                </c:pt>
                <c:pt idx="279">
                  <c:v>1.4568842539950135E-2</c:v>
                </c:pt>
                <c:pt idx="280">
                  <c:v>1.168489040579428E-2</c:v>
                </c:pt>
                <c:pt idx="281">
                  <c:v>9.3718264002193609E-3</c:v>
                </c:pt>
                <c:pt idx="282">
                  <c:v>7.5166412936499101E-3</c:v>
                </c:pt>
                <c:pt idx="283">
                  <c:v>6.0286964087156794E-3</c:v>
                </c:pt>
                <c:pt idx="284">
                  <c:v>4.83529529721736E-3</c:v>
                </c:pt>
                <c:pt idx="285">
                  <c:v>3.878132017206506E-3</c:v>
                </c:pt>
                <c:pt idx="286">
                  <c:v>3.1104424847589432E-3</c:v>
                </c:pt>
                <c:pt idx="287">
                  <c:v>2.4947197247667495E-3</c:v>
                </c:pt>
                <c:pt idx="288">
                  <c:v>2.0008813952437886E-3</c:v>
                </c:pt>
                <c:pt idx="289">
                  <c:v>1.6048000562061649E-3</c:v>
                </c:pt>
                <c:pt idx="290">
                  <c:v>1.2871243766942454E-3</c:v>
                </c:pt>
                <c:pt idx="291">
                  <c:v>1.0323336877969499E-3</c:v>
                </c:pt>
                <c:pt idx="292">
                  <c:v>8.2797969007741628E-4</c:v>
                </c:pt>
                <c:pt idx="293">
                  <c:v>6.6407826757017817E-4</c:v>
                </c:pt>
                <c:pt idx="294">
                  <c:v>5.3262169425555121E-4</c:v>
                </c:pt>
                <c:pt idx="295">
                  <c:v>4.2718740091783651E-4</c:v>
                </c:pt>
                <c:pt idx="296">
                  <c:v>3.426241879347952E-4</c:v>
                </c:pt>
                <c:pt idx="297">
                  <c:v>2.7480055331488573E-4</c:v>
                </c:pt>
                <c:pt idx="298">
                  <c:v>2.2040284005858503E-4</c:v>
                </c:pt>
                <c:pt idx="299">
                  <c:v>1.7677334093939821E-4</c:v>
                </c:pt>
                <c:pt idx="300">
                  <c:v>1.4178045099731744E-4</c:v>
                </c:pt>
                <c:pt idx="301">
                  <c:v>1.1371452379076733E-4</c:v>
                </c:pt>
                <c:pt idx="302">
                  <c:v>9.1204343260264888E-5</c:v>
                </c:pt>
                <c:pt idx="303">
                  <c:v>7.3150130272969959E-5</c:v>
                </c:pt>
                <c:pt idx="304">
                  <c:v>5.8669810751460857E-5</c:v>
                </c:pt>
                <c:pt idx="305">
                  <c:v>4.7055920210723148E-5</c:v>
                </c:pt>
                <c:pt idx="306">
                  <c:v>3.7741039189900155E-5</c:v>
                </c:pt>
                <c:pt idx="307">
                  <c:v>3.0270070858943221E-5</c:v>
                </c:pt>
                <c:pt idx="308">
                  <c:v>2.427800636817624E-5</c:v>
                </c:pt>
                <c:pt idx="309">
                  <c:v>1.9472091623239607E-5</c:v>
                </c:pt>
                <c:pt idx="310">
                  <c:v>1.5617524208157398E-5</c:v>
                </c:pt>
                <c:pt idx="311">
                  <c:v>1.2525981651591694E-5</c:v>
                </c:pt>
                <c:pt idx="312">
                  <c:v>1.0046420562181607E-5</c:v>
                </c:pt>
                <c:pt idx="313">
                  <c:v>8.057697106636089E-6</c:v>
                </c:pt>
                <c:pt idx="314">
                  <c:v>6.4626482895293667E-6</c:v>
                </c:pt>
                <c:pt idx="315">
                  <c:v>5.1833448640863178E-6</c:v>
                </c:pt>
                <c:pt idx="316">
                  <c:v>4.1572839455803045E-6</c:v>
                </c:pt>
                <c:pt idx="317">
                  <c:v>3.3343353099845458E-6</c:v>
                </c:pt>
                <c:pt idx="318">
                  <c:v>2.6742921832928905E-6</c:v>
                </c:pt>
                <c:pt idx="319">
                  <c:v>2.1449068605060932E-6</c:v>
                </c:pt>
                <c:pt idx="320">
                  <c:v>1.7203151805862998E-6</c:v>
                </c:pt>
                <c:pt idx="321">
                  <c:v>1.3797728820053664E-6</c:v>
                </c:pt>
                <c:pt idx="322">
                  <c:v>1.1066421010523702E-6</c:v>
                </c:pt>
                <c:pt idx="323">
                  <c:v>8.8757849628202916E-7</c:v>
                </c:pt>
                <c:pt idx="324">
                  <c:v>7.118792844703981E-7</c:v>
                </c:pt>
                <c:pt idx="325">
                  <c:v>5.7096033509233328E-7</c:v>
                </c:pt>
                <c:pt idx="326">
                  <c:v>4.5793677574309103E-7</c:v>
                </c:pt>
                <c:pt idx="327">
                  <c:v>3.6728661815715369E-7</c:v>
                </c:pt>
                <c:pt idx="328">
                  <c:v>2.9458097061193192E-7</c:v>
                </c:pt>
                <c:pt idx="329">
                  <c:v>2.362676557127575E-7</c:v>
                </c:pt>
                <c:pt idx="330">
                  <c:v>1.8949766178051824E-7</c:v>
                </c:pt>
                <c:pt idx="331">
                  <c:v>1.5198594878317873E-7</c:v>
                </c:pt>
                <c:pt idx="332">
                  <c:v>1.2189980821122934E-7</c:v>
                </c:pt>
                <c:pt idx="333">
                  <c:v>9.7769322499227994E-8</c:v>
                </c:pt>
                <c:pt idx="334">
                  <c:v>7.8415549312382823E-8</c:v>
                </c:pt>
                <c:pt idx="335">
                  <c:v>6.2892922000263402E-8</c:v>
                </c:pt>
                <c:pt idx="336">
                  <c:v>5.0443052078530622E-8</c:v>
                </c:pt>
                <c:pt idx="337">
                  <c:v>4.0457676668077894E-8</c:v>
                </c:pt>
                <c:pt idx="338">
                  <c:v>3.2448940615854722E-8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64-46CD-8632-9D4DEB097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1223376"/>
        <c:axId val="1092773488"/>
      </c:lineChart>
      <c:catAx>
        <c:axId val="1101223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92773488"/>
        <c:crosses val="autoZero"/>
        <c:auto val="1"/>
        <c:lblAlgn val="ctr"/>
        <c:lblOffset val="100"/>
        <c:noMultiLvlLbl val="0"/>
      </c:catAx>
      <c:valAx>
        <c:axId val="109277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122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Hoja1!$I$2:$I$1002</c:f>
              <c:numCache>
                <c:formatCode>0.000</c:formatCode>
                <c:ptCount val="1001"/>
                <c:pt idx="0">
                  <c:v>1</c:v>
                </c:pt>
                <c:pt idx="1">
                  <c:v>1.0249950000000001</c:v>
                </c:pt>
                <c:pt idx="2">
                  <c:v>1.0506144938018751</c:v>
                </c:pt>
                <c:pt idx="3">
                  <c:v>1.076874071256712</c:v>
                </c:pt>
                <c:pt idx="4">
                  <c:v>1.1037897107437884</c:v>
                </c:pt>
                <c:pt idx="5">
                  <c:v>1.1313777888201761</c:v>
                </c:pt>
                <c:pt idx="6">
                  <c:v>1.1596550901083209</c:v>
                </c:pt>
                <c:pt idx="7">
                  <c:v>1.1886388174273799</c:v>
                </c:pt>
                <c:pt idx="8">
                  <c:v>1.2183466021742402</c:v>
                </c:pt>
                <c:pt idx="9">
                  <c:v>1.248796514960272</c:v>
                </c:pt>
                <c:pt idx="10">
                  <c:v>1.2800070765100215</c:v>
                </c:pt>
                <c:pt idx="11">
                  <c:v>1.3119972688281882</c:v>
                </c:pt>
                <c:pt idx="12">
                  <c:v>1.3447865466413802</c:v>
                </c:pt>
                <c:pt idx="13">
                  <c:v>1.378394849121295</c:v>
                </c:pt>
                <c:pt idx="14">
                  <c:v>1.4128426118961266</c:v>
                </c:pt>
                <c:pt idx="15">
                  <c:v>1.4481507793571569</c:v>
                </c:pt>
                <c:pt idx="16">
                  <c:v>1.4843408172676555</c:v>
                </c:pt>
                <c:pt idx="17">
                  <c:v>1.5214347256813696</c:v>
                </c:pt>
                <c:pt idx="18">
                  <c:v>1.5594550521780597</c:v>
                </c:pt>
                <c:pt idx="19">
                  <c:v>1.5984249054237083</c:v>
                </c:pt>
                <c:pt idx="20">
                  <c:v>1.6383679690632023</c:v>
                </c:pt>
                <c:pt idx="21">
                  <c:v>1.6793085159534691</c:v>
                </c:pt>
                <c:pt idx="22">
                  <c:v>1.7212714227452304</c:v>
                </c:pt>
                <c:pt idx="23">
                  <c:v>1.7642821848217249</c:v>
                </c:pt>
                <c:pt idx="24">
                  <c:v>1.8083669316029383</c:v>
                </c:pt>
                <c:pt idx="25">
                  <c:v>1.8535524422240759</c:v>
                </c:pt>
                <c:pt idx="26">
                  <c:v>1.8998661615972114</c:v>
                </c:pt>
                <c:pt idx="27">
                  <c:v>1.9473362168652451</c:v>
                </c:pt>
                <c:pt idx="28">
                  <c:v>1.9959914342575116</c:v>
                </c:pt>
                <c:pt idx="29">
                  <c:v>2.0458613563565908</c:v>
                </c:pt>
                <c:pt idx="30">
                  <c:v>2.0969762597860804</c:v>
                </c:pt>
                <c:pt idx="31">
                  <c:v>2.1493671733293191</c:v>
                </c:pt>
                <c:pt idx="32">
                  <c:v>2.2030658964892629</c:v>
                </c:pt>
                <c:pt idx="33">
                  <c:v>2.2581050184999434</c:v>
                </c:pt>
                <c:pt idx="34">
                  <c:v>2.3145179378001743</c:v>
                </c:pt>
                <c:pt idx="35">
                  <c:v>2.3723388819804017</c:v>
                </c:pt>
                <c:pt idx="36">
                  <c:v>2.4316029282138332</c:v>
                </c:pt>
                <c:pt idx="37">
                  <c:v>2.4923460241832296</c:v>
                </c:pt>
                <c:pt idx="38">
                  <c:v>2.5546050095149817</c:v>
                </c:pt>
                <c:pt idx="39">
                  <c:v>2.6184176377323585</c:v>
                </c:pt>
                <c:pt idx="40">
                  <c:v>2.6838225987400608</c:v>
                </c:pt>
                <c:pt idx="41">
                  <c:v>2.7508595418524773</c:v>
                </c:pt>
                <c:pt idx="42">
                  <c:v>2.8195690993783122</c:v>
                </c:pt>
                <c:pt idx="43">
                  <c:v>2.8899929107745082</c:v>
                </c:pt>
                <c:pt idx="44">
                  <c:v>2.9621736473826865</c:v>
                </c:pt>
                <c:pt idx="45">
                  <c:v>3.0361550377615818</c:v>
                </c:pt>
                <c:pt idx="46">
                  <c:v>3.11198189362924</c:v>
                </c:pt>
                <c:pt idx="47">
                  <c:v>3.1897001364290465</c:v>
                </c:pt>
                <c:pt idx="48">
                  <c:v>3.2693568245339288</c:v>
                </c:pt>
                <c:pt idx="49">
                  <c:v>3.3510001811033789</c:v>
                </c:pt>
                <c:pt idx="50">
                  <c:v>3.4346796226082441</c:v>
                </c:pt>
                <c:pt idx="51">
                  <c:v>3.5204457880385385</c:v>
                </c:pt>
                <c:pt idx="52">
                  <c:v>3.6083505688098372</c:v>
                </c:pt>
                <c:pt idx="53">
                  <c:v>3.6984471393841227</c:v>
                </c:pt>
                <c:pt idx="54">
                  <c:v>3.7907899886212801</c:v>
                </c:pt>
                <c:pt idx="55">
                  <c:v>3.8854349518777513</c:v>
                </c:pt>
                <c:pt idx="56">
                  <c:v>3.9824392438691882</c:v>
                </c:pt>
                <c:pt idx="57">
                  <c:v>4.0818614923142684</c:v>
                </c:pt>
                <c:pt idx="58">
                  <c:v>4.1837617723771769</c:v>
                </c:pt>
                <c:pt idx="59">
                  <c:v>4.28820164192659</c:v>
                </c:pt>
                <c:pt idx="60">
                  <c:v>4.3952441776293307</c:v>
                </c:pt>
                <c:pt idx="61">
                  <c:v>4.5049540118972233</c:v>
                </c:pt>
                <c:pt idx="62">
                  <c:v>4.6173973707060014</c:v>
                </c:pt>
                <c:pt idx="63">
                  <c:v>4.7326421123054976</c:v>
                </c:pt>
                <c:pt idx="64">
                  <c:v>4.8507577668406556</c:v>
                </c:pt>
                <c:pt idx="65">
                  <c:v>4.9718155769033103</c:v>
                </c:pt>
                <c:pt idx="66">
                  <c:v>5.0958885390349895</c:v>
                </c:pt>
                <c:pt idx="67">
                  <c:v>5.2230514462013806</c:v>
                </c:pt>
                <c:pt idx="68">
                  <c:v>5.3533809312594451</c:v>
                </c:pt>
                <c:pt idx="69">
                  <c:v>5.4869555114385493</c:v>
                </c:pt>
                <c:pt idx="70">
                  <c:v>5.6238556338573096</c:v>
                </c:pt>
                <c:pt idx="71">
                  <c:v>5.7641637220982362</c:v>
                </c:pt>
                <c:pt idx="72">
                  <c:v>5.9079642238626198</c:v>
                </c:pt>
                <c:pt idx="73">
                  <c:v>6.0553436597284538</c:v>
                </c:pt>
                <c:pt idx="74">
                  <c:v>6.2063906730345657</c:v>
                </c:pt>
                <c:pt idx="75">
                  <c:v>6.3611960809144774</c:v>
                </c:pt>
                <c:pt idx="76">
                  <c:v>6.51985292650388</c:v>
                </c:pt>
                <c:pt idx="77">
                  <c:v>6.6824565323459586</c:v>
                </c:pt>
                <c:pt idx="78">
                  <c:v>6.8491045550191796</c:v>
                </c:pt>
                <c:pt idx="79">
                  <c:v>7.0198970410124577</c:v>
                </c:pt>
                <c:pt idx="80">
                  <c:v>7.1949364838730228</c:v>
                </c:pt>
                <c:pt idx="81">
                  <c:v>7.3743278826526026</c:v>
                </c:pt>
                <c:pt idx="82">
                  <c:v>7.5581788016778946</c:v>
                </c:pt>
                <c:pt idx="83">
                  <c:v>7.7465994316716351</c:v>
                </c:pt>
                <c:pt idx="84">
                  <c:v>7.9397026522508751</c:v>
                </c:pt>
                <c:pt idx="85">
                  <c:v>8.137604095829408</c:v>
                </c:pt>
                <c:pt idx="86">
                  <c:v>8.340422212951589</c:v>
                </c:pt>
                <c:pt idx="87">
                  <c:v>8.5482783390850834</c:v>
                </c:pt>
                <c:pt idx="88">
                  <c:v>8.7612967629003631</c:v>
                </c:pt>
                <c:pt idx="89">
                  <c:v>8.9796047960650451</c:v>
                </c:pt>
                <c:pt idx="90">
                  <c:v>9.2033328445814195</c:v>
                </c:pt>
                <c:pt idx="91">
                  <c:v>9.4326144816957651</c:v>
                </c:pt>
                <c:pt idx="92">
                  <c:v>9.6675865224082767</c:v>
                </c:pt>
                <c:pt idx="93">
                  <c:v>9.9083890996126076</c:v>
                </c:pt>
                <c:pt idx="94">
                  <c:v>10.155165741894287</c:v>
                </c:pt>
                <c:pt idx="95">
                  <c:v>10.408063453017366</c:v>
                </c:pt>
                <c:pt idx="96">
                  <c:v>10.667232793128839</c:v>
                </c:pt>
                <c:pt idx="97">
                  <c:v>10.93282796171051</c:v>
                </c:pt>
                <c:pt idx="98">
                  <c:v>11.205006882308018</c:v>
                </c:pt>
                <c:pt idx="99">
                  <c:v>11.483931289066895</c:v>
                </c:pt>
                <c:pt idx="100">
                  <c:v>11.769766815105472</c:v>
                </c:pt>
                <c:pt idx="101">
                  <c:v>12.062683082754502</c:v>
                </c:pt>
                <c:pt idx="102">
                  <c:v>12.362853795693365</c:v>
                </c:pt>
                <c:pt idx="103">
                  <c:v>12.670456833012558</c:v>
                </c:pt>
                <c:pt idx="104">
                  <c:v>12.9856743452322</c:v>
                </c:pt>
                <c:pt idx="105">
                  <c:v>13.308692852306004</c:v>
                </c:pt>
                <c:pt idx="106">
                  <c:v>13.639703343640059</c:v>
                </c:pt>
                <c:pt idx="107">
                  <c:v>13.978901380155476</c:v>
                </c:pt>
                <c:pt idx="108">
                  <c:v>14.326487198423679</c:v>
                </c:pt>
                <c:pt idx="109">
                  <c:v>14.682665816902778</c:v>
                </c:pt>
                <c:pt idx="110">
                  <c:v>15.047647144303005</c:v>
                </c:pt>
                <c:pt idx="111">
                  <c:v>15.421646090108794</c:v>
                </c:pt>
                <c:pt idx="112">
                  <c:v>15.804882677284503</c:v>
                </c:pt>
                <c:pt idx="113">
                  <c:v>16.197582157190169</c:v>
                </c:pt>
                <c:pt idx="114">
                  <c:v>16.599975126733046</c:v>
                </c:pt>
                <c:pt idx="115">
                  <c:v>17.01229764777986</c:v>
                </c:pt>
                <c:pt idx="116">
                  <c:v>17.434791368853936</c:v>
                </c:pt>
                <c:pt idx="117">
                  <c:v>17.867703649140388</c:v>
                </c:pt>
                <c:pt idx="118">
                  <c:v>18.311287684821533</c:v>
                </c:pt>
                <c:pt idx="119">
                  <c:v>18.765802637763596</c:v>
                </c:pt>
                <c:pt idx="120">
                  <c:v>19.231513766574551</c:v>
                </c:pt>
                <c:pt idx="121">
                  <c:v>19.708692560051581</c:v>
                </c:pt>
                <c:pt idx="122">
                  <c:v>20.197616873035248</c:v>
                </c:pt>
                <c:pt idx="123">
                  <c:v>20.698571064685819</c:v>
                </c:pt>
                <c:pt idx="124">
                  <c:v>21.211846139195586</c:v>
                </c:pt>
                <c:pt idx="125">
                  <c:v>21.737739888949104</c:v>
                </c:pt>
                <c:pt idx="126">
                  <c:v>22.276557040141387</c:v>
                </c:pt>
                <c:pt idx="127">
                  <c:v>22.828609400861907</c:v>
                </c:pt>
                <c:pt idx="128">
                  <c:v>23.394216011649995</c:v>
                </c:pt>
                <c:pt idx="129">
                  <c:v>23.973703298524786</c:v>
                </c:pt>
                <c:pt idx="130">
                  <c:v>24.567405228490319</c:v>
                </c:pt>
                <c:pt idx="131">
                  <c:v>25.175663467513445</c:v>
                </c:pt>
                <c:pt idx="132">
                  <c:v>25.798827540969366</c:v>
                </c:pt>
                <c:pt idx="133">
                  <c:v>26.437254996546372</c:v>
                </c:pt>
                <c:pt idx="134">
                  <c:v>27.091311569597938</c:v>
                </c:pt>
                <c:pt idx="135">
                  <c:v>27.761371350926773</c:v>
                </c:pt>
                <c:pt idx="136">
                  <c:v>28.447816956981544</c:v>
                </c:pt>
                <c:pt idx="137">
                  <c:v>29.151039702442898</c:v>
                </c:pt>
                <c:pt idx="138">
                  <c:v>29.871439775171105</c:v>
                </c:pt>
                <c:pt idx="139">
                  <c:v>30.609426413483042</c:v>
                </c:pt>
                <c:pt idx="140">
                  <c:v>31.365418085721338</c:v>
                </c:pt>
                <c:pt idx="141">
                  <c:v>32.139842672073357</c:v>
                </c:pt>
                <c:pt idx="142">
                  <c:v>32.933137648592265</c:v>
                </c:pt>
                <c:pt idx="143">
                  <c:v>33.745750273366603</c:v>
                </c:pt>
                <c:pt idx="144">
                  <c:v>34.57813777477871</c:v>
                </c:pt>
                <c:pt idx="145">
                  <c:v>35.430767541785983</c:v>
                </c:pt>
                <c:pt idx="146">
                  <c:v>36.304117316151945</c:v>
                </c:pt>
                <c:pt idx="147">
                  <c:v>37.198675386547293</c:v>
                </c:pt>
                <c:pt idx="148">
                  <c:v>38.114940784433131</c:v>
                </c:pt>
                <c:pt idx="149">
                  <c:v>39.053423481631022</c:v>
                </c:pt>
                <c:pt idx="150">
                  <c:v>40.014644589475878</c:v>
                </c:pt>
                <c:pt idx="151">
                  <c:v>40.999136559439101</c:v>
                </c:pt>
                <c:pt idx="152">
                  <c:v>42.007443385099975</c:v>
                </c:pt>
                <c:pt idx="153">
                  <c:v>43.04012080533375</c:v>
                </c:pt>
                <c:pt idx="154">
                  <c:v>44.097736508574648</c:v>
                </c:pt>
                <c:pt idx="155">
                  <c:v>45.180870338001291</c:v>
                </c:pt>
                <c:pt idx="156">
                  <c:v>46.290114497480872</c:v>
                </c:pt>
                <c:pt idx="157">
                  <c:v>47.426073758096685</c:v>
                </c:pt>
                <c:pt idx="158">
                  <c:v>48.589365665071362</c:v>
                </c:pt>
                <c:pt idx="159">
                  <c:v>49.780620744885205</c:v>
                </c:pt>
                <c:pt idx="160">
                  <c:v>51.000482712375735</c:v>
                </c:pt>
                <c:pt idx="161">
                  <c:v>52.249608677590338</c:v>
                </c:pt>
                <c:pt idx="162">
                  <c:v>53.52866935214935</c:v>
                </c:pt>
                <c:pt idx="163">
                  <c:v>54.838349254861541</c:v>
                </c:pt>
                <c:pt idx="164">
                  <c:v>56.179346916318003</c:v>
                </c:pt>
                <c:pt idx="165">
                  <c:v>57.552375082173761</c:v>
                </c:pt>
                <c:pt idx="166">
                  <c:v>58.958160914809056</c:v>
                </c:pt>
                <c:pt idx="167">
                  <c:v>60.397446193044168</c:v>
                </c:pt>
                <c:pt idx="168">
                  <c:v>61.87098750956293</c:v>
                </c:pt>
                <c:pt idx="169">
                  <c:v>63.379556465680338</c:v>
                </c:pt>
                <c:pt idx="170">
                  <c:v>64.923939863069492</c:v>
                </c:pt>
                <c:pt idx="171">
                  <c:v>66.504939892041804</c:v>
                </c:pt>
                <c:pt idx="172">
                  <c:v>68.123374315952915</c:v>
                </c:pt>
                <c:pt idx="173">
                  <c:v>69.780076651283267</c:v>
                </c:pt>
                <c:pt idx="174">
                  <c:v>71.475896342919754</c:v>
                </c:pt>
                <c:pt idx="175">
                  <c:v>73.211698934139434</c:v>
                </c:pt>
                <c:pt idx="176">
                  <c:v>74.988366230771916</c:v>
                </c:pt>
                <c:pt idx="177">
                  <c:v>76.806796458990462</c:v>
                </c:pt>
                <c:pt idx="178">
                  <c:v>78.667904416155125</c:v>
                </c:pt>
                <c:pt idx="179">
                  <c:v>80.572621614103284</c:v>
                </c:pt>
                <c:pt idx="180">
                  <c:v>82.521896414254471</c:v>
                </c:pt>
                <c:pt idx="181">
                  <c:v>84.516694153866609</c:v>
                </c:pt>
                <c:pt idx="182">
                  <c:v>86.557997262750646</c:v>
                </c:pt>
                <c:pt idx="183">
                  <c:v>88.646805369719118</c:v>
                </c:pt>
                <c:pt idx="184">
                  <c:v>90.784135398012168</c:v>
                </c:pt>
                <c:pt idx="185">
                  <c:v>92.971021648911602</c:v>
                </c:pt>
                <c:pt idx="186">
                  <c:v>95.208515872719815</c:v>
                </c:pt>
                <c:pt idx="187">
                  <c:v>97.497687326245753</c:v>
                </c:pt>
                <c:pt idx="188">
                  <c:v>99.839622815905102</c:v>
                </c:pt>
                <c:pt idx="189">
                  <c:v>102.23542672550539</c:v>
                </c:pt>
                <c:pt idx="190">
                  <c:v>104.68622102775024</c:v>
                </c:pt>
                <c:pt idx="191">
                  <c:v>107.19314527845941</c:v>
                </c:pt>
                <c:pt idx="192">
                  <c:v>109.75735659246342</c:v>
                </c:pt>
                <c:pt idx="193">
                  <c:v>112.38002960009256</c:v>
                </c:pt>
                <c:pt idx="194">
                  <c:v>115.06235638314143</c:v>
                </c:pt>
                <c:pt idx="195">
                  <c:v>117.80554638915034</c:v>
                </c:pt>
                <c:pt idx="196">
                  <c:v>120.61082632280487</c:v>
                </c:pt>
                <c:pt idx="197">
                  <c:v>123.47944001321518</c:v>
                </c:pt>
                <c:pt idx="198">
                  <c:v>126.41264825579562</c:v>
                </c:pt>
                <c:pt idx="199">
                  <c:v>129.4117286274253</c:v>
                </c:pt>
                <c:pt idx="200">
                  <c:v>132.47797527352984</c:v>
                </c:pt>
                <c:pt idx="201">
                  <c:v>135.61269866568344</c:v>
                </c:pt>
                <c:pt idx="202">
                  <c:v>138.81722532829193</c:v>
                </c:pt>
                <c:pt idx="203">
                  <c:v>142.09289753287624</c:v>
                </c:pt>
                <c:pt idx="204">
                  <c:v>145.44107295843824</c:v>
                </c:pt>
                <c:pt idx="205">
                  <c:v>148.86312431635164</c:v>
                </c:pt>
                <c:pt idx="206">
                  <c:v>152.36043893818382</c:v>
                </c:pt>
                <c:pt idx="207">
                  <c:v>155.93441832481855</c:v>
                </c:pt>
                <c:pt idx="208">
                  <c:v>159.58647765521451</c:v>
                </c:pt>
                <c:pt idx="209">
                  <c:v>163.31804525310093</c:v>
                </c:pt>
                <c:pt idx="210">
                  <c:v>167.13056200988143</c:v>
                </c:pt>
                <c:pt idx="211">
                  <c:v>171.0254807619865</c:v>
                </c:pt>
                <c:pt idx="212">
                  <c:v>175.00426562088899</c:v>
                </c:pt>
                <c:pt idx="213">
                  <c:v>179.06839125397224</c:v>
                </c:pt>
                <c:pt idx="214">
                  <c:v>183.21934211441911</c:v>
                </c:pt>
                <c:pt idx="215">
                  <c:v>187.4586116182719</c:v>
                </c:pt>
                <c:pt idx="216">
                  <c:v>191.78770126679885</c:v>
                </c:pt>
                <c:pt idx="217">
                  <c:v>196.20811971229176</c:v>
                </c:pt>
                <c:pt idx="218">
                  <c:v>200.72138176541341</c:v>
                </c:pt>
                <c:pt idx="219">
                  <c:v>205.32900734221161</c:v>
                </c:pt>
                <c:pt idx="220">
                  <c:v>210.0325203489198</c:v>
                </c:pt>
                <c:pt idx="221">
                  <c:v>214.83344750267392</c:v>
                </c:pt>
                <c:pt idx="222">
                  <c:v>219.73331708628919</c:v>
                </c:pt>
                <c:pt idx="223">
                  <c:v>224.73365763526272</c:v>
                </c:pt>
                <c:pt idx="224">
                  <c:v>229.83599655519532</c:v>
                </c:pt>
                <c:pt idx="225">
                  <c:v>235.04185866786185</c:v>
                </c:pt>
                <c:pt idx="226">
                  <c:v>240.35276468420304</c:v>
                </c:pt>
                <c:pt idx="227">
                  <c:v>245.77022960256286</c:v>
                </c:pt>
                <c:pt idx="228">
                  <c:v>251.29576103055666</c:v>
                </c:pt>
                <c:pt idx="229">
                  <c:v>256.93085742902531</c:v>
                </c:pt>
                <c:pt idx="230">
                  <c:v>262.67700627661009</c:v>
                </c:pt>
                <c:pt idx="231">
                  <c:v>268.5356821535741</c:v>
                </c:pt>
                <c:pt idx="232">
                  <c:v>274.50834474359647</c:v>
                </c:pt>
                <c:pt idx="233">
                  <c:v>280.59643675237919</c:v>
                </c:pt>
                <c:pt idx="234">
                  <c:v>286.80138174203125</c:v>
                </c:pt>
                <c:pt idx="235">
                  <c:v>293.12458188033105</c:v>
                </c:pt>
                <c:pt idx="236">
                  <c:v>299.56741560412087</c:v>
                </c:pt>
                <c:pt idx="237">
                  <c:v>306.13123519624787</c:v>
                </c:pt>
                <c:pt idx="238">
                  <c:v>312.81736427564761</c:v>
                </c:pt>
                <c:pt idx="239">
                  <c:v>319.62709520035526</c:v>
                </c:pt>
                <c:pt idx="240">
                  <c:v>326.56168638344008</c:v>
                </c:pt>
                <c:pt idx="241">
                  <c:v>333.62235952207828</c:v>
                </c:pt>
                <c:pt idx="242">
                  <c:v>340.81029674021966</c:v>
                </c:pt>
                <c:pt idx="243">
                  <c:v>348.12663764555657</c:v>
                </c:pt>
                <c:pt idx="244">
                  <c:v>355.57247630177369</c:v>
                </c:pt>
                <c:pt idx="245">
                  <c:v>363.14885811734376</c:v>
                </c:pt>
                <c:pt idx="246">
                  <c:v>370.85677665243685</c:v>
                </c:pt>
                <c:pt idx="247">
                  <c:v>378.69717034583022</c:v>
                </c:pt>
                <c:pt idx="248">
                  <c:v>386.67091916404132</c:v>
                </c:pt>
                <c:pt idx="249">
                  <c:v>394.77884117525787</c:v>
                </c:pt>
                <c:pt idx="250">
                  <c:v>403.02168905100712</c:v>
                </c:pt>
                <c:pt idx="251">
                  <c:v>411.40014649889042</c:v>
                </c:pt>
                <c:pt idx="252">
                  <c:v>419.91482463010675</c:v>
                </c:pt>
                <c:pt idx="253">
                  <c:v>428.56625826590357</c:v>
                </c:pt>
                <c:pt idx="254">
                  <c:v>437.35490218752022</c:v>
                </c:pt>
                <c:pt idx="255">
                  <c:v>446.28112733462984</c:v>
                </c:pt>
                <c:pt idx="256">
                  <c:v>455.34521695773896</c:v>
                </c:pt>
                <c:pt idx="257">
                  <c:v>464.54736273046825</c:v>
                </c:pt>
                <c:pt idx="258">
                  <c:v>473.887660828111</c:v>
                </c:pt>
                <c:pt idx="259">
                  <c:v>483.36610797934912</c:v>
                </c:pt>
                <c:pt idx="260">
                  <c:v>492.98259749849649</c:v>
                </c:pt>
                <c:pt idx="261">
                  <c:v>502.73691530613252</c:v>
                </c:pt>
                <c:pt idx="262">
                  <c:v>512.62873594648784</c:v>
                </c:pt>
                <c:pt idx="263">
                  <c:v>522.65761861044257</c:v>
                </c:pt>
                <c:pt idx="264">
                  <c:v>532.82300317349655</c:v>
                </c:pt>
                <c:pt idx="265">
                  <c:v>543.1242062585643</c:v>
                </c:pt>
                <c:pt idx="266">
                  <c:v>553.56041733393647</c:v>
                </c:pt>
                <c:pt idx="267">
                  <c:v>564.1306948572294</c:v>
                </c:pt>
                <c:pt idx="268">
                  <c:v>574.83396247661335</c:v>
                </c:pt>
                <c:pt idx="269">
                  <c:v>585.66900530106068</c:v>
                </c:pt>
                <c:pt idx="270">
                  <c:v>596.63446625179336</c:v>
                </c:pt>
                <c:pt idx="271">
                  <c:v>607.7288425075219</c:v>
                </c:pt>
                <c:pt idx="272">
                  <c:v>618.95048205645617</c:v>
                </c:pt>
                <c:pt idx="273">
                  <c:v>630.29758036843157</c:v>
                </c:pt>
                <c:pt idx="274">
                  <c:v>641.76817720081988</c:v>
                </c:pt>
                <c:pt idx="275">
                  <c:v>653.36015355219195</c:v>
                </c:pt>
                <c:pt idx="276">
                  <c:v>665.07122877794632</c:v>
                </c:pt>
                <c:pt idx="277">
                  <c:v>676.89895788233525</c:v>
                </c:pt>
                <c:pt idx="278">
                  <c:v>688.84072900147851</c:v>
                </c:pt>
                <c:pt idx="279">
                  <c:v>700.89376109206898</c:v>
                </c:pt>
                <c:pt idx="280">
                  <c:v>713.05510184053355</c:v>
                </c:pt>
                <c:pt idx="281">
                  <c:v>725.32162580740976</c:v>
                </c:pt>
                <c:pt idx="282">
                  <c:v>737.69003282164215</c:v>
                </c:pt>
                <c:pt idx="283">
                  <c:v>750.15684663936895</c:v>
                </c:pt>
                <c:pt idx="284">
                  <c:v>762.71841388158214</c:v>
                </c:pt>
                <c:pt idx="285">
                  <c:v>775.37090326477505</c:v>
                </c:pt>
                <c:pt idx="286">
                  <c:v>788.1103051383534</c:v>
                </c:pt>
                <c:pt idx="287">
                  <c:v>800.93243134217187</c:v>
                </c:pt>
                <c:pt idx="288">
                  <c:v>813.83291539706795</c:v>
                </c:pt>
                <c:pt idx="289">
                  <c:v>826.8072130406905</c:v>
                </c:pt>
                <c:pt idx="290">
                  <c:v>839.85060312027281</c:v>
                </c:pt>
                <c:pt idx="291">
                  <c:v>852.95818885326389</c:v>
                </c:pt>
                <c:pt idx="292">
                  <c:v>866.12489946592302</c:v>
                </c:pt>
                <c:pt idx="293">
                  <c:v>879.34549221908492</c:v>
                </c:pt>
                <c:pt idx="294">
                  <c:v>892.6145548293299</c:v>
                </c:pt>
                <c:pt idx="295">
                  <c:v>905.92650829274373</c:v>
                </c:pt>
                <c:pt idx="296">
                  <c:v>919.27561011732018</c:v>
                </c:pt>
                <c:pt idx="297">
                  <c:v>932.65595796886055</c:v>
                </c:pt>
                <c:pt idx="298">
                  <c:v>946.06149373395158</c:v>
                </c:pt>
                <c:pt idx="299">
                  <c:v>959.48600800226359</c:v>
                </c:pt>
                <c:pt idx="300">
                  <c:v>972.9231449690152</c:v>
                </c:pt>
                <c:pt idx="301">
                  <c:v>986.36640775699107</c:v>
                </c:pt>
                <c:pt idx="302">
                  <c:v>999.80916415599438</c:v>
                </c:pt>
                <c:pt idx="303">
                  <c:v>1013.2446527760676</c:v>
                </c:pt>
                <c:pt idx="304">
                  <c:v>1026.6659896092228</c:v>
                </c:pt>
                <c:pt idx="305">
                  <c:v>1040.0661749928122</c:v>
                </c:pt>
                <c:pt idx="306">
                  <c:v>1053.438100966026</c:v>
                </c:pt>
                <c:pt idx="307">
                  <c:v>1066.7745590093566</c:v>
                </c:pt>
                <c:pt idx="308">
                  <c:v>1080.0682481552137</c:v>
                </c:pt>
                <c:pt idx="309">
                  <c:v>1093.3117834562229</c:v>
                </c:pt>
                <c:pt idx="310">
                  <c:v>1106.4977047961067</c:v>
                </c:pt>
                <c:pt idx="311">
                  <c:v>1119.6184860264407</c:v>
                </c:pt>
                <c:pt idx="312">
                  <c:v>1132.6665444109926</c:v>
                </c:pt>
                <c:pt idx="313">
                  <c:v>1145.6342503578342</c:v>
                </c:pt>
                <c:pt idx="314">
                  <c:v>1158.5139374179266</c:v>
                </c:pt>
                <c:pt idx="315">
                  <c:v>1171.297912527481</c:v>
                </c:pt>
                <c:pt idx="316">
                  <c:v>1183.9784664700437</c:v>
                </c:pt>
                <c:pt idx="317">
                  <c:v>1196.5478845330181</c:v>
                </c:pt>
                <c:pt idx="318">
                  <c:v>1208.9984573321572</c:v>
                </c:pt>
                <c:pt idx="319">
                  <c:v>1221.3224917765131</c:v>
                </c:pt>
                <c:pt idx="320">
                  <c:v>1233.5123221453707</c:v>
                </c:pt>
                <c:pt idx="321">
                  <c:v>1245.5603212478636</c:v>
                </c:pt>
                <c:pt idx="322">
                  <c:v>1257.4589116352545</c:v>
                </c:pt>
                <c:pt idx="323">
                  <c:v>1269.2005768352869</c:v>
                </c:pt>
                <c:pt idx="324">
                  <c:v>1280.7778725775624</c:v>
                </c:pt>
                <c:pt idx="325">
                  <c:v>1292.1834379785967</c:v>
                </c:pt>
                <c:pt idx="326">
                  <c:v>1303.4100066550363</c:v>
                </c:pt>
                <c:pt idx="327">
                  <c:v>1314.4504177335066</c:v>
                </c:pt>
                <c:pt idx="328">
                  <c:v>1325.2976267256777</c:v>
                </c:pt>
                <c:pt idx="329">
                  <c:v>1335.9447162374245</c:v>
                </c:pt>
                <c:pt idx="330">
                  <c:v>1346.3849064813598</c:v>
                </c:pt>
                <c:pt idx="331">
                  <c:v>1356.6115655626008</c:v>
                </c:pt>
                <c:pt idx="332">
                  <c:v>1366.618219508325</c:v>
                </c:pt>
                <c:pt idx="333">
                  <c:v>1376.3985620125275</c:v>
                </c:pt>
                <c:pt idx="334">
                  <c:v>1385.9464638683642</c:v>
                </c:pt>
                <c:pt idx="335">
                  <c:v>1395.2559820615788</c:v>
                </c:pt>
                <c:pt idx="336">
                  <c:v>1404.3213684997427</c:v>
                </c:pt>
                <c:pt idx="337">
                  <c:v>1413.1370783533764</c:v>
                </c:pt>
                <c:pt idx="338">
                  <c:v>1421.6977779864822</c:v>
                </c:pt>
                <c:pt idx="339">
                  <c:v>1429.9983524555596</c:v>
                </c:pt>
                <c:pt idx="340">
                  <c:v>1438.0339125578196</c:v>
                </c:pt>
                <c:pt idx="341">
                  <c:v>1445.7998014110244</c:v>
                </c:pt>
                <c:pt idx="342">
                  <c:v>1453.2916005491732</c:v>
                </c:pt>
                <c:pt idx="343">
                  <c:v>1460.5051355200853</c:v>
                </c:pt>
                <c:pt idx="344">
                  <c:v>1467.436480972834</c:v>
                </c:pt>
                <c:pt idx="345">
                  <c:v>1474.0819652248961</c:v>
                </c:pt>
                <c:pt idx="346">
                  <c:v>1480.4381743008385</c:v>
                </c:pt>
                <c:pt idx="347">
                  <c:v>1486.5019554363184</c:v>
                </c:pt>
                <c:pt idx="348">
                  <c:v>1492.2704200431403</c:v>
                </c:pt>
                <c:pt idx="349">
                  <c:v>1497.740946133056</c:v>
                </c:pt>
                <c:pt idx="350">
                  <c:v>1502.9111801999395</c:v>
                </c:pt>
                <c:pt idx="351">
                  <c:v>1507.7790385618537</c:v>
                </c:pt>
                <c:pt idx="352">
                  <c:v>1512.3427081664013</c:v>
                </c:pt>
                <c:pt idx="353">
                  <c:v>1516.600646864551</c:v>
                </c:pt>
                <c:pt idx="354">
                  <c:v>1520.5515831598875</c:v>
                </c:pt>
                <c:pt idx="355">
                  <c:v>1524.1945154419218</c:v>
                </c:pt>
                <c:pt idx="356">
                  <c:v>1527.5287107136976</c:v>
                </c:pt>
                <c:pt idx="357">
                  <c:v>1530.553702825471</c:v>
                </c:pt>
                <c:pt idx="358">
                  <c:v>1533.2692902276708</c:v>
                </c:pt>
                <c:pt idx="359">
                  <c:v>1535.6755332577036</c:v>
                </c:pt>
                <c:pt idx="360">
                  <c:v>1537.7727509764125</c:v>
                </c:pt>
                <c:pt idx="361">
                  <c:v>1539.5615175711498</c:v>
                </c:pt>
                <c:pt idx="362">
                  <c:v>1541.0426583434707</c:v>
                </c:pt>
                <c:pt idx="363">
                  <c:v>1542.2172453003918</c:v>
                </c:pt>
                <c:pt idx="364">
                  <c:v>1543.0865923689901</c:v>
                </c:pt>
                <c:pt idx="365">
                  <c:v>1543.6522502548378</c:v>
                </c:pt>
                <c:pt idx="366">
                  <c:v>1543.9160009653885</c:v>
                </c:pt>
                <c:pt idx="367">
                  <c:v>1543.8798520199286</c:v>
                </c:pt>
                <c:pt idx="368">
                  <c:v>1543.5460303681079</c:v>
                </c:pt>
                <c:pt idx="369">
                  <c:v>1542.9169760393677</c:v>
                </c:pt>
                <c:pt idx="370">
                  <c:v>1541.9953355457612</c:v>
                </c:pt>
                <c:pt idx="371">
                  <c:v>1540.7839550607698</c:v>
                </c:pt>
                <c:pt idx="372">
                  <c:v>1539.2858733967066</c:v>
                </c:pt>
                <c:pt idx="373">
                  <c:v>1537.5043148032114</c:v>
                </c:pt>
                <c:pt idx="374">
                  <c:v>1535.4426816091591</c:v>
                </c:pt>
                <c:pt idx="375">
                  <c:v>1533.1045467300394</c:v>
                </c:pt>
                <c:pt idx="376">
                  <c:v>1530.4936460625288</c:v>
                </c:pt>
                <c:pt idx="377">
                  <c:v>1527.6138707875584</c:v>
                </c:pt>
                <c:pt idx="378">
                  <c:v>1524.4692596027069</c:v>
                </c:pt>
                <c:pt idx="379">
                  <c:v>1521.0639909042015</c:v>
                </c:pt>
                <c:pt idx="380">
                  <c:v>1517.4023749382202</c:v>
                </c:pt>
                <c:pt idx="381">
                  <c:v>1513.4888459405281</c:v>
                </c:pt>
                <c:pt idx="382">
                  <c:v>1509.3279542828031</c:v>
                </c:pt>
                <c:pt idx="383">
                  <c:v>1504.9243586432635</c:v>
                </c:pt>
                <c:pt idx="384">
                  <c:v>1500.2828182184476</c:v>
                </c:pt>
                <c:pt idx="385">
                  <c:v>1495.4081849922025</c:v>
                </c:pt>
                <c:pt idx="386">
                  <c:v>1490.3053960771185</c:v>
                </c:pt>
                <c:pt idx="387">
                  <c:v>1484.9794661428123</c:v>
                </c:pt>
                <c:pt idx="388">
                  <c:v>1479.4354799446069</c:v>
                </c:pt>
                <c:pt idx="389">
                  <c:v>1473.6785849653068</c:v>
                </c:pt>
                <c:pt idx="390">
                  <c:v>1467.7139841818919</c:v>
                </c:pt>
                <c:pt idx="391">
                  <c:v>1461.5469289681</c:v>
                </c:pt>
                <c:pt idx="392">
                  <c:v>1455.1827121430003</c:v>
                </c:pt>
                <c:pt idx="393">
                  <c:v>1448.6266611748124</c:v>
                </c:pt>
                <c:pt idx="394">
                  <c:v>1441.8841315483778</c:v>
                </c:pt>
                <c:pt idx="395">
                  <c:v>1434.9605003038648</c:v>
                </c:pt>
                <c:pt idx="396">
                  <c:v>1427.8611597534757</c:v>
                </c:pt>
                <c:pt idx="397">
                  <c:v>1420.5915113821272</c:v>
                </c:pt>
                <c:pt idx="398">
                  <c:v>1413.1569599373076</c:v>
                </c:pt>
                <c:pt idx="399">
                  <c:v>1405.5629077125602</c:v>
                </c:pt>
                <c:pt idx="400">
                  <c:v>1397.814749028322</c:v>
                </c:pt>
                <c:pt idx="401">
                  <c:v>1389.917864913147</c:v>
                </c:pt>
                <c:pt idx="402">
                  <c:v>1381.8776179876761</c:v>
                </c:pt>
                <c:pt idx="403">
                  <c:v>1373.6993475530674</c:v>
                </c:pt>
                <c:pt idx="404">
                  <c:v>1365.3883648850019</c:v>
                </c:pt>
                <c:pt idx="405">
                  <c:v>1356.9499487337876</c:v>
                </c:pt>
                <c:pt idx="406">
                  <c:v>1348.3893410305407</c:v>
                </c:pt>
                <c:pt idx="407">
                  <c:v>1339.7117427989037</c:v>
                </c:pt>
                <c:pt idx="408">
                  <c:v>1330.9223102712699</c:v>
                </c:pt>
                <c:pt idx="409">
                  <c:v>1322.0261512080308</c:v>
                </c:pt>
                <c:pt idx="410">
                  <c:v>1313.0283214179335</c:v>
                </c:pt>
                <c:pt idx="411">
                  <c:v>1303.9338214772458</c:v>
                </c:pt>
                <c:pt idx="412">
                  <c:v>1294.7475936450539</c:v>
                </c:pt>
                <c:pt idx="413">
                  <c:v>1285.47451897169</c:v>
                </c:pt>
                <c:pt idx="414">
                  <c:v>1276.1194145969764</c:v>
                </c:pt>
                <c:pt idx="415">
                  <c:v>1266.6870312346941</c:v>
                </c:pt>
                <c:pt idx="416">
                  <c:v>1257.1820508394342</c:v>
                </c:pt>
                <c:pt idx="417">
                  <c:v>1247.6090844517655</c:v>
                </c:pt>
                <c:pt idx="418">
                  <c:v>1237.9726702174528</c:v>
                </c:pt>
                <c:pt idx="419">
                  <c:v>1228.2772715762821</c:v>
                </c:pt>
                <c:pt idx="420">
                  <c:v>1218.5272756159027</c:v>
                </c:pt>
                <c:pt idx="421">
                  <c:v>1208.7269915859636</c:v>
                </c:pt>
                <c:pt idx="422">
                  <c:v>1198.8806495677165</c:v>
                </c:pt>
                <c:pt idx="423">
                  <c:v>1188.9923992941651</c:v>
                </c:pt>
                <c:pt idx="424">
                  <c:v>1179.0663091157808</c:v>
                </c:pt>
                <c:pt idx="425">
                  <c:v>1169.106365106745</c:v>
                </c:pt>
                <c:pt idx="426">
                  <c:v>1159.1164703066549</c:v>
                </c:pt>
                <c:pt idx="427">
                  <c:v>1149.1004440926022</c:v>
                </c:pt>
                <c:pt idx="428">
                  <c:v>1139.0620216765406</c:v>
                </c:pt>
                <c:pt idx="429">
                  <c:v>1129.0048537228679</c:v>
                </c:pt>
                <c:pt idx="430">
                  <c:v>1118.932506081165</c:v>
                </c:pt>
                <c:pt idx="431">
                  <c:v>1108.8484596290841</c:v>
                </c:pt>
                <c:pt idx="432">
                  <c:v>1098.7561102204124</c:v>
                </c:pt>
                <c:pt idx="433">
                  <c:v>1088.6587687334074</c:v>
                </c:pt>
                <c:pt idx="434">
                  <c:v>1078.5596612145523</c:v>
                </c:pt>
                <c:pt idx="435">
                  <c:v>1068.4619291129704</c:v>
                </c:pt>
                <c:pt idx="436">
                  <c:v>1058.3686296008054</c:v>
                </c:pt>
                <c:pt idx="437">
                  <c:v>1048.2827359749742</c:v>
                </c:pt>
                <c:pt idx="438">
                  <c:v>1038.2071381357873</c:v>
                </c:pt>
                <c:pt idx="439">
                  <c:v>1028.1446431380318</c:v>
                </c:pt>
                <c:pt idx="440">
                  <c:v>1018.0979758102234</c:v>
                </c:pt>
                <c:pt idx="441">
                  <c:v>1008.0697794378329</c:v>
                </c:pt>
                <c:pt idx="442">
                  <c:v>998.06261650641147</c:v>
                </c:pt>
                <c:pt idx="443">
                  <c:v>988.07896950064844</c:v>
                </c:pt>
                <c:pt idx="444">
                  <c:v>978.12124175551799</c:v>
                </c:pt>
                <c:pt idx="445">
                  <c:v>968.19175835578164</c:v>
                </c:pt>
                <c:pt idx="446">
                  <c:v>958.29276708024054</c:v>
                </c:pt>
                <c:pt idx="447">
                  <c:v>948.42643938724609</c:v>
                </c:pt>
                <c:pt idx="448">
                  <c:v>938.59487143810213</c:v>
                </c:pt>
                <c:pt idx="449">
                  <c:v>928.80008515510985</c:v>
                </c:pt>
                <c:pt idx="450">
                  <c:v>919.04402931112861</c:v>
                </c:pt>
                <c:pt idx="451">
                  <c:v>909.32858064764469</c:v>
                </c:pt>
                <c:pt idx="452">
                  <c:v>899.65554501846054</c:v>
                </c:pt>
                <c:pt idx="453">
                  <c:v>890.02665855623081</c:v>
                </c:pt>
                <c:pt idx="454">
                  <c:v>880.44358885919223</c:v>
                </c:pt>
                <c:pt idx="455">
                  <c:v>870.90793619554688</c:v>
                </c:pt>
                <c:pt idx="456">
                  <c:v>861.42123472306946</c:v>
                </c:pt>
                <c:pt idx="457">
                  <c:v>851.98495372162313</c:v>
                </c:pt>
                <c:pt idx="458">
                  <c:v>842.6004988363751</c:v>
                </c:pt>
                <c:pt idx="459">
                  <c:v>833.26921332960956</c:v>
                </c:pt>
                <c:pt idx="460">
                  <c:v>823.99237933913923</c:v>
                </c:pt>
                <c:pt idx="461">
                  <c:v>814.77121914142094</c:v>
                </c:pt>
                <c:pt idx="462">
                  <c:v>805.60689641757347</c:v>
                </c:pt>
                <c:pt idx="463">
                  <c:v>796.50051752060028</c:v>
                </c:pt>
                <c:pt idx="464">
                  <c:v>787.45313274220507</c:v>
                </c:pt>
                <c:pt idx="465">
                  <c:v>778.46573757768533</c:v>
                </c:pt>
                <c:pt idx="466">
                  <c:v>769.53927398747351</c:v>
                </c:pt>
                <c:pt idx="467">
                  <c:v>760.67463165398101</c:v>
                </c:pt>
                <c:pt idx="468">
                  <c:v>751.87264923248483</c:v>
                </c:pt>
                <c:pt idx="469">
                  <c:v>743.13411559487326</c:v>
                </c:pt>
                <c:pt idx="470">
                  <c:v>734.45977106514738</c:v>
                </c:pt>
                <c:pt idx="471">
                  <c:v>725.85030864564499</c:v>
                </c:pt>
                <c:pt idx="472">
                  <c:v>717.30637523302983</c:v>
                </c:pt>
                <c:pt idx="473">
                  <c:v>708.82857282315342</c:v>
                </c:pt>
                <c:pt idx="474">
                  <c:v>700.41745970396562</c:v>
                </c:pt>
                <c:pt idx="475">
                  <c:v>692.07355163571162</c:v>
                </c:pt>
                <c:pt idx="476">
                  <c:v>683.79732301771548</c:v>
                </c:pt>
                <c:pt idx="477">
                  <c:v>675.58920804110653</c:v>
                </c:pt>
                <c:pt idx="478">
                  <c:v>667.44960182690249</c:v>
                </c:pt>
                <c:pt idx="479">
                  <c:v>659.37886154891498</c:v>
                </c:pt>
                <c:pt idx="480">
                  <c:v>651.37730754099618</c:v>
                </c:pt>
                <c:pt idx="481">
                  <c:v>643.44522438818888</c:v>
                </c:pt>
                <c:pt idx="482">
                  <c:v>635.58286200139628</c:v>
                </c:pt>
                <c:pt idx="483">
                  <c:v>627.79043667522387</c:v>
                </c:pt>
                <c:pt idx="484">
                  <c:v>620.06813212869281</c:v>
                </c:pt>
                <c:pt idx="485">
                  <c:v>612.41610052856186</c:v>
                </c:pt>
                <c:pt idx="486">
                  <c:v>604.83446349503356</c:v>
                </c:pt>
                <c:pt idx="487">
                  <c:v>597.32331308965468</c:v>
                </c:pt>
                <c:pt idx="488">
                  <c:v>589.88271278525667</c:v>
                </c:pt>
                <c:pt idx="489">
                  <c:v>582.51269841781243</c:v>
                </c:pt>
                <c:pt idx="490">
                  <c:v>575.21327912011714</c:v>
                </c:pt>
                <c:pt idx="491">
                  <c:v>567.98443823722687</c:v>
                </c:pt>
                <c:pt idx="492">
                  <c:v>560.82613422362056</c:v>
                </c:pt>
                <c:pt idx="493">
                  <c:v>553.73830152206961</c:v>
                </c:pt>
                <c:pt idx="494">
                  <c:v>546.72085142422839</c:v>
                </c:pt>
                <c:pt idx="495">
                  <c:v>539.77367291297924</c:v>
                </c:pt>
                <c:pt idx="496">
                  <c:v>532.89663348658507</c:v>
                </c:pt>
                <c:pt idx="497">
                  <c:v>526.08957996472566</c:v>
                </c:pt>
                <c:pt idx="498">
                  <c:v>519.35233927650756</c:v>
                </c:pt>
                <c:pt idx="499">
                  <c:v>512.68471923055745</c:v>
                </c:pt>
                <c:pt idx="500">
                  <c:v>506.08650926732383</c:v>
                </c:pt>
                <c:pt idx="501">
                  <c:v>499.55748119372646</c:v>
                </c:pt>
                <c:pt idx="502">
                  <c:v>493.0973899003049</c:v>
                </c:pt>
                <c:pt idx="503">
                  <c:v>486.70597406103326</c:v>
                </c:pt>
                <c:pt idx="504">
                  <c:v>480.38295681597612</c:v>
                </c:pt>
                <c:pt idx="505">
                  <c:v>474.12804643697376</c:v>
                </c:pt>
                <c:pt idx="506">
                  <c:v>467.94093697655302</c:v>
                </c:pt>
                <c:pt idx="507">
                  <c:v>461.8213089002686</c:v>
                </c:pt>
                <c:pt idx="508">
                  <c:v>455.768829702689</c:v>
                </c:pt>
                <c:pt idx="509">
                  <c:v>449.78315450724722</c:v>
                </c:pt>
                <c:pt idx="510">
                  <c:v>443.86392665018252</c:v>
                </c:pt>
                <c:pt idx="511">
                  <c:v>438.01077824880656</c:v>
                </c:pt>
                <c:pt idx="512">
                  <c:v>432.22333075433085</c:v>
                </c:pt>
                <c:pt idx="513">
                  <c:v>426.50119548949743</c:v>
                </c:pt>
                <c:pt idx="514">
                  <c:v>420.84397417125916</c:v>
                </c:pt>
                <c:pt idx="515">
                  <c:v>415.25125941875768</c:v>
                </c:pt>
                <c:pt idx="516">
                  <c:v>409.72263524685155</c:v>
                </c:pt>
                <c:pt idx="517">
                  <c:v>404.25767754544813</c:v>
                </c:pt>
                <c:pt idx="518">
                  <c:v>398.85595454489481</c:v>
                </c:pt>
                <c:pt idx="519">
                  <c:v>393.5170272676869</c:v>
                </c:pt>
                <c:pt idx="520">
                  <c:v>388.24044996674979</c:v>
                </c:pt>
                <c:pt idx="521">
                  <c:v>383.02577055055389</c:v>
                </c:pt>
                <c:pt idx="522">
                  <c:v>377.87253099532114</c:v>
                </c:pt>
                <c:pt idx="523">
                  <c:v>372.78026774458107</c:v>
                </c:pt>
                <c:pt idx="524">
                  <c:v>367.74851209633448</c:v>
                </c:pt>
                <c:pt idx="525">
                  <c:v>362.77679057808177</c:v>
                </c:pt>
                <c:pt idx="526">
                  <c:v>357.86462530997204</c:v>
                </c:pt>
                <c:pt idx="527">
                  <c:v>353.01153435632733</c:v>
                </c:pt>
                <c:pt idx="528">
                  <c:v>348.21703206579502</c:v>
                </c:pt>
                <c:pt idx="529">
                  <c:v>343.48062940038005</c:v>
                </c:pt>
                <c:pt idx="530">
                  <c:v>338.80183425360593</c:v>
                </c:pt>
                <c:pt idx="531">
                  <c:v>334.18015175805152</c:v>
                </c:pt>
                <c:pt idx="532">
                  <c:v>329.61508458250842</c:v>
                </c:pt>
                <c:pt idx="533">
                  <c:v>325.10613321900104</c:v>
                </c:pt>
                <c:pt idx="534">
                  <c:v>320.65279625990922</c:v>
                </c:pt>
                <c:pt idx="535">
                  <c:v>316.2545706654297</c:v>
                </c:pt>
                <c:pt idx="536">
                  <c:v>311.91095202161046</c:v>
                </c:pt>
                <c:pt idx="537">
                  <c:v>307.62143478918864</c:v>
                </c:pt>
                <c:pt idx="538">
                  <c:v>303.38551254345981</c:v>
                </c:pt>
                <c:pt idx="539">
                  <c:v>299.20267820540306</c:v>
                </c:pt>
                <c:pt idx="540">
                  <c:v>295.07242426428297</c:v>
                </c:pt>
                <c:pt idx="541">
                  <c:v>290.99424299194669</c:v>
                </c:pt>
                <c:pt idx="542">
                  <c:v>286.96762664902997</c:v>
                </c:pt>
                <c:pt idx="543">
                  <c:v>282.99206768328366</c:v>
                </c:pt>
                <c:pt idx="544">
                  <c:v>279.06705892022802</c:v>
                </c:pt>
                <c:pt idx="545">
                  <c:v>275.19209374633891</c:v>
                </c:pt>
                <c:pt idx="546">
                  <c:v>271.36666628496596</c:v>
                </c:pt>
                <c:pt idx="547">
                  <c:v>267.59027156518022</c:v>
                </c:pt>
                <c:pt idx="548">
                  <c:v>263.86240568374365</c:v>
                </c:pt>
                <c:pt idx="549">
                  <c:v>260.182565960391</c:v>
                </c:pt>
                <c:pt idx="550">
                  <c:v>256.55025108660982</c:v>
                </c:pt>
                <c:pt idx="551">
                  <c:v>252.96496126810069</c:v>
                </c:pt>
                <c:pt idx="552">
                  <c:v>249.42619836109697</c:v>
                </c:pt>
                <c:pt idx="553">
                  <c:v>245.93346600271934</c:v>
                </c:pt>
                <c:pt idx="554">
                  <c:v>242.48626973553658</c:v>
                </c:pt>
                <c:pt idx="555">
                  <c:v>239.08411712650098</c:v>
                </c:pt>
                <c:pt idx="556">
                  <c:v>235.72651788042282</c:v>
                </c:pt>
                <c:pt idx="557">
                  <c:v>232.41298394814501</c:v>
                </c:pt>
                <c:pt idx="558">
                  <c:v>229.14302962957584</c:v>
                </c:pt>
                <c:pt idx="559">
                  <c:v>225.91617167173331</c:v>
                </c:pt>
                <c:pt idx="560">
                  <c:v>222.73192936195261</c:v>
                </c:pt>
                <c:pt idx="561">
                  <c:v>219.58982461640355</c:v>
                </c:pt>
                <c:pt idx="562">
                  <c:v>216.489382064062</c:v>
                </c:pt>
                <c:pt idx="563">
                  <c:v>213.43012912627631</c:v>
                </c:pt>
                <c:pt idx="564">
                  <c:v>210.41159609206565</c:v>
                </c:pt>
                <c:pt idx="565">
                  <c:v>207.43331618928508</c:v>
                </c:pt>
                <c:pt idx="566">
                  <c:v>204.49482565178766</c:v>
                </c:pt>
                <c:pt idx="567">
                  <c:v>201.59566378271205</c:v>
                </c:pt>
                <c:pt idx="568">
                  <c:v>198.73537301401984</c:v>
                </c:pt>
                <c:pt idx="569">
                  <c:v>195.91349896240473</c:v>
                </c:pt>
                <c:pt idx="570">
                  <c:v>193.12959048169193</c:v>
                </c:pt>
                <c:pt idx="571">
                  <c:v>190.38319971184376</c:v>
                </c:pt>
                <c:pt idx="572">
                  <c:v>187.67388212468393</c:v>
                </c:pt>
                <c:pt idx="573">
                  <c:v>185.00119656645094</c:v>
                </c:pt>
                <c:pt idx="574">
                  <c:v>182.36470529728726</c:v>
                </c:pt>
                <c:pt idx="575">
                  <c:v>179.76397402776885</c:v>
                </c:pt>
                <c:pt idx="576">
                  <c:v>177.19857195257697</c:v>
                </c:pt>
                <c:pt idx="577">
                  <c:v>174.66807178141059</c:v>
                </c:pt>
                <c:pt idx="578">
                  <c:v>172.17204976723662</c:v>
                </c:pt>
                <c:pt idx="579">
                  <c:v>169.71008573197099</c:v>
                </c:pt>
                <c:pt idx="580">
                  <c:v>167.28176308968253</c:v>
                </c:pt>
                <c:pt idx="581">
                  <c:v>164.88666886740799</c:v>
                </c:pt>
                <c:pt idx="582">
                  <c:v>162.52439372366496</c:v>
                </c:pt>
                <c:pt idx="583">
                  <c:v>160.19453196474649</c:v>
                </c:pt>
                <c:pt idx="584">
                  <c:v>157.89668155887924</c:v>
                </c:pt>
                <c:pt idx="585">
                  <c:v>155.63044414832481</c:v>
                </c:pt>
                <c:pt idx="586">
                  <c:v>153.39542505950104</c:v>
                </c:pt>
                <c:pt idx="587">
                  <c:v>151.19123331119866</c:v>
                </c:pt>
                <c:pt idx="588">
                  <c:v>149.01748162096644</c:v>
                </c:pt>
                <c:pt idx="589">
                  <c:v>146.87378640973489</c:v>
                </c:pt>
                <c:pt idx="590">
                  <c:v>144.75976780474829</c:v>
                </c:pt>
                <c:pt idx="591">
                  <c:v>142.67504964087132</c:v>
                </c:pt>
                <c:pt idx="592">
                  <c:v>140.61925946033509</c:v>
                </c:pt>
                <c:pt idx="593">
                  <c:v>138.59202851098593</c:v>
                </c:pt>
                <c:pt idx="594">
                  <c:v>136.59299174309788</c:v>
                </c:pt>
                <c:pt idx="595">
                  <c:v>134.62178780480815</c:v>
                </c:pt>
                <c:pt idx="596">
                  <c:v>132.67805903623315</c:v>
                </c:pt>
                <c:pt idx="597">
                  <c:v>130.76145146232091</c:v>
                </c:pt>
                <c:pt idx="598">
                  <c:v>128.87161478449397</c:v>
                </c:pt>
                <c:pt idx="599">
                  <c:v>127.00820237113543</c:v>
                </c:pt>
                <c:pt idx="600">
                  <c:v>125.17087124696879</c:v>
                </c:pt>
                <c:pt idx="601">
                  <c:v>123.359282081381</c:v>
                </c:pt>
                <c:pt idx="602">
                  <c:v>121.57309917573653</c:v>
                </c:pt>
                <c:pt idx="603">
                  <c:v>119.81199044972882</c:v>
                </c:pt>
                <c:pt idx="604">
                  <c:v>118.07562742681391</c:v>
                </c:pt>
                <c:pt idx="605">
                  <c:v>116.36368521876953</c:v>
                </c:pt>
                <c:pt idx="606">
                  <c:v>114.67584250942214</c:v>
                </c:pt>
                <c:pt idx="607">
                  <c:v>113.01178153758217</c:v>
                </c:pt>
                <c:pt idx="608">
                  <c:v>111.3711880792272</c:v>
                </c:pt>
                <c:pt idx="609">
                  <c:v>109.7537514289711</c:v>
                </c:pt>
                <c:pt idx="610">
                  <c:v>108.15916438085605</c:v>
                </c:pt>
                <c:pt idx="611">
                  <c:v>106.58712320850314</c:v>
                </c:pt>
                <c:pt idx="612">
                  <c:v>105.03732764465603</c:v>
                </c:pt>
                <c:pt idx="613">
                  <c:v>103.50948086015121</c:v>
                </c:pt>
                <c:pt idx="614">
                  <c:v>102.00328944234694</c:v>
                </c:pt>
                <c:pt idx="615">
                  <c:v>100.51846337304212</c:v>
                </c:pt>
                <c:pt idx="616">
                  <c:v>99.054716005915353</c:v>
                </c:pt>
                <c:pt idx="617">
                  <c:v>97.611764043512977</c:v>
                </c:pt>
                <c:pt idx="618">
                  <c:v>96.189327513814646</c:v>
                </c:pt>
                <c:pt idx="619">
                  <c:v>94.78712974640321</c:v>
                </c:pt>
                <c:pt idx="620">
                  <c:v>93.404897348265337</c:v>
                </c:pt>
                <c:pt idx="621">
                  <c:v>92.042360179247964</c:v>
                </c:pt>
                <c:pt idx="622">
                  <c:v>90.699251327195228</c:v>
                </c:pt>
                <c:pt idx="623">
                  <c:v>89.37530708278922</c:v>
                </c:pt>
                <c:pt idx="624">
                  <c:v>88.070266914117283</c:v>
                </c:pt>
                <c:pt idx="625">
                  <c:v>86.783873440987833</c:v>
                </c:pt>
                <c:pt idx="626">
                  <c:v>85.51587240901577</c:v>
                </c:pt>
                <c:pt idx="627">
                  <c:v>84.266012663497619</c:v>
                </c:pt>
                <c:pt idx="628">
                  <c:v>83.034046123096346</c:v>
                </c:pt>
                <c:pt idx="629">
                  <c:v>81.819727753354258</c:v>
                </c:pt>
                <c:pt idx="630">
                  <c:v>80.6228155400525</c:v>
                </c:pt>
                <c:pt idx="631">
                  <c:v>79.443070462434434</c:v>
                </c:pt>
                <c:pt idx="632">
                  <c:v>78.280256466309694</c:v>
                </c:pt>
                <c:pt idx="633">
                  <c:v>77.13414043705518</c:v>
                </c:pt>
                <c:pt idx="634">
                  <c:v>76.004492172528401</c:v>
                </c:pt>
                <c:pt idx="635">
                  <c:v>74.89108435590822</c:v>
                </c:pt>
                <c:pt idx="636">
                  <c:v>73.793692528477209</c:v>
                </c:pt>
                <c:pt idx="637">
                  <c:v>72.712095062359538</c:v>
                </c:pt>
                <c:pt idx="638">
                  <c:v>71.646073133227475</c:v>
                </c:pt>
                <c:pt idx="639">
                  <c:v>70.595410692989319</c:v>
                </c:pt>
                <c:pt idx="640">
                  <c:v>69.559894442470821</c:v>
                </c:pt>
                <c:pt idx="641">
                  <c:v>68.539313804101795</c:v>
                </c:pt>
                <c:pt idx="642">
                  <c:v>67.533460894619239</c:v>
                </c:pt>
                <c:pt idx="643">
                  <c:v>66.542130497797302</c:v>
                </c:pt>
                <c:pt idx="644">
                  <c:v>65.565120037214896</c:v>
                </c:pt>
                <c:pt idx="645">
                  <c:v>64.602229549070245</c:v>
                </c:pt>
                <c:pt idx="646">
                  <c:v>63.653261655052049</c:v>
                </c:pt>
                <c:pt idx="647">
                  <c:v>62.718021535276151</c:v>
                </c:pt>
                <c:pt idx="648">
                  <c:v>61.796316901296322</c:v>
                </c:pt>
                <c:pt idx="649">
                  <c:v>60.887957969197203</c:v>
                </c:pt>
                <c:pt idx="650">
                  <c:v>59.992757432777353</c:v>
                </c:pt>
                <c:pt idx="651">
                  <c:v>59.110530436829812</c:v>
                </c:pt>
                <c:pt idx="652">
                  <c:v>58.241094550527187</c:v>
                </c:pt>
                <c:pt idx="653">
                  <c:v>57.384269740918086</c:v>
                </c:pt>
                <c:pt idx="654">
                  <c:v>56.539878346541322</c:v>
                </c:pt>
                <c:pt idx="655">
                  <c:v>55.707745051163869</c:v>
                </c:pt>
                <c:pt idx="656">
                  <c:v>54.887696857648542</c:v>
                </c:pt>
                <c:pt idx="657">
                  <c:v>54.079563061956769</c:v>
                </c:pt>
                <c:pt idx="658">
                  <c:v>53.283175227291657</c:v>
                </c:pt>
                <c:pt idx="659">
                  <c:v>52.498367158386372</c:v>
                </c:pt>
                <c:pt idx="660">
                  <c:v>51.724974875942372</c:v>
                </c:pt>
                <c:pt idx="661">
                  <c:v>50.962836591222064</c:v>
                </c:pt>
                <c:pt idx="662">
                  <c:v>50.211792680799817</c:v>
                </c:pt>
                <c:pt idx="663">
                  <c:v>49.471685661475455</c:v>
                </c:pt>
                <c:pt idx="664">
                  <c:v>48.742360165353766</c:v>
                </c:pt>
                <c:pt idx="665">
                  <c:v>48.023662915093524</c:v>
                </c:pt>
                <c:pt idx="666">
                  <c:v>47.315442699329296</c:v>
                </c:pt>
                <c:pt idx="667">
                  <c:v>46.617550348268985</c:v>
                </c:pt>
                <c:pt idx="668">
                  <c:v>45.929838709470012</c:v>
                </c:pt>
                <c:pt idx="669">
                  <c:v>45.2521626237967</c:v>
                </c:pt>
                <c:pt idx="670">
                  <c:v>44.584378901561379</c:v>
                </c:pt>
                <c:pt idx="671">
                  <c:v>43.926346298851385</c:v>
                </c:pt>
                <c:pt idx="672">
                  <c:v>43.277925494044098</c:v>
                </c:pt>
                <c:pt idx="673">
                  <c:v>42.638979064511943</c:v>
                </c:pt>
                <c:pt idx="674">
                  <c:v>42.009371463519116</c:v>
                </c:pt>
                <c:pt idx="675">
                  <c:v>41.38896899731153</c:v>
                </c:pt>
                <c:pt idx="676">
                  <c:v>40.777639802401644</c:v>
                </c:pt>
                <c:pt idx="677">
                  <c:v>40.175253823049303</c:v>
                </c:pt>
                <c:pt idx="678">
                  <c:v>39.581682788939808</c:v>
                </c:pt>
                <c:pt idx="679">
                  <c:v>38.996800193060345</c:v>
                </c:pt>
                <c:pt idx="680">
                  <c:v>38.420481269775522</c:v>
                </c:pt>
                <c:pt idx="681">
                  <c:v>37.85260297310294</c:v>
                </c:pt>
                <c:pt idx="682">
                  <c:v>37.293043955189425</c:v>
                </c:pt>
                <c:pt idx="683">
                  <c:v>36.741684544988445</c:v>
                </c:pt>
                <c:pt idx="684">
                  <c:v>36.198406727139179</c:v>
                </c:pt>
                <c:pt idx="685">
                  <c:v>35.663094121047628</c:v>
                </c:pt>
                <c:pt idx="686">
                  <c:v>35.135631960169917</c:v>
                </c:pt>
                <c:pt idx="687">
                  <c:v>34.615907071498036</c:v>
                </c:pt>
                <c:pt idx="688">
                  <c:v>34.103807855247986</c:v>
                </c:pt>
                <c:pt idx="689">
                  <c:v>33.59922426475034</c:v>
                </c:pt>
                <c:pt idx="690">
                  <c:v>33.102047786543153</c:v>
                </c:pt>
                <c:pt idx="691">
                  <c:v>32.612171420666883</c:v>
                </c:pt>
                <c:pt idx="692">
                  <c:v>32.129489661161188</c:v>
                </c:pt>
                <c:pt idx="693">
                  <c:v>31.653898476763164</c:v>
                </c:pt>
                <c:pt idx="694">
                  <c:v>31.185295291806639</c:v>
                </c:pt>
                <c:pt idx="695">
                  <c:v>30.723578967322055</c:v>
                </c:pt>
                <c:pt idx="696">
                  <c:v>30.26864978233629</c:v>
                </c:pt>
                <c:pt idx="697">
                  <c:v>29.820409415371941</c:v>
                </c:pt>
                <c:pt idx="698">
                  <c:v>29.378760926145286</c:v>
                </c:pt>
                <c:pt idx="699">
                  <c:v>28.943608737462245</c:v>
                </c:pt>
                <c:pt idx="700">
                  <c:v>28.514858617311567</c:v>
                </c:pt>
                <c:pt idx="701">
                  <c:v>28.092417661154393</c:v>
                </c:pt>
                <c:pt idx="702">
                  <c:v>27.676194274409269</c:v>
                </c:pt>
                <c:pt idx="703">
                  <c:v>27.266098155131811</c:v>
                </c:pt>
                <c:pt idx="704">
                  <c:v>26.862040276887914</c:v>
                </c:pt>
                <c:pt idx="705">
                  <c:v>26.46393287181958</c:v>
                </c:pt>
                <c:pt idx="706">
                  <c:v>26.071689413902277</c:v>
                </c:pt>
                <c:pt idx="707">
                  <c:v>25.685224602392765</c:v>
                </c:pt>
                <c:pt idx="708">
                  <c:v>25.304454345466258</c:v>
                </c:pt>
                <c:pt idx="709">
                  <c:v>24.929295744041774</c:v>
                </c:pt>
                <c:pt idx="710">
                  <c:v>24.559667075794483</c:v>
                </c:pt>
                <c:pt idx="711">
                  <c:v>24.195487779353847</c:v>
                </c:pt>
                <c:pt idx="712">
                  <c:v>23.836678438686306</c:v>
                </c:pt>
                <c:pt idx="713">
                  <c:v>23.483160767661253</c:v>
                </c:pt>
                <c:pt idx="714">
                  <c:v>23.13485759479898</c:v>
                </c:pt>
                <c:pt idx="715">
                  <c:v>22.791692848199336</c:v>
                </c:pt>
                <c:pt idx="716">
                  <c:v>22.453591540649711</c:v>
                </c:pt>
                <c:pt idx="717">
                  <c:v>22.120479754911024</c:v>
                </c:pt>
                <c:pt idx="718">
                  <c:v>21.792284629180326</c:v>
                </c:pt>
                <c:pt idx="719">
                  <c:v>21.468934342728648</c:v>
                </c:pt>
                <c:pt idx="720">
                  <c:v>21.150358101712694</c:v>
                </c:pt>
                <c:pt idx="721">
                  <c:v>20.836486125158928</c:v>
                </c:pt>
                <c:pt idx="722">
                  <c:v>20.527249631118664</c:v>
                </c:pt>
                <c:pt idx="723">
                  <c:v>20.222580822992711</c:v>
                </c:pt>
                <c:pt idx="724">
                  <c:v>19.922412876024101</c:v>
                </c:pt>
                <c:pt idx="725">
                  <c:v>19.626679923957461</c:v>
                </c:pt>
                <c:pt idx="726">
                  <c:v>19.33531704586354</c:v>
                </c:pt>
                <c:pt idx="727">
                  <c:v>19.048260253127435</c:v>
                </c:pt>
                <c:pt idx="728">
                  <c:v>18.765446476599017</c:v>
                </c:pt>
                <c:pt idx="729">
                  <c:v>18.486813553904071</c:v>
                </c:pt>
                <c:pt idx="730">
                  <c:v>18.212300216914649</c:v>
                </c:pt>
                <c:pt idx="731">
                  <c:v>17.941846079377171</c:v>
                </c:pt>
                <c:pt idx="732">
                  <c:v>17.675391624696729</c:v>
                </c:pt>
                <c:pt idx="733">
                  <c:v>17.412878193876086</c:v>
                </c:pt>
                <c:pt idx="734">
                  <c:v>17.154247973607944</c:v>
                </c:pt>
                <c:pt idx="735">
                  <c:v>16.899443984518879</c:v>
                </c:pt>
                <c:pt idx="736">
                  <c:v>16.648410069563479</c:v>
                </c:pt>
                <c:pt idx="737">
                  <c:v>16.401090882567196</c:v>
                </c:pt>
                <c:pt idx="738">
                  <c:v>16.157431876916384</c:v>
                </c:pt>
                <c:pt idx="739">
                  <c:v>15.917379294394006</c:v>
                </c:pt>
                <c:pt idx="740">
                  <c:v>15.680880154159565</c:v>
                </c:pt>
                <c:pt idx="741">
                  <c:v>15.447882241871689</c:v>
                </c:pt>
                <c:pt idx="742">
                  <c:v>15.218334098951942</c:v>
                </c:pt>
                <c:pt idx="743">
                  <c:v>14.992185011988326</c:v>
                </c:pt>
                <c:pt idx="744">
                  <c:v>14.769385002277</c:v>
                </c:pt>
                <c:pt idx="745">
                  <c:v>14.54988481550075</c:v>
                </c:pt>
                <c:pt idx="746">
                  <c:v>14.333635911542711</c:v>
                </c:pt>
                <c:pt idx="747">
                  <c:v>14.120590454433888</c:v>
                </c:pt>
                <c:pt idx="748">
                  <c:v>13.910701302432996</c:v>
                </c:pt>
                <c:pt idx="749">
                  <c:v>13.703921998237185</c:v>
                </c:pt>
                <c:pt idx="750">
                  <c:v>13.500206759322159</c:v>
                </c:pt>
                <c:pt idx="751">
                  <c:v>13.299510468410292</c:v>
                </c:pt>
                <c:pt idx="752">
                  <c:v>13.101788664065262</c:v>
                </c:pt>
                <c:pt idx="753">
                  <c:v>12.906997531411808</c:v>
                </c:pt>
                <c:pt idx="754">
                  <c:v>12.715093892979157</c:v>
                </c:pt>
                <c:pt idx="755">
                  <c:v>12.526035199666735</c:v>
                </c:pt>
                <c:pt idx="756">
                  <c:v>12.339779521830744</c:v>
                </c:pt>
                <c:pt idx="757">
                  <c:v>12.156285540490208</c:v>
                </c:pt>
                <c:pt idx="758">
                  <c:v>11.975512538651099</c:v>
                </c:pt>
                <c:pt idx="759">
                  <c:v>11.797420392747187</c:v>
                </c:pt>
                <c:pt idx="760">
                  <c:v>11.621969564196206</c:v>
                </c:pt>
                <c:pt idx="761">
                  <c:v>11.449121091070017</c:v>
                </c:pt>
                <c:pt idx="762">
                  <c:v>11.278836579877398</c:v>
                </c:pt>
                <c:pt idx="763">
                  <c:v>11.111078197458117</c:v>
                </c:pt>
                <c:pt idx="764">
                  <c:v>10.945808662986975</c:v>
                </c:pt>
                <c:pt idx="765">
                  <c:v>10.782991240086488</c:v>
                </c:pt>
                <c:pt idx="766">
                  <c:v>10.622589729046902</c:v>
                </c:pt>
                <c:pt idx="767">
                  <c:v>10.46456845915225</c:v>
                </c:pt>
                <c:pt idx="768">
                  <c:v>10.308892281111138</c:v>
                </c:pt>
                <c:pt idx="769">
                  <c:v>10.155526559591024</c:v>
                </c:pt>
                <c:pt idx="770">
                  <c:v>10.004437165854688</c:v>
                </c:pt>
                <c:pt idx="771">
                  <c:v>9.8555904704976438</c:v>
                </c:pt>
                <c:pt idx="772">
                  <c:v>9.7089533362852709</c:v>
                </c:pt>
                <c:pt idx="773">
                  <c:v>9.5644931110883906</c:v>
                </c:pt>
                <c:pt idx="774">
                  <c:v>9.4221776209161145</c:v>
                </c:pt>
                <c:pt idx="775">
                  <c:v>9.2819751630446987</c:v>
                </c:pt>
                <c:pt idx="776">
                  <c:v>9.1438544992412556</c:v>
                </c:pt>
                <c:pt idx="777">
                  <c:v>9.0077848490810926</c:v>
                </c:pt>
                <c:pt idx="778">
                  <c:v>8.8737358833575186</c:v>
                </c:pt>
                <c:pt idx="779">
                  <c:v>8.7416777175829505</c:v>
                </c:pt>
                <c:pt idx="780">
                  <c:v>8.6115809055801584</c:v>
                </c:pt>
                <c:pt idx="781">
                  <c:v>8.4834164331625033</c:v>
                </c:pt>
                <c:pt idx="782">
                  <c:v>8.3571557119020401</c:v>
                </c:pt>
                <c:pt idx="783">
                  <c:v>8.2327705729843608</c:v>
                </c:pt>
                <c:pt idx="784">
                  <c:v>8.1102332611490677</c:v>
                </c:pt>
                <c:pt idx="785">
                  <c:v>7.9895164287147615</c:v>
                </c:pt>
                <c:pt idx="786">
                  <c:v>7.8705931296874896</c:v>
                </c:pt>
                <c:pt idx="787">
                  <c:v>7.7534368139515379</c:v>
                </c:pt>
                <c:pt idx="788">
                  <c:v>7.6380213215415296</c:v>
                </c:pt>
                <c:pt idx="789">
                  <c:v>7.5243208769947545</c:v>
                </c:pt>
                <c:pt idx="790">
                  <c:v>7.4123100837827032</c:v>
                </c:pt>
                <c:pt idx="791">
                  <c:v>7.3019639188207544</c:v>
                </c:pt>
                <c:pt idx="792">
                  <c:v>7.1932577270550144</c:v>
                </c:pt>
                <c:pt idx="793">
                  <c:v>7.0861672161252729</c:v>
                </c:pt>
                <c:pt idx="794">
                  <c:v>6.9806684511031003</c:v>
                </c:pt>
                <c:pt idx="795">
                  <c:v>6.8767378493040789</c:v>
                </c:pt>
                <c:pt idx="796">
                  <c:v>6.7743521751731954</c:v>
                </c:pt>
                <c:pt idx="797">
                  <c:v>6.673488535242436</c:v>
                </c:pt>
                <c:pt idx="798">
                  <c:v>6.5741243731596111</c:v>
                </c:pt>
                <c:pt idx="799">
                  <c:v>6.4762374647874807</c:v>
                </c:pt>
                <c:pt idx="800">
                  <c:v>6.3798059133722287</c:v>
                </c:pt>
                <c:pt idx="801">
                  <c:v>6.2848081447803787</c:v>
                </c:pt>
                <c:pt idx="802">
                  <c:v>6.1912229028032231</c:v>
                </c:pt>
                <c:pt idx="803">
                  <c:v>6.0990292445278724</c:v>
                </c:pt>
                <c:pt idx="804">
                  <c:v>6.0082065357740211</c:v>
                </c:pt>
                <c:pt idx="805">
                  <c:v>5.9187344465955603</c:v>
                </c:pt>
                <c:pt idx="806">
                  <c:v>5.8305929468461546</c:v>
                </c:pt>
                <c:pt idx="807">
                  <c:v>5.743762301807922</c:v>
                </c:pt>
                <c:pt idx="808">
                  <c:v>5.6582230678823757</c:v>
                </c:pt>
                <c:pt idx="809">
                  <c:v>5.573956088342765</c:v>
                </c:pt>
                <c:pt idx="810">
                  <c:v>5.4909424891470087</c:v>
                </c:pt>
                <c:pt idx="811">
                  <c:v>5.4091636748103769</c:v>
                </c:pt>
                <c:pt idx="812">
                  <c:v>5.3286013243371224</c:v>
                </c:pt>
                <c:pt idx="813">
                  <c:v>5.2492373872102585</c:v>
                </c:pt>
                <c:pt idx="814">
                  <c:v>5.1710540794386803</c:v>
                </c:pt>
                <c:pt idx="815">
                  <c:v>5.0940338796608602</c:v>
                </c:pt>
                <c:pt idx="816">
                  <c:v>5.0181595253043367</c:v>
                </c:pt>
                <c:pt idx="817">
                  <c:v>4.9434140088002305</c:v>
                </c:pt>
                <c:pt idx="818">
                  <c:v>4.8697805738520392</c:v>
                </c:pt>
                <c:pt idx="819">
                  <c:v>4.7972427117579626</c:v>
                </c:pt>
                <c:pt idx="820">
                  <c:v>4.7257841577860225</c:v>
                </c:pt>
                <c:pt idx="821">
                  <c:v>4.6553888876012506</c:v>
                </c:pt>
                <c:pt idx="822">
                  <c:v>4.5860411137442236</c:v>
                </c:pt>
                <c:pt idx="823">
                  <c:v>4.517725282160244</c:v>
                </c:pt>
                <c:pt idx="824">
                  <c:v>4.4504260687784578</c:v>
                </c:pt>
                <c:pt idx="825">
                  <c:v>4.384128376140227</c:v>
                </c:pt>
                <c:pt idx="826">
                  <c:v>4.3188173300760635</c:v>
                </c:pt>
                <c:pt idx="827">
                  <c:v>4.2544782764304623</c:v>
                </c:pt>
                <c:pt idx="828">
                  <c:v>4.1910967778339616</c:v>
                </c:pt>
                <c:pt idx="829">
                  <c:v>4.1286586105217715</c:v>
                </c:pt>
                <c:pt idx="830">
                  <c:v>4.0671497611983334</c:v>
                </c:pt>
                <c:pt idx="831">
                  <c:v>4.0065564239471536</c:v>
                </c:pt>
                <c:pt idx="832">
                  <c:v>3.946864997185298</c:v>
                </c:pt>
                <c:pt idx="833">
                  <c:v>3.8880620806619097</c:v>
                </c:pt>
                <c:pt idx="834">
                  <c:v>3.8301344725001383</c:v>
                </c:pt>
                <c:pt idx="835">
                  <c:v>3.7730691662818763</c:v>
                </c:pt>
                <c:pt idx="836">
                  <c:v>3.7168533481746993</c:v>
                </c:pt>
                <c:pt idx="837">
                  <c:v>3.6614743941004213</c:v>
                </c:pt>
                <c:pt idx="838">
                  <c:v>3.6069198669446765</c:v>
                </c:pt>
                <c:pt idx="839">
                  <c:v>3.5531775138069532</c:v>
                </c:pt>
                <c:pt idx="840">
                  <c:v>3.5002352632905138</c:v>
                </c:pt>
                <c:pt idx="841">
                  <c:v>3.4480812228316333</c:v>
                </c:pt>
                <c:pt idx="842">
                  <c:v>3.396703676067609</c:v>
                </c:pt>
                <c:pt idx="843">
                  <c:v>3.3460910802429851</c:v>
                </c:pt>
                <c:pt idx="844">
                  <c:v>3.2962320636534663</c:v>
                </c:pt>
                <c:pt idx="845">
                  <c:v>3.2471154231269739</c:v>
                </c:pt>
                <c:pt idx="846">
                  <c:v>3.1987301215413266</c:v>
                </c:pt>
                <c:pt idx="847">
                  <c:v>3.1510652853780288</c:v>
                </c:pt>
                <c:pt idx="848">
                  <c:v>3.10411020231165</c:v>
                </c:pt>
                <c:pt idx="849">
                  <c:v>3.0578543188342926</c:v>
                </c:pt>
                <c:pt idx="850">
                  <c:v>3.0122872379146526</c:v>
                </c:pt>
                <c:pt idx="851">
                  <c:v>2.9673987166911777</c:v>
                </c:pt>
                <c:pt idx="852">
                  <c:v>2.9231786641988426</c:v>
                </c:pt>
                <c:pt idx="853">
                  <c:v>2.8796171391290617</c:v>
                </c:pt>
                <c:pt idx="854">
                  <c:v>2.8367043476222631</c:v>
                </c:pt>
                <c:pt idx="855">
                  <c:v>2.7944306410926671</c:v>
                </c:pt>
                <c:pt idx="856">
                  <c:v>2.7527865140848058</c:v>
                </c:pt>
                <c:pt idx="857">
                  <c:v>2.711762602161325</c:v>
                </c:pt>
                <c:pt idx="858">
                  <c:v>2.671349679821637</c:v>
                </c:pt>
                <c:pt idx="859">
                  <c:v>2.6315386584509666</c:v>
                </c:pt>
                <c:pt idx="860">
                  <c:v>2.5923205842993688</c:v>
                </c:pt>
                <c:pt idx="861">
                  <c:v>2.5536866364902804</c:v>
                </c:pt>
                <c:pt idx="862">
                  <c:v>2.5156281250581913</c:v>
                </c:pt>
                <c:pt idx="863">
                  <c:v>2.4781364890150108</c:v>
                </c:pt>
                <c:pt idx="864">
                  <c:v>2.4412032944447213</c:v>
                </c:pt>
                <c:pt idx="865">
                  <c:v>2.4048202326259132</c:v>
                </c:pt>
                <c:pt idx="866">
                  <c:v>2.3689791181818038</c:v>
                </c:pt>
                <c:pt idx="867">
                  <c:v>2.333671887257339</c:v>
                </c:pt>
                <c:pt idx="868">
                  <c:v>2.2988905957229937</c:v>
                </c:pt>
                <c:pt idx="869">
                  <c:v>2.2646274174048884</c:v>
                </c:pt>
                <c:pt idx="870">
                  <c:v>2.2308746423408365</c:v>
                </c:pt>
                <c:pt idx="871">
                  <c:v>2.1976246750619595</c:v>
                </c:pt>
                <c:pt idx="872">
                  <c:v>2.1648700328994903</c:v>
                </c:pt>
                <c:pt idx="873">
                  <c:v>2.132603344316411</c:v>
                </c:pt>
                <c:pt idx="874">
                  <c:v>2.1008173472635643</c:v>
                </c:pt>
                <c:pt idx="875">
                  <c:v>2.0695048875598827</c:v>
                </c:pt>
                <c:pt idx="876">
                  <c:v>2.0386589172963916</c:v>
                </c:pt>
                <c:pt idx="877">
                  <c:v>2.0082724932636391</c:v>
                </c:pt>
                <c:pt idx="878">
                  <c:v>1.9783387754022206</c:v>
                </c:pt>
                <c:pt idx="879">
                  <c:v>1.9488510252760554</c:v>
                </c:pt>
                <c:pt idx="880">
                  <c:v>1.9198026045680932</c:v>
                </c:pt>
                <c:pt idx="881">
                  <c:v>1.8911869735981244</c:v>
                </c:pt>
                <c:pt idx="882">
                  <c:v>1.8629976898623732</c:v>
                </c:pt>
                <c:pt idx="883">
                  <c:v>1.835228406594559</c:v>
                </c:pt>
                <c:pt idx="884">
                  <c:v>1.8078728713481145</c:v>
                </c:pt>
                <c:pt idx="885">
                  <c:v>1.780924924599254</c:v>
                </c:pt>
                <c:pt idx="886">
                  <c:v>1.7543784983705912</c:v>
                </c:pt>
                <c:pt idx="887">
                  <c:v>1.728227614875006</c:v>
                </c:pt>
                <c:pt idx="888">
                  <c:v>1.7024663851794666</c:v>
                </c:pt>
                <c:pt idx="889">
                  <c:v>1.6770890078885208</c:v>
                </c:pt>
                <c:pt idx="890">
                  <c:v>1.6520897678471658</c:v>
                </c:pt>
                <c:pt idx="891">
                  <c:v>1.6274630348628183</c:v>
                </c:pt>
                <c:pt idx="892">
                  <c:v>1.6032032624461066</c:v>
                </c:pt>
                <c:pt idx="893">
                  <c:v>1.5793049865702098</c:v>
                </c:pt>
                <c:pt idx="894">
                  <c:v>1.5557628244484762</c:v>
                </c:pt>
                <c:pt idx="895">
                  <c:v>1.5325714733300531</c:v>
                </c:pt>
                <c:pt idx="896">
                  <c:v>1.509725709313267</c:v>
                </c:pt>
                <c:pt idx="897">
                  <c:v>1.4872203861764959</c:v>
                </c:pt>
                <c:pt idx="898">
                  <c:v>1.4650504342262773</c:v>
                </c:pt>
                <c:pt idx="899">
                  <c:v>1.4432108591624018</c:v>
                </c:pt>
                <c:pt idx="900">
                  <c:v>1.4216967409597456</c:v>
                </c:pt>
                <c:pt idx="901">
                  <c:v>1.4005032327665961</c:v>
                </c:pt>
                <c:pt idx="902">
                  <c:v>1.37962555981923</c:v>
                </c:pt>
                <c:pt idx="903">
                  <c:v>1.3590590183725086</c:v>
                </c:pt>
                <c:pt idx="904">
                  <c:v>1.3387989746462545</c:v>
                </c:pt>
                <c:pt idx="905">
                  <c:v>1.3188408637871809</c:v>
                </c:pt>
                <c:pt idx="906">
                  <c:v>1.2991801888461429</c:v>
                </c:pt>
                <c:pt idx="907">
                  <c:v>1.2798125197704939</c:v>
                </c:pt>
                <c:pt idx="908">
                  <c:v>1.2607334924113167</c:v>
                </c:pt>
                <c:pt idx="909">
                  <c:v>1.2419388075453204</c:v>
                </c:pt>
                <c:pt idx="910">
                  <c:v>1.2234242299111846</c:v>
                </c:pt>
                <c:pt idx="911">
                  <c:v>1.2051855872601389</c:v>
                </c:pt>
                <c:pt idx="912">
                  <c:v>1.1872187694205711</c:v>
                </c:pt>
                <c:pt idx="913">
                  <c:v>1.169519727376459</c:v>
                </c:pt>
                <c:pt idx="914">
                  <c:v>1.1520844723594215</c:v>
                </c:pt>
                <c:pt idx="915">
                  <c:v>1.1349090749541904</c:v>
                </c:pt>
                <c:pt idx="916">
                  <c:v>1.1179896642173082</c:v>
                </c:pt>
                <c:pt idx="917">
                  <c:v>1.1013224268088535</c:v>
                </c:pt>
                <c:pt idx="918">
                  <c:v>1.0849036061370096</c:v>
                </c:pt>
                <c:pt idx="919">
                  <c:v>1.06872950151528</c:v>
                </c:pt>
                <c:pt idx="920">
                  <c:v>1.0527964673321732</c:v>
                </c:pt>
                <c:pt idx="921">
                  <c:v>1.0371009122331676</c:v>
                </c:pt>
                <c:pt idx="922">
                  <c:v>1.0216392983147811</c:v>
                </c:pt>
                <c:pt idx="923">
                  <c:v>1.0064081403305634</c:v>
                </c:pt>
                <c:pt idx="924">
                  <c:v>0.9914040049088404</c:v>
                </c:pt>
                <c:pt idx="925">
                  <c:v>0.97662350978203438</c:v>
                </c:pt>
                <c:pt idx="926">
                  <c:v>0.96206332302739117</c:v>
                </c:pt>
                <c:pt idx="927">
                  <c:v>0.94772016231894818</c:v>
                </c:pt>
                <c:pt idx="928">
                  <c:v>0.93359079419057633</c:v>
                </c:pt>
                <c:pt idx="929">
                  <c:v>0.91967203330993352</c:v>
                </c:pt>
                <c:pt idx="930">
                  <c:v>0.90596074176316943</c:v>
                </c:pt>
                <c:pt idx="931">
                  <c:v>0.89245382835022413</c:v>
                </c:pt>
                <c:pt idx="932">
                  <c:v>0.87914824789056312</c:v>
                </c:pt>
                <c:pt idx="933">
                  <c:v>0.86604100053919719</c:v>
                </c:pt>
                <c:pt idx="934">
                  <c:v>0.85312913111283439</c:v>
                </c:pt>
                <c:pt idx="935">
                  <c:v>0.84040972842601513</c:v>
                </c:pt>
                <c:pt idx="936">
                  <c:v>0.82787992463708471</c:v>
                </c:pt>
                <c:pt idx="937">
                  <c:v>0.81553689460385625</c:v>
                </c:pt>
                <c:pt idx="938">
                  <c:v>0.80337785524882421</c:v>
                </c:pt>
                <c:pt idx="939">
                  <c:v>0.79140006493378445</c:v>
                </c:pt>
                <c:pt idx="940">
                  <c:v>0.77960082284372545</c:v>
                </c:pt>
                <c:pt idx="941">
                  <c:v>0.76797746837985215</c:v>
                </c:pt>
                <c:pt idx="942">
                  <c:v>0.75652738056160773</c:v>
                </c:pt>
                <c:pt idx="943">
                  <c:v>0.7452479774375631</c:v>
                </c:pt>
                <c:pt idx="944">
                  <c:v>0.73413671550503945</c:v>
                </c:pt>
                <c:pt idx="945">
                  <c:v>0.72319108913833874</c:v>
                </c:pt>
                <c:pt idx="946">
                  <c:v>0.71240863002545374</c:v>
                </c:pt>
                <c:pt idx="947">
                  <c:v>0.70178690661313126</c:v>
                </c:pt>
                <c:pt idx="948">
                  <c:v>0.69132352356016802</c:v>
                </c:pt>
                <c:pt idx="949">
                  <c:v>0.68101612119881594</c:v>
                </c:pt>
                <c:pt idx="950">
                  <c:v>0.67086237500417656</c:v>
                </c:pt>
                <c:pt idx="951">
                  <c:v>0.66085999507146931</c:v>
                </c:pt>
                <c:pt idx="952">
                  <c:v>0.65100672560105466</c:v>
                </c:pt>
                <c:pt idx="953">
                  <c:v>0.64130034439109862</c:v>
                </c:pt>
                <c:pt idx="954">
                  <c:v>0.63173866233776688</c:v>
                </c:pt>
                <c:pt idx="955">
                  <c:v>0.62231952294283555</c:v>
                </c:pt>
                <c:pt idx="956">
                  <c:v>0.6130408018286102</c:v>
                </c:pt>
                <c:pt idx="957">
                  <c:v>0.60390040626004482</c:v>
                </c:pt>
                <c:pt idx="958">
                  <c:v>0.59489627467395445</c:v>
                </c:pt>
                <c:pt idx="959">
                  <c:v>0.58602637621521614</c:v>
                </c:pt>
                <c:pt idx="960">
                  <c:v>0.5772887102798564</c:v>
                </c:pt>
                <c:pt idx="961">
                  <c:v>0.56868130606492118</c:v>
                </c:pt>
                <c:pt idx="962">
                  <c:v>0.56020222212503024</c:v>
                </c:pt>
                <c:pt idx="963">
                  <c:v>0.55184954593551561</c:v>
                </c:pt>
                <c:pt idx="964">
                  <c:v>0.54362139346204752</c:v>
                </c:pt>
                <c:pt idx="965">
                  <c:v>0.53551590873665211</c:v>
                </c:pt>
                <c:pt idx="966">
                  <c:v>0.52753126344002499</c:v>
                </c:pt>
                <c:pt idx="967">
                  <c:v>0.51966565649004925</c:v>
                </c:pt>
                <c:pt idx="968">
                  <c:v>0.51191731363642523</c:v>
                </c:pt>
                <c:pt idx="969">
                  <c:v>0.50428448706132167</c:v>
                </c:pt>
                <c:pt idx="970">
                  <c:v>0.4967654549859592</c:v>
                </c:pt>
                <c:pt idx="971">
                  <c:v>0.48935852128303858</c:v>
                </c:pt>
                <c:pt idx="972">
                  <c:v>0.48206201509492713</c:v>
                </c:pt>
                <c:pt idx="973">
                  <c:v>0.47487429045751739</c:v>
                </c:pt>
                <c:pt idx="974">
                  <c:v>0.46779372592967555</c:v>
                </c:pt>
                <c:pt idx="975">
                  <c:v>0.4608187242281952</c:v>
                </c:pt>
                <c:pt idx="976">
                  <c:v>0.45394771186817623</c:v>
                </c:pt>
                <c:pt idx="977">
                  <c:v>0.44717913880874782</c:v>
                </c:pt>
                <c:pt idx="978">
                  <c:v>0.44051147810405644</c:v>
                </c:pt>
                <c:pt idx="979">
                  <c:v>0.4339432255594412</c:v>
                </c:pt>
                <c:pt idx="980">
                  <c:v>0.42747289939271921</c:v>
                </c:pt>
                <c:pt idx="981">
                  <c:v>0.42109903990050596</c:v>
                </c:pt>
                <c:pt idx="982">
                  <c:v>0.4148202091294953</c:v>
                </c:pt>
                <c:pt idx="983">
                  <c:v>0.40863499055262603</c:v>
                </c:pt>
                <c:pt idx="984">
                  <c:v>0.40254198875006281</c:v>
                </c:pt>
                <c:pt idx="985">
                  <c:v>0.3965398290949193</c:v>
                </c:pt>
                <c:pt idx="986">
                  <c:v>0.39062715744365445</c:v>
                </c:pt>
                <c:pt idx="987">
                  <c:v>0.38480263983107138</c:v>
                </c:pt>
                <c:pt idx="988">
                  <c:v>0.37906496216985147</c:v>
                </c:pt>
                <c:pt idx="989">
                  <c:v>0.37341282995455632</c:v>
                </c:pt>
                <c:pt idx="990">
                  <c:v>0.36784496797003063</c:v>
                </c:pt>
                <c:pt idx="991">
                  <c:v>0.36236012000414192</c:v>
                </c:pt>
                <c:pt idx="992">
                  <c:v>0.35695704856479182</c:v>
                </c:pt>
                <c:pt idx="993">
                  <c:v>0.35163453460113619</c:v>
                </c:pt>
                <c:pt idx="994">
                  <c:v>0.34639137722895069</c:v>
                </c:pt>
                <c:pt idx="995">
                  <c:v>0.34122639346008171</c:v>
                </c:pt>
                <c:pt idx="996">
                  <c:v>0.33613841793592114</c:v>
                </c:pt>
                <c:pt idx="997">
                  <c:v>0.33112630266484522</c:v>
                </c:pt>
                <c:pt idx="998">
                  <c:v>0.32618891676355927</c:v>
                </c:pt>
                <c:pt idx="999">
                  <c:v>0.32132514620228947</c:v>
                </c:pt>
                <c:pt idx="1000">
                  <c:v>0.31653389355376593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EA-C247-A700-148CB3C8A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1223376"/>
        <c:axId val="1092773488"/>
      </c:lineChart>
      <c:catAx>
        <c:axId val="1101223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92773488"/>
        <c:crosses val="autoZero"/>
        <c:auto val="1"/>
        <c:lblAlgn val="ctr"/>
        <c:lblOffset val="100"/>
        <c:noMultiLvlLbl val="0"/>
      </c:catAx>
      <c:valAx>
        <c:axId val="109277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122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'Hoja1 (2)'!$B$2:$B$1002</c:f>
              <c:numCache>
                <c:formatCode>0.000</c:formatCode>
                <c:ptCount val="1001"/>
                <c:pt idx="0" formatCode="General">
                  <c:v>2427129</c:v>
                </c:pt>
                <c:pt idx="1">
                  <c:v>2427126.572871</c:v>
                </c:pt>
                <c:pt idx="2">
                  <c:v>2427120.5727010127</c:v>
                </c:pt>
                <c:pt idx="3">
                  <c:v>2427105.7395580146</c:v>
                </c:pt>
                <c:pt idx="4">
                  <c:v>2427069.0704641524</c:v>
                </c:pt>
                <c:pt idx="5">
                  <c:v>2426978.4219563035</c:v>
                </c:pt>
                <c:pt idx="6">
                  <c:v>2426754.3409532723</c:v>
                </c:pt>
                <c:pt idx="7">
                  <c:v>2426200.468692319</c:v>
                </c:pt>
                <c:pt idx="8">
                  <c:v>2424831.7449900629</c:v>
                </c:pt>
                <c:pt idx="9">
                  <c:v>2421451.2624871181</c:v>
                </c:pt>
                <c:pt idx="10">
                  <c:v>2413113.6792243356</c:v>
                </c:pt>
                <c:pt idx="11">
                  <c:v>2392620.243619469</c:v>
                </c:pt>
                <c:pt idx="12">
                  <c:v>2342672.8619761849</c:v>
                </c:pt>
                <c:pt idx="13">
                  <c:v>2223461.7749685361</c:v>
                </c:pt>
                <c:pt idx="14">
                  <c:v>1953308.9630347434</c:v>
                </c:pt>
                <c:pt idx="15">
                  <c:v>1414937.250120562</c:v>
                </c:pt>
                <c:pt idx="16">
                  <c:v>635625.71118294913</c:v>
                </c:pt>
                <c:pt idx="17">
                  <c:v>124521.3668270944</c:v>
                </c:pt>
                <c:pt idx="18">
                  <c:v>56372.232066604716</c:v>
                </c:pt>
                <c:pt idx="19">
                  <c:v>51142.178419649463</c:v>
                </c:pt>
                <c:pt idx="20">
                  <c:v>50661.184989231246</c:v>
                </c:pt>
                <c:pt idx="21">
                  <c:v>50615.376156675804</c:v>
                </c:pt>
                <c:pt idx="22">
                  <c:v>50610.997991875549</c:v>
                </c:pt>
                <c:pt idx="23">
                  <c:v>50610.579408211379</c:v>
                </c:pt>
                <c:pt idx="24">
                  <c:v>50610.539387340505</c:v>
                </c:pt>
                <c:pt idx="25">
                  <c:v>50610.53556092488</c:v>
                </c:pt>
                <c:pt idx="26">
                  <c:v>50610.535195079246</c:v>
                </c:pt>
                <c:pt idx="27">
                  <c:v>50610.535160100553</c:v>
                </c:pt>
                <c:pt idx="28">
                  <c:v>50610.535156756225</c:v>
                </c:pt>
                <c:pt idx="29">
                  <c:v>50610.535156436468</c:v>
                </c:pt>
                <c:pt idx="30">
                  <c:v>50610.535156405895</c:v>
                </c:pt>
                <c:pt idx="31">
                  <c:v>50610.53515640297</c:v>
                </c:pt>
                <c:pt idx="32">
                  <c:v>50610.535156402693</c:v>
                </c:pt>
                <c:pt idx="33">
                  <c:v>50610.535156402664</c:v>
                </c:pt>
                <c:pt idx="34">
                  <c:v>50610.535156402664</c:v>
                </c:pt>
                <c:pt idx="35">
                  <c:v>50610.535156402664</c:v>
                </c:pt>
                <c:pt idx="36">
                  <c:v>50610.535156402664</c:v>
                </c:pt>
                <c:pt idx="37">
                  <c:v>50610.535156402664</c:v>
                </c:pt>
                <c:pt idx="38">
                  <c:v>50610.535156402664</c:v>
                </c:pt>
                <c:pt idx="39">
                  <c:v>50610.535156402664</c:v>
                </c:pt>
                <c:pt idx="40">
                  <c:v>50610.535156402664</c:v>
                </c:pt>
                <c:pt idx="41">
                  <c:v>50610.535156402664</c:v>
                </c:pt>
                <c:pt idx="42">
                  <c:v>50610.535156402664</c:v>
                </c:pt>
                <c:pt idx="43">
                  <c:v>50610.535156402664</c:v>
                </c:pt>
                <c:pt idx="44">
                  <c:v>50610.535156402664</c:v>
                </c:pt>
                <c:pt idx="45">
                  <c:v>50610.535156402664</c:v>
                </c:pt>
                <c:pt idx="46">
                  <c:v>50610.535156402664</c:v>
                </c:pt>
                <c:pt idx="47">
                  <c:v>50610.535156402664</c:v>
                </c:pt>
                <c:pt idx="48">
                  <c:v>50610.535156402664</c:v>
                </c:pt>
                <c:pt idx="49">
                  <c:v>50610.535156402664</c:v>
                </c:pt>
                <c:pt idx="50">
                  <c:v>50610.535156402664</c:v>
                </c:pt>
                <c:pt idx="51">
                  <c:v>50610.535156402664</c:v>
                </c:pt>
                <c:pt idx="52">
                  <c:v>50610.535156402664</c:v>
                </c:pt>
                <c:pt idx="53">
                  <c:v>50610.535156402664</c:v>
                </c:pt>
                <c:pt idx="54">
                  <c:v>50610.535156402664</c:v>
                </c:pt>
                <c:pt idx="55">
                  <c:v>50610.535156402664</c:v>
                </c:pt>
                <c:pt idx="56">
                  <c:v>50610.535156402664</c:v>
                </c:pt>
                <c:pt idx="57">
                  <c:v>50610.535156402664</c:v>
                </c:pt>
                <c:pt idx="58">
                  <c:v>50610.535156402664</c:v>
                </c:pt>
                <c:pt idx="59">
                  <c:v>50610.535156402664</c:v>
                </c:pt>
                <c:pt idx="60">
                  <c:v>50610.535156402664</c:v>
                </c:pt>
                <c:pt idx="61">
                  <c:v>50610.535156402664</c:v>
                </c:pt>
                <c:pt idx="62">
                  <c:v>50610.535156402664</c:v>
                </c:pt>
                <c:pt idx="63">
                  <c:v>50610.535156402664</c:v>
                </c:pt>
                <c:pt idx="64">
                  <c:v>50610.535156402664</c:v>
                </c:pt>
                <c:pt idx="65">
                  <c:v>50610.535156402664</c:v>
                </c:pt>
                <c:pt idx="66">
                  <c:v>50610.535156402664</c:v>
                </c:pt>
                <c:pt idx="67">
                  <c:v>50610.535156402664</c:v>
                </c:pt>
                <c:pt idx="68">
                  <c:v>50610.535156402664</c:v>
                </c:pt>
                <c:pt idx="69">
                  <c:v>50610.535156402664</c:v>
                </c:pt>
                <c:pt idx="70">
                  <c:v>50610.535156402664</c:v>
                </c:pt>
                <c:pt idx="71">
                  <c:v>50610.535156402664</c:v>
                </c:pt>
                <c:pt idx="72">
                  <c:v>50610.535156402664</c:v>
                </c:pt>
                <c:pt idx="73">
                  <c:v>50610.535156402664</c:v>
                </c:pt>
                <c:pt idx="74">
                  <c:v>50610.535156402664</c:v>
                </c:pt>
                <c:pt idx="75">
                  <c:v>50610.535156402664</c:v>
                </c:pt>
                <c:pt idx="76">
                  <c:v>50610.535156402664</c:v>
                </c:pt>
                <c:pt idx="77">
                  <c:v>50610.535156402664</c:v>
                </c:pt>
                <c:pt idx="78">
                  <c:v>50610.535156402664</c:v>
                </c:pt>
                <c:pt idx="79">
                  <c:v>50610.535156402664</c:v>
                </c:pt>
                <c:pt idx="80">
                  <c:v>50610.535156402664</c:v>
                </c:pt>
                <c:pt idx="81">
                  <c:v>50610.535156402664</c:v>
                </c:pt>
                <c:pt idx="82">
                  <c:v>50610.535156402664</c:v>
                </c:pt>
                <c:pt idx="83">
                  <c:v>50610.535156402664</c:v>
                </c:pt>
                <c:pt idx="84">
                  <c:v>50610.535156402664</c:v>
                </c:pt>
                <c:pt idx="85">
                  <c:v>50610.535156402664</c:v>
                </c:pt>
                <c:pt idx="86">
                  <c:v>50610.535156402664</c:v>
                </c:pt>
                <c:pt idx="87">
                  <c:v>50610.535156402664</c:v>
                </c:pt>
                <c:pt idx="88">
                  <c:v>50610.535156402664</c:v>
                </c:pt>
                <c:pt idx="89">
                  <c:v>50610.535156402664</c:v>
                </c:pt>
                <c:pt idx="90">
                  <c:v>50610.535156402664</c:v>
                </c:pt>
                <c:pt idx="91">
                  <c:v>50610.535156402664</c:v>
                </c:pt>
                <c:pt idx="92">
                  <c:v>50610.535156402664</c:v>
                </c:pt>
                <c:pt idx="93">
                  <c:v>50610.535156402664</c:v>
                </c:pt>
                <c:pt idx="94">
                  <c:v>50610.535156402664</c:v>
                </c:pt>
                <c:pt idx="95">
                  <c:v>50610.535156402664</c:v>
                </c:pt>
                <c:pt idx="96">
                  <c:v>50610.535156402664</c:v>
                </c:pt>
                <c:pt idx="97">
                  <c:v>50610.535156402664</c:v>
                </c:pt>
                <c:pt idx="98">
                  <c:v>50610.535156402664</c:v>
                </c:pt>
                <c:pt idx="99">
                  <c:v>50610.535156402664</c:v>
                </c:pt>
                <c:pt idx="100">
                  <c:v>50610.535156402664</c:v>
                </c:pt>
                <c:pt idx="101">
                  <c:v>50610.535156402664</c:v>
                </c:pt>
                <c:pt idx="102">
                  <c:v>50610.535156402664</c:v>
                </c:pt>
                <c:pt idx="103">
                  <c:v>50610.535156402664</c:v>
                </c:pt>
                <c:pt idx="104">
                  <c:v>50610.535156402664</c:v>
                </c:pt>
                <c:pt idx="105">
                  <c:v>50610.535156402664</c:v>
                </c:pt>
                <c:pt idx="106">
                  <c:v>50610.535156402664</c:v>
                </c:pt>
                <c:pt idx="107">
                  <c:v>50610.535156402664</c:v>
                </c:pt>
                <c:pt idx="108">
                  <c:v>50610.535156402664</c:v>
                </c:pt>
                <c:pt idx="109">
                  <c:v>50610.535156402664</c:v>
                </c:pt>
                <c:pt idx="110">
                  <c:v>50610.535156402664</c:v>
                </c:pt>
                <c:pt idx="111">
                  <c:v>50610.535156402664</c:v>
                </c:pt>
                <c:pt idx="112">
                  <c:v>50610.535156402664</c:v>
                </c:pt>
                <c:pt idx="113">
                  <c:v>50610.535156402664</c:v>
                </c:pt>
                <c:pt idx="114">
                  <c:v>50610.535156402664</c:v>
                </c:pt>
                <c:pt idx="115">
                  <c:v>50610.535156402664</c:v>
                </c:pt>
                <c:pt idx="116">
                  <c:v>50610.535156402664</c:v>
                </c:pt>
                <c:pt idx="117">
                  <c:v>50610.535156402664</c:v>
                </c:pt>
                <c:pt idx="118">
                  <c:v>50610.535156402664</c:v>
                </c:pt>
                <c:pt idx="119">
                  <c:v>50610.535156402664</c:v>
                </c:pt>
                <c:pt idx="120">
                  <c:v>50610.535156402664</c:v>
                </c:pt>
                <c:pt idx="121">
                  <c:v>50610.535156402664</c:v>
                </c:pt>
                <c:pt idx="122">
                  <c:v>50610.535156402664</c:v>
                </c:pt>
                <c:pt idx="123">
                  <c:v>50610.535156402664</c:v>
                </c:pt>
                <c:pt idx="124">
                  <c:v>50610.535156402664</c:v>
                </c:pt>
                <c:pt idx="125">
                  <c:v>50610.535156402664</c:v>
                </c:pt>
                <c:pt idx="126">
                  <c:v>50610.535156402664</c:v>
                </c:pt>
                <c:pt idx="127">
                  <c:v>50610.535156402664</c:v>
                </c:pt>
                <c:pt idx="128">
                  <c:v>50610.535156402664</c:v>
                </c:pt>
                <c:pt idx="129">
                  <c:v>50610.535156402664</c:v>
                </c:pt>
                <c:pt idx="130">
                  <c:v>50610.535156402664</c:v>
                </c:pt>
                <c:pt idx="131">
                  <c:v>50610.535156402664</c:v>
                </c:pt>
                <c:pt idx="132">
                  <c:v>50610.535156402664</c:v>
                </c:pt>
                <c:pt idx="133">
                  <c:v>50610.535156402664</c:v>
                </c:pt>
                <c:pt idx="134">
                  <c:v>50610.535156402664</c:v>
                </c:pt>
                <c:pt idx="135">
                  <c:v>50610.535156402664</c:v>
                </c:pt>
                <c:pt idx="136">
                  <c:v>50610.535156402664</c:v>
                </c:pt>
                <c:pt idx="137">
                  <c:v>50610.535156402664</c:v>
                </c:pt>
                <c:pt idx="138">
                  <c:v>50610.535156402664</c:v>
                </c:pt>
                <c:pt idx="139">
                  <c:v>50610.535156402664</c:v>
                </c:pt>
                <c:pt idx="140">
                  <c:v>50610.535156402664</c:v>
                </c:pt>
                <c:pt idx="141">
                  <c:v>50610.535156402664</c:v>
                </c:pt>
                <c:pt idx="142">
                  <c:v>50610.535156402664</c:v>
                </c:pt>
                <c:pt idx="143">
                  <c:v>50610.535156402664</c:v>
                </c:pt>
                <c:pt idx="144">
                  <c:v>50610.535156402664</c:v>
                </c:pt>
                <c:pt idx="145">
                  <c:v>50610.535156402664</c:v>
                </c:pt>
                <c:pt idx="146">
                  <c:v>50610.535156402664</c:v>
                </c:pt>
                <c:pt idx="147">
                  <c:v>50610.535156402664</c:v>
                </c:pt>
                <c:pt idx="148">
                  <c:v>50610.535156402664</c:v>
                </c:pt>
                <c:pt idx="149">
                  <c:v>50610.535156402664</c:v>
                </c:pt>
                <c:pt idx="150">
                  <c:v>50610.535156402664</c:v>
                </c:pt>
                <c:pt idx="151">
                  <c:v>50610.535156402664</c:v>
                </c:pt>
                <c:pt idx="152">
                  <c:v>50610.535156402664</c:v>
                </c:pt>
                <c:pt idx="153">
                  <c:v>50610.535156402664</c:v>
                </c:pt>
                <c:pt idx="154">
                  <c:v>50610.535156402664</c:v>
                </c:pt>
                <c:pt idx="155">
                  <c:v>50610.535156402664</c:v>
                </c:pt>
                <c:pt idx="156">
                  <c:v>50610.535156402664</c:v>
                </c:pt>
                <c:pt idx="157">
                  <c:v>50610.535156402664</c:v>
                </c:pt>
                <c:pt idx="158">
                  <c:v>50610.535156402664</c:v>
                </c:pt>
                <c:pt idx="159">
                  <c:v>50610.535156402664</c:v>
                </c:pt>
                <c:pt idx="160">
                  <c:v>50610.535156402664</c:v>
                </c:pt>
                <c:pt idx="161">
                  <c:v>50610.535156402664</c:v>
                </c:pt>
                <c:pt idx="162">
                  <c:v>50610.535156402664</c:v>
                </c:pt>
                <c:pt idx="163">
                  <c:v>50610.535156402664</c:v>
                </c:pt>
                <c:pt idx="164">
                  <c:v>50610.535156402664</c:v>
                </c:pt>
                <c:pt idx="165">
                  <c:v>50610.535156402664</c:v>
                </c:pt>
                <c:pt idx="166">
                  <c:v>50610.535156402664</c:v>
                </c:pt>
                <c:pt idx="167">
                  <c:v>50610.535156402664</c:v>
                </c:pt>
                <c:pt idx="168">
                  <c:v>50610.535156402664</c:v>
                </c:pt>
                <c:pt idx="169">
                  <c:v>50610.535156402664</c:v>
                </c:pt>
                <c:pt idx="170">
                  <c:v>50610.535156402664</c:v>
                </c:pt>
                <c:pt idx="171">
                  <c:v>50610.535156402664</c:v>
                </c:pt>
                <c:pt idx="172">
                  <c:v>50610.535156402664</c:v>
                </c:pt>
                <c:pt idx="173">
                  <c:v>50610.535156402664</c:v>
                </c:pt>
                <c:pt idx="174">
                  <c:v>50610.535156402664</c:v>
                </c:pt>
                <c:pt idx="175">
                  <c:v>50610.535156402664</c:v>
                </c:pt>
                <c:pt idx="176">
                  <c:v>50610.535156402664</c:v>
                </c:pt>
                <c:pt idx="177">
                  <c:v>50610.535156402664</c:v>
                </c:pt>
                <c:pt idx="178">
                  <c:v>50610.535156402664</c:v>
                </c:pt>
                <c:pt idx="179">
                  <c:v>50610.535156402664</c:v>
                </c:pt>
                <c:pt idx="180">
                  <c:v>50610.535156402664</c:v>
                </c:pt>
                <c:pt idx="181">
                  <c:v>50610.535156402664</c:v>
                </c:pt>
                <c:pt idx="182">
                  <c:v>50610.535156402664</c:v>
                </c:pt>
                <c:pt idx="183">
                  <c:v>50610.535156402664</c:v>
                </c:pt>
                <c:pt idx="184">
                  <c:v>50610.535156402664</c:v>
                </c:pt>
                <c:pt idx="185">
                  <c:v>50610.535156402664</c:v>
                </c:pt>
                <c:pt idx="186">
                  <c:v>50610.535156402664</c:v>
                </c:pt>
                <c:pt idx="187">
                  <c:v>50610.535156402664</c:v>
                </c:pt>
                <c:pt idx="188">
                  <c:v>50610.535156402664</c:v>
                </c:pt>
                <c:pt idx="189">
                  <c:v>50610.535156402664</c:v>
                </c:pt>
                <c:pt idx="190">
                  <c:v>50610.535156402664</c:v>
                </c:pt>
                <c:pt idx="191">
                  <c:v>50610.535156402664</c:v>
                </c:pt>
                <c:pt idx="192">
                  <c:v>50610.535156402664</c:v>
                </c:pt>
                <c:pt idx="193">
                  <c:v>50610.535156402664</c:v>
                </c:pt>
                <c:pt idx="194">
                  <c:v>50610.535156402664</c:v>
                </c:pt>
                <c:pt idx="195">
                  <c:v>50610.535156402664</c:v>
                </c:pt>
                <c:pt idx="196">
                  <c:v>50610.535156402664</c:v>
                </c:pt>
                <c:pt idx="197">
                  <c:v>50610.535156402664</c:v>
                </c:pt>
                <c:pt idx="198">
                  <c:v>50610.535156402664</c:v>
                </c:pt>
                <c:pt idx="199">
                  <c:v>50610.535156402664</c:v>
                </c:pt>
                <c:pt idx="200">
                  <c:v>50610.535156402664</c:v>
                </c:pt>
                <c:pt idx="201">
                  <c:v>50610.535156402664</c:v>
                </c:pt>
                <c:pt idx="202">
                  <c:v>50610.535156402664</c:v>
                </c:pt>
                <c:pt idx="203">
                  <c:v>50610.535156402664</c:v>
                </c:pt>
                <c:pt idx="204">
                  <c:v>50610.535156402664</c:v>
                </c:pt>
                <c:pt idx="205">
                  <c:v>50610.535156402664</c:v>
                </c:pt>
                <c:pt idx="206">
                  <c:v>50610.535156402664</c:v>
                </c:pt>
                <c:pt idx="207">
                  <c:v>50610.535156402664</c:v>
                </c:pt>
                <c:pt idx="208">
                  <c:v>50610.535156402664</c:v>
                </c:pt>
                <c:pt idx="209">
                  <c:v>50610.535156402664</c:v>
                </c:pt>
                <c:pt idx="210">
                  <c:v>50610.535156402664</c:v>
                </c:pt>
                <c:pt idx="211">
                  <c:v>50610.535156402664</c:v>
                </c:pt>
                <c:pt idx="212">
                  <c:v>50610.535156402664</c:v>
                </c:pt>
                <c:pt idx="213">
                  <c:v>50610.535156402664</c:v>
                </c:pt>
                <c:pt idx="214">
                  <c:v>50610.535156402664</c:v>
                </c:pt>
                <c:pt idx="215">
                  <c:v>50610.535156402664</c:v>
                </c:pt>
                <c:pt idx="216">
                  <c:v>50610.535156402664</c:v>
                </c:pt>
                <c:pt idx="217">
                  <c:v>50610.535156402664</c:v>
                </c:pt>
                <c:pt idx="218">
                  <c:v>50610.535156402664</c:v>
                </c:pt>
                <c:pt idx="219">
                  <c:v>50610.535156402664</c:v>
                </c:pt>
                <c:pt idx="220">
                  <c:v>50610.535156402664</c:v>
                </c:pt>
                <c:pt idx="221">
                  <c:v>50610.535156402664</c:v>
                </c:pt>
                <c:pt idx="222">
                  <c:v>50610.535156402664</c:v>
                </c:pt>
                <c:pt idx="223">
                  <c:v>50610.535156402664</c:v>
                </c:pt>
                <c:pt idx="224">
                  <c:v>50610.535156402664</c:v>
                </c:pt>
                <c:pt idx="225">
                  <c:v>50610.535156402664</c:v>
                </c:pt>
                <c:pt idx="226">
                  <c:v>50610.535156402664</c:v>
                </c:pt>
                <c:pt idx="227">
                  <c:v>50610.535156402664</c:v>
                </c:pt>
                <c:pt idx="228">
                  <c:v>50610.535156402664</c:v>
                </c:pt>
                <c:pt idx="229">
                  <c:v>50610.535156402664</c:v>
                </c:pt>
                <c:pt idx="230">
                  <c:v>50610.535156402664</c:v>
                </c:pt>
                <c:pt idx="231">
                  <c:v>50610.535156402664</c:v>
                </c:pt>
                <c:pt idx="232">
                  <c:v>50610.535156402664</c:v>
                </c:pt>
                <c:pt idx="233">
                  <c:v>50610.535156402664</c:v>
                </c:pt>
                <c:pt idx="234">
                  <c:v>50610.535156402664</c:v>
                </c:pt>
                <c:pt idx="235">
                  <c:v>50610.535156402664</c:v>
                </c:pt>
                <c:pt idx="236">
                  <c:v>50610.535156402664</c:v>
                </c:pt>
                <c:pt idx="237">
                  <c:v>50610.535156402664</c:v>
                </c:pt>
                <c:pt idx="238">
                  <c:v>50610.535156402664</c:v>
                </c:pt>
                <c:pt idx="239">
                  <c:v>50610.535156402664</c:v>
                </c:pt>
                <c:pt idx="240">
                  <c:v>50610.535156402664</c:v>
                </c:pt>
                <c:pt idx="241">
                  <c:v>50610.535156402664</c:v>
                </c:pt>
                <c:pt idx="242">
                  <c:v>50610.535156402664</c:v>
                </c:pt>
                <c:pt idx="243">
                  <c:v>50610.535156402664</c:v>
                </c:pt>
                <c:pt idx="244">
                  <c:v>50610.535156402664</c:v>
                </c:pt>
                <c:pt idx="245">
                  <c:v>50610.535156402664</c:v>
                </c:pt>
                <c:pt idx="246">
                  <c:v>50610.535156402664</c:v>
                </c:pt>
                <c:pt idx="247">
                  <c:v>50610.535156402664</c:v>
                </c:pt>
                <c:pt idx="248">
                  <c:v>50610.535156402664</c:v>
                </c:pt>
                <c:pt idx="249">
                  <c:v>50610.535156402664</c:v>
                </c:pt>
                <c:pt idx="250">
                  <c:v>50610.535156402664</c:v>
                </c:pt>
                <c:pt idx="251">
                  <c:v>50610.535156402664</c:v>
                </c:pt>
                <c:pt idx="252">
                  <c:v>50610.535156402664</c:v>
                </c:pt>
                <c:pt idx="253">
                  <c:v>50610.535156402664</c:v>
                </c:pt>
                <c:pt idx="254">
                  <c:v>50610.535156402664</c:v>
                </c:pt>
                <c:pt idx="255">
                  <c:v>50610.535156402664</c:v>
                </c:pt>
                <c:pt idx="256">
                  <c:v>50610.535156402664</c:v>
                </c:pt>
                <c:pt idx="257">
                  <c:v>50610.535156402664</c:v>
                </c:pt>
                <c:pt idx="258">
                  <c:v>50610.535156402664</c:v>
                </c:pt>
                <c:pt idx="259">
                  <c:v>50610.535156402664</c:v>
                </c:pt>
                <c:pt idx="260">
                  <c:v>50610.535156402664</c:v>
                </c:pt>
                <c:pt idx="261">
                  <c:v>50610.535156402664</c:v>
                </c:pt>
                <c:pt idx="262">
                  <c:v>50610.535156402664</c:v>
                </c:pt>
                <c:pt idx="263">
                  <c:v>50610.535156402664</c:v>
                </c:pt>
                <c:pt idx="264">
                  <c:v>50610.535156402664</c:v>
                </c:pt>
                <c:pt idx="265">
                  <c:v>50610.535156402664</c:v>
                </c:pt>
                <c:pt idx="266">
                  <c:v>50610.535156402664</c:v>
                </c:pt>
                <c:pt idx="267">
                  <c:v>50610.535156402664</c:v>
                </c:pt>
                <c:pt idx="268">
                  <c:v>50610.535156402664</c:v>
                </c:pt>
                <c:pt idx="269">
                  <c:v>50610.535156402664</c:v>
                </c:pt>
                <c:pt idx="270">
                  <c:v>50610.535156402664</c:v>
                </c:pt>
                <c:pt idx="271">
                  <c:v>50610.535156402664</c:v>
                </c:pt>
                <c:pt idx="272">
                  <c:v>50610.535156402664</c:v>
                </c:pt>
                <c:pt idx="273">
                  <c:v>50610.535156402664</c:v>
                </c:pt>
                <c:pt idx="274">
                  <c:v>50610.535156402664</c:v>
                </c:pt>
                <c:pt idx="275">
                  <c:v>50610.535156402664</c:v>
                </c:pt>
                <c:pt idx="276">
                  <c:v>50610.535156402664</c:v>
                </c:pt>
                <c:pt idx="277">
                  <c:v>50610.535156402664</c:v>
                </c:pt>
                <c:pt idx="278">
                  <c:v>50610.535156402664</c:v>
                </c:pt>
                <c:pt idx="279">
                  <c:v>50610.535156402664</c:v>
                </c:pt>
                <c:pt idx="280">
                  <c:v>50610.535156402664</c:v>
                </c:pt>
                <c:pt idx="281">
                  <c:v>50610.535156402664</c:v>
                </c:pt>
                <c:pt idx="282">
                  <c:v>50610.535156402664</c:v>
                </c:pt>
                <c:pt idx="283">
                  <c:v>50610.535156402664</c:v>
                </c:pt>
                <c:pt idx="284">
                  <c:v>50610.535156402664</c:v>
                </c:pt>
                <c:pt idx="285">
                  <c:v>50610.535156402664</c:v>
                </c:pt>
                <c:pt idx="286">
                  <c:v>50610.535156402664</c:v>
                </c:pt>
                <c:pt idx="287">
                  <c:v>50610.535156402664</c:v>
                </c:pt>
                <c:pt idx="288">
                  <c:v>50610.535156402664</c:v>
                </c:pt>
                <c:pt idx="289">
                  <c:v>50610.535156402664</c:v>
                </c:pt>
                <c:pt idx="290">
                  <c:v>50610.535156402664</c:v>
                </c:pt>
                <c:pt idx="291">
                  <c:v>50610.535156402664</c:v>
                </c:pt>
                <c:pt idx="292">
                  <c:v>50610.535156402664</c:v>
                </c:pt>
                <c:pt idx="293">
                  <c:v>50610.535156402664</c:v>
                </c:pt>
                <c:pt idx="294">
                  <c:v>50610.535156402664</c:v>
                </c:pt>
                <c:pt idx="295">
                  <c:v>50610.535156402664</c:v>
                </c:pt>
                <c:pt idx="296">
                  <c:v>50610.535156402664</c:v>
                </c:pt>
                <c:pt idx="297">
                  <c:v>50610.535156402664</c:v>
                </c:pt>
                <c:pt idx="298">
                  <c:v>50610.535156402664</c:v>
                </c:pt>
                <c:pt idx="299">
                  <c:v>50610.535156402664</c:v>
                </c:pt>
                <c:pt idx="300">
                  <c:v>50610.535156402664</c:v>
                </c:pt>
                <c:pt idx="301">
                  <c:v>50610.535156402664</c:v>
                </c:pt>
                <c:pt idx="302">
                  <c:v>50610.535156402664</c:v>
                </c:pt>
                <c:pt idx="303">
                  <c:v>50610.535156402664</c:v>
                </c:pt>
                <c:pt idx="304">
                  <c:v>50610.535156402664</c:v>
                </c:pt>
                <c:pt idx="305">
                  <c:v>50610.535156402664</c:v>
                </c:pt>
                <c:pt idx="306">
                  <c:v>50610.535156402664</c:v>
                </c:pt>
                <c:pt idx="307">
                  <c:v>50610.535156402664</c:v>
                </c:pt>
                <c:pt idx="308">
                  <c:v>50610.535156402664</c:v>
                </c:pt>
                <c:pt idx="309">
                  <c:v>50610.535156402664</c:v>
                </c:pt>
                <c:pt idx="310">
                  <c:v>50610.535156402664</c:v>
                </c:pt>
                <c:pt idx="311">
                  <c:v>50610.535156402664</c:v>
                </c:pt>
                <c:pt idx="312">
                  <c:v>50610.535156402664</c:v>
                </c:pt>
                <c:pt idx="313">
                  <c:v>50610.535156402664</c:v>
                </c:pt>
                <c:pt idx="314">
                  <c:v>50610.535156402664</c:v>
                </c:pt>
                <c:pt idx="315">
                  <c:v>50610.535156402664</c:v>
                </c:pt>
                <c:pt idx="316">
                  <c:v>50610.535156402664</c:v>
                </c:pt>
                <c:pt idx="317">
                  <c:v>50610.535156402664</c:v>
                </c:pt>
                <c:pt idx="318">
                  <c:v>50610.535156402664</c:v>
                </c:pt>
                <c:pt idx="319">
                  <c:v>50610.535156402664</c:v>
                </c:pt>
                <c:pt idx="320">
                  <c:v>50610.535156402664</c:v>
                </c:pt>
                <c:pt idx="321">
                  <c:v>50610.535156402664</c:v>
                </c:pt>
                <c:pt idx="322">
                  <c:v>50610.535156402664</c:v>
                </c:pt>
                <c:pt idx="323">
                  <c:v>50610.535156402664</c:v>
                </c:pt>
                <c:pt idx="324">
                  <c:v>50610.535156402664</c:v>
                </c:pt>
                <c:pt idx="325">
                  <c:v>50610.535156402664</c:v>
                </c:pt>
                <c:pt idx="326">
                  <c:v>50610.535156402664</c:v>
                </c:pt>
                <c:pt idx="327">
                  <c:v>50610.535156402664</c:v>
                </c:pt>
                <c:pt idx="328">
                  <c:v>50610.535156402664</c:v>
                </c:pt>
                <c:pt idx="329">
                  <c:v>50610.535156402664</c:v>
                </c:pt>
                <c:pt idx="330">
                  <c:v>50610.535156402664</c:v>
                </c:pt>
                <c:pt idx="331">
                  <c:v>50610.535156402664</c:v>
                </c:pt>
                <c:pt idx="332">
                  <c:v>50610.535156402664</c:v>
                </c:pt>
                <c:pt idx="333">
                  <c:v>50610.535156402664</c:v>
                </c:pt>
                <c:pt idx="334">
                  <c:v>50610.535156402664</c:v>
                </c:pt>
                <c:pt idx="335">
                  <c:v>50610.535156402664</c:v>
                </c:pt>
                <c:pt idx="336">
                  <c:v>50610.535156402664</c:v>
                </c:pt>
                <c:pt idx="337">
                  <c:v>50610.535156402664</c:v>
                </c:pt>
                <c:pt idx="338">
                  <c:v>50610.535156402664</c:v>
                </c:pt>
                <c:pt idx="339">
                  <c:v>50610.535156402664</c:v>
                </c:pt>
                <c:pt idx="340">
                  <c:v>50610.535156402664</c:v>
                </c:pt>
                <c:pt idx="341">
                  <c:v>50610.535156402664</c:v>
                </c:pt>
                <c:pt idx="342">
                  <c:v>50610.535156402664</c:v>
                </c:pt>
                <c:pt idx="343">
                  <c:v>50610.535156402664</c:v>
                </c:pt>
                <c:pt idx="344">
                  <c:v>50610.535156402664</c:v>
                </c:pt>
                <c:pt idx="345">
                  <c:v>50610.535156402664</c:v>
                </c:pt>
                <c:pt idx="346">
                  <c:v>50610.535156402664</c:v>
                </c:pt>
                <c:pt idx="347">
                  <c:v>50610.535156402664</c:v>
                </c:pt>
                <c:pt idx="348">
                  <c:v>50610.535156402664</c:v>
                </c:pt>
                <c:pt idx="349">
                  <c:v>50610.535156402664</c:v>
                </c:pt>
                <c:pt idx="350">
                  <c:v>50610.535156402664</c:v>
                </c:pt>
                <c:pt idx="351">
                  <c:v>50610.535156402664</c:v>
                </c:pt>
                <c:pt idx="352">
                  <c:v>50610.535156402664</c:v>
                </c:pt>
                <c:pt idx="353">
                  <c:v>50610.535156402664</c:v>
                </c:pt>
                <c:pt idx="354">
                  <c:v>50610.535156402664</c:v>
                </c:pt>
                <c:pt idx="355">
                  <c:v>50610.535156402664</c:v>
                </c:pt>
                <c:pt idx="356">
                  <c:v>50610.535156402664</c:v>
                </c:pt>
                <c:pt idx="357">
                  <c:v>50610.535156402664</c:v>
                </c:pt>
                <c:pt idx="358">
                  <c:v>50610.535156402664</c:v>
                </c:pt>
                <c:pt idx="359">
                  <c:v>50610.535156402664</c:v>
                </c:pt>
                <c:pt idx="360">
                  <c:v>50610.535156402664</c:v>
                </c:pt>
                <c:pt idx="361">
                  <c:v>50610.535156402664</c:v>
                </c:pt>
                <c:pt idx="362">
                  <c:v>50610.535156402664</c:v>
                </c:pt>
                <c:pt idx="363">
                  <c:v>50610.535156402664</c:v>
                </c:pt>
                <c:pt idx="364">
                  <c:v>50610.535156402664</c:v>
                </c:pt>
                <c:pt idx="365">
                  <c:v>50610.535156402664</c:v>
                </c:pt>
                <c:pt idx="366">
                  <c:v>50610.535156402664</c:v>
                </c:pt>
                <c:pt idx="367">
                  <c:v>50610.535156402664</c:v>
                </c:pt>
                <c:pt idx="368">
                  <c:v>50610.535156402664</c:v>
                </c:pt>
                <c:pt idx="369">
                  <c:v>50610.535156402664</c:v>
                </c:pt>
                <c:pt idx="370">
                  <c:v>50610.535156402664</c:v>
                </c:pt>
                <c:pt idx="371">
                  <c:v>50610.535156402664</c:v>
                </c:pt>
                <c:pt idx="372">
                  <c:v>50610.535156402664</c:v>
                </c:pt>
                <c:pt idx="373">
                  <c:v>50610.535156402664</c:v>
                </c:pt>
                <c:pt idx="374">
                  <c:v>50610.535156402664</c:v>
                </c:pt>
                <c:pt idx="375">
                  <c:v>50610.535156402664</c:v>
                </c:pt>
                <c:pt idx="376">
                  <c:v>50610.535156402664</c:v>
                </c:pt>
                <c:pt idx="377">
                  <c:v>50610.535156402664</c:v>
                </c:pt>
                <c:pt idx="378">
                  <c:v>50610.535156402664</c:v>
                </c:pt>
                <c:pt idx="379">
                  <c:v>50610.535156402664</c:v>
                </c:pt>
                <c:pt idx="380">
                  <c:v>50610.535156402664</c:v>
                </c:pt>
                <c:pt idx="381">
                  <c:v>50610.535156402664</c:v>
                </c:pt>
                <c:pt idx="382">
                  <c:v>50610.535156402664</c:v>
                </c:pt>
                <c:pt idx="383">
                  <c:v>50610.535156402664</c:v>
                </c:pt>
                <c:pt idx="384">
                  <c:v>50610.535156402664</c:v>
                </c:pt>
                <c:pt idx="385">
                  <c:v>50610.535156402664</c:v>
                </c:pt>
                <c:pt idx="386">
                  <c:v>50610.535156402664</c:v>
                </c:pt>
                <c:pt idx="387">
                  <c:v>50610.535156402664</c:v>
                </c:pt>
                <c:pt idx="388">
                  <c:v>50610.535156402664</c:v>
                </c:pt>
                <c:pt idx="389">
                  <c:v>50610.535156402664</c:v>
                </c:pt>
                <c:pt idx="390">
                  <c:v>50610.535156402664</c:v>
                </c:pt>
                <c:pt idx="391">
                  <c:v>50610.535156402664</c:v>
                </c:pt>
                <c:pt idx="392">
                  <c:v>50610.535156402664</c:v>
                </c:pt>
                <c:pt idx="393">
                  <c:v>50610.535156402664</c:v>
                </c:pt>
                <c:pt idx="394">
                  <c:v>50610.535156402664</c:v>
                </c:pt>
                <c:pt idx="395">
                  <c:v>50610.535156402664</c:v>
                </c:pt>
                <c:pt idx="396">
                  <c:v>50610.535156402664</c:v>
                </c:pt>
                <c:pt idx="397">
                  <c:v>50610.535156402664</c:v>
                </c:pt>
                <c:pt idx="398">
                  <c:v>50610.535156402664</c:v>
                </c:pt>
                <c:pt idx="399">
                  <c:v>50610.535156402664</c:v>
                </c:pt>
                <c:pt idx="400">
                  <c:v>50610.535156402664</c:v>
                </c:pt>
                <c:pt idx="401">
                  <c:v>50610.535156402664</c:v>
                </c:pt>
                <c:pt idx="402">
                  <c:v>50610.535156402664</c:v>
                </c:pt>
                <c:pt idx="403">
                  <c:v>50610.535156402664</c:v>
                </c:pt>
                <c:pt idx="404">
                  <c:v>50610.535156402664</c:v>
                </c:pt>
                <c:pt idx="405">
                  <c:v>50610.535156402664</c:v>
                </c:pt>
                <c:pt idx="406">
                  <c:v>50610.535156402664</c:v>
                </c:pt>
                <c:pt idx="407">
                  <c:v>50610.535156402664</c:v>
                </c:pt>
                <c:pt idx="408">
                  <c:v>50610.535156402664</c:v>
                </c:pt>
                <c:pt idx="409">
                  <c:v>50610.535156402664</c:v>
                </c:pt>
                <c:pt idx="410">
                  <c:v>50610.535156402664</c:v>
                </c:pt>
                <c:pt idx="411">
                  <c:v>50610.535156402664</c:v>
                </c:pt>
                <c:pt idx="412">
                  <c:v>50610.535156402664</c:v>
                </c:pt>
                <c:pt idx="413">
                  <c:v>50610.535156402664</c:v>
                </c:pt>
                <c:pt idx="414">
                  <c:v>50610.535156402664</c:v>
                </c:pt>
                <c:pt idx="415">
                  <c:v>50610.535156402664</c:v>
                </c:pt>
                <c:pt idx="416">
                  <c:v>50610.535156402664</c:v>
                </c:pt>
                <c:pt idx="417">
                  <c:v>50610.535156402664</c:v>
                </c:pt>
                <c:pt idx="418">
                  <c:v>50610.535156402664</c:v>
                </c:pt>
                <c:pt idx="419">
                  <c:v>50610.535156402664</c:v>
                </c:pt>
                <c:pt idx="420">
                  <c:v>50610.535156402664</c:v>
                </c:pt>
                <c:pt idx="421">
                  <c:v>50610.535156402664</c:v>
                </c:pt>
                <c:pt idx="422">
                  <c:v>50610.535156402664</c:v>
                </c:pt>
                <c:pt idx="423">
                  <c:v>50610.535156402664</c:v>
                </c:pt>
                <c:pt idx="424">
                  <c:v>50610.535156402664</c:v>
                </c:pt>
                <c:pt idx="425">
                  <c:v>50610.535156402664</c:v>
                </c:pt>
                <c:pt idx="426">
                  <c:v>50610.535156402664</c:v>
                </c:pt>
                <c:pt idx="427">
                  <c:v>50610.535156402664</c:v>
                </c:pt>
                <c:pt idx="428">
                  <c:v>50610.535156402664</c:v>
                </c:pt>
                <c:pt idx="429">
                  <c:v>50610.535156402664</c:v>
                </c:pt>
                <c:pt idx="430">
                  <c:v>50610.535156402664</c:v>
                </c:pt>
                <c:pt idx="431">
                  <c:v>50610.535156402664</c:v>
                </c:pt>
                <c:pt idx="432">
                  <c:v>50610.535156402664</c:v>
                </c:pt>
                <c:pt idx="433">
                  <c:v>50610.535156402664</c:v>
                </c:pt>
                <c:pt idx="434">
                  <c:v>50610.535156402664</c:v>
                </c:pt>
                <c:pt idx="435">
                  <c:v>50610.535156402664</c:v>
                </c:pt>
                <c:pt idx="436">
                  <c:v>50610.535156402664</c:v>
                </c:pt>
                <c:pt idx="437">
                  <c:v>50610.535156402664</c:v>
                </c:pt>
                <c:pt idx="438">
                  <c:v>50610.535156402664</c:v>
                </c:pt>
                <c:pt idx="439">
                  <c:v>50610.535156402664</c:v>
                </c:pt>
                <c:pt idx="440">
                  <c:v>50610.535156402664</c:v>
                </c:pt>
                <c:pt idx="441">
                  <c:v>50610.535156402664</c:v>
                </c:pt>
                <c:pt idx="442">
                  <c:v>50610.535156402664</c:v>
                </c:pt>
                <c:pt idx="443">
                  <c:v>50610.535156402664</c:v>
                </c:pt>
                <c:pt idx="444">
                  <c:v>50610.535156402664</c:v>
                </c:pt>
                <c:pt idx="445">
                  <c:v>50610.535156402664</c:v>
                </c:pt>
                <c:pt idx="446">
                  <c:v>50610.535156402664</c:v>
                </c:pt>
                <c:pt idx="447">
                  <c:v>50610.535156402664</c:v>
                </c:pt>
                <c:pt idx="448">
                  <c:v>50610.535156402664</c:v>
                </c:pt>
                <c:pt idx="449">
                  <c:v>50610.535156402664</c:v>
                </c:pt>
                <c:pt idx="450">
                  <c:v>50610.535156402664</c:v>
                </c:pt>
                <c:pt idx="451">
                  <c:v>50610.535156402664</c:v>
                </c:pt>
                <c:pt idx="452">
                  <c:v>50610.535156402664</c:v>
                </c:pt>
                <c:pt idx="453">
                  <c:v>50610.535156402664</c:v>
                </c:pt>
                <c:pt idx="454">
                  <c:v>50610.535156402664</c:v>
                </c:pt>
                <c:pt idx="455">
                  <c:v>50610.535156402664</c:v>
                </c:pt>
                <c:pt idx="456">
                  <c:v>50610.535156402664</c:v>
                </c:pt>
                <c:pt idx="457">
                  <c:v>50610.535156402664</c:v>
                </c:pt>
                <c:pt idx="458">
                  <c:v>50610.535156402664</c:v>
                </c:pt>
                <c:pt idx="459">
                  <c:v>50610.535156402664</c:v>
                </c:pt>
                <c:pt idx="460">
                  <c:v>50610.535156402664</c:v>
                </c:pt>
                <c:pt idx="461">
                  <c:v>50610.535156402664</c:v>
                </c:pt>
                <c:pt idx="462">
                  <c:v>50610.535156402664</c:v>
                </c:pt>
                <c:pt idx="463">
                  <c:v>50610.535156402664</c:v>
                </c:pt>
                <c:pt idx="464">
                  <c:v>50610.535156402664</c:v>
                </c:pt>
                <c:pt idx="465">
                  <c:v>50610.535156402664</c:v>
                </c:pt>
                <c:pt idx="466">
                  <c:v>50610.535156402664</c:v>
                </c:pt>
                <c:pt idx="467">
                  <c:v>50610.535156402664</c:v>
                </c:pt>
                <c:pt idx="468">
                  <c:v>50610.535156402664</c:v>
                </c:pt>
                <c:pt idx="469">
                  <c:v>50610.535156402664</c:v>
                </c:pt>
                <c:pt idx="470">
                  <c:v>50610.535156402664</c:v>
                </c:pt>
                <c:pt idx="471">
                  <c:v>50610.535156402664</c:v>
                </c:pt>
                <c:pt idx="472">
                  <c:v>50610.535156402664</c:v>
                </c:pt>
                <c:pt idx="473">
                  <c:v>50610.535156402664</c:v>
                </c:pt>
                <c:pt idx="474">
                  <c:v>50610.535156402664</c:v>
                </c:pt>
                <c:pt idx="475">
                  <c:v>50610.535156402664</c:v>
                </c:pt>
                <c:pt idx="476">
                  <c:v>50610.535156402664</c:v>
                </c:pt>
                <c:pt idx="477">
                  <c:v>50610.535156402664</c:v>
                </c:pt>
                <c:pt idx="478">
                  <c:v>50610.535156402664</c:v>
                </c:pt>
                <c:pt idx="479">
                  <c:v>50610.535156402664</c:v>
                </c:pt>
                <c:pt idx="480">
                  <c:v>50610.535156402664</c:v>
                </c:pt>
                <c:pt idx="481">
                  <c:v>50610.535156402664</c:v>
                </c:pt>
                <c:pt idx="482">
                  <c:v>50610.535156402664</c:v>
                </c:pt>
                <c:pt idx="483">
                  <c:v>50610.535156402664</c:v>
                </c:pt>
                <c:pt idx="484">
                  <c:v>50610.535156402664</c:v>
                </c:pt>
                <c:pt idx="485">
                  <c:v>50610.535156402664</c:v>
                </c:pt>
                <c:pt idx="486">
                  <c:v>50610.535156402664</c:v>
                </c:pt>
                <c:pt idx="487">
                  <c:v>50610.535156402664</c:v>
                </c:pt>
                <c:pt idx="488">
                  <c:v>50610.535156402664</c:v>
                </c:pt>
                <c:pt idx="489">
                  <c:v>50610.535156402664</c:v>
                </c:pt>
                <c:pt idx="490">
                  <c:v>50610.535156402664</c:v>
                </c:pt>
                <c:pt idx="491">
                  <c:v>50610.535156402664</c:v>
                </c:pt>
                <c:pt idx="492">
                  <c:v>50610.535156402664</c:v>
                </c:pt>
                <c:pt idx="493">
                  <c:v>50610.535156402664</c:v>
                </c:pt>
                <c:pt idx="494">
                  <c:v>50610.535156402664</c:v>
                </c:pt>
                <c:pt idx="495">
                  <c:v>50610.535156402664</c:v>
                </c:pt>
                <c:pt idx="496">
                  <c:v>50610.535156402664</c:v>
                </c:pt>
                <c:pt idx="497">
                  <c:v>50610.535156402664</c:v>
                </c:pt>
                <c:pt idx="498">
                  <c:v>50610.535156402664</c:v>
                </c:pt>
                <c:pt idx="499">
                  <c:v>50610.535156402664</c:v>
                </c:pt>
                <c:pt idx="500">
                  <c:v>50610.535156402664</c:v>
                </c:pt>
                <c:pt idx="501">
                  <c:v>50610.535156402664</c:v>
                </c:pt>
                <c:pt idx="502">
                  <c:v>50610.535156402664</c:v>
                </c:pt>
                <c:pt idx="503">
                  <c:v>50610.535156402664</c:v>
                </c:pt>
                <c:pt idx="504">
                  <c:v>50610.535156402664</c:v>
                </c:pt>
                <c:pt idx="505">
                  <c:v>50610.535156402664</c:v>
                </c:pt>
                <c:pt idx="506">
                  <c:v>50610.535156402664</c:v>
                </c:pt>
                <c:pt idx="507">
                  <c:v>50610.535156402664</c:v>
                </c:pt>
                <c:pt idx="508">
                  <c:v>50610.535156402664</c:v>
                </c:pt>
                <c:pt idx="509">
                  <c:v>50610.535156402664</c:v>
                </c:pt>
                <c:pt idx="510">
                  <c:v>50610.535156402664</c:v>
                </c:pt>
                <c:pt idx="511">
                  <c:v>50610.535156402664</c:v>
                </c:pt>
                <c:pt idx="512">
                  <c:v>50610.535156402664</c:v>
                </c:pt>
                <c:pt idx="513">
                  <c:v>50610.535156402664</c:v>
                </c:pt>
                <c:pt idx="514">
                  <c:v>50610.535156402664</c:v>
                </c:pt>
                <c:pt idx="515">
                  <c:v>50610.535156402664</c:v>
                </c:pt>
                <c:pt idx="516">
                  <c:v>50610.535156402664</c:v>
                </c:pt>
                <c:pt idx="517">
                  <c:v>50610.535156402664</c:v>
                </c:pt>
                <c:pt idx="518">
                  <c:v>50610.535156402664</c:v>
                </c:pt>
                <c:pt idx="519">
                  <c:v>50610.535156402664</c:v>
                </c:pt>
                <c:pt idx="520">
                  <c:v>50610.535156402664</c:v>
                </c:pt>
                <c:pt idx="521">
                  <c:v>50610.535156402664</c:v>
                </c:pt>
                <c:pt idx="522">
                  <c:v>50610.535156402664</c:v>
                </c:pt>
                <c:pt idx="523">
                  <c:v>50610.535156402664</c:v>
                </c:pt>
                <c:pt idx="524">
                  <c:v>50610.535156402664</c:v>
                </c:pt>
                <c:pt idx="525">
                  <c:v>50610.535156402664</c:v>
                </c:pt>
                <c:pt idx="526">
                  <c:v>50610.535156402664</c:v>
                </c:pt>
                <c:pt idx="527">
                  <c:v>50610.535156402664</c:v>
                </c:pt>
                <c:pt idx="528">
                  <c:v>50610.535156402664</c:v>
                </c:pt>
                <c:pt idx="529">
                  <c:v>50610.535156402664</c:v>
                </c:pt>
                <c:pt idx="530">
                  <c:v>50610.535156402664</c:v>
                </c:pt>
                <c:pt idx="531">
                  <c:v>50610.535156402664</c:v>
                </c:pt>
                <c:pt idx="532">
                  <c:v>50610.535156402664</c:v>
                </c:pt>
                <c:pt idx="533">
                  <c:v>50610.535156402664</c:v>
                </c:pt>
                <c:pt idx="534">
                  <c:v>50610.535156402664</c:v>
                </c:pt>
                <c:pt idx="535">
                  <c:v>50610.535156402664</c:v>
                </c:pt>
                <c:pt idx="536">
                  <c:v>50610.535156402664</c:v>
                </c:pt>
                <c:pt idx="537">
                  <c:v>50610.535156402664</c:v>
                </c:pt>
                <c:pt idx="538">
                  <c:v>50610.535156402664</c:v>
                </c:pt>
                <c:pt idx="539">
                  <c:v>50610.535156402664</c:v>
                </c:pt>
                <c:pt idx="540">
                  <c:v>50610.535156402664</c:v>
                </c:pt>
                <c:pt idx="541">
                  <c:v>50610.535156402664</c:v>
                </c:pt>
                <c:pt idx="542">
                  <c:v>50610.535156402664</c:v>
                </c:pt>
                <c:pt idx="543">
                  <c:v>50610.535156402664</c:v>
                </c:pt>
                <c:pt idx="544">
                  <c:v>50610.535156402664</c:v>
                </c:pt>
                <c:pt idx="545">
                  <c:v>50610.535156402664</c:v>
                </c:pt>
                <c:pt idx="546">
                  <c:v>50610.535156402664</c:v>
                </c:pt>
                <c:pt idx="547">
                  <c:v>50610.535156402664</c:v>
                </c:pt>
                <c:pt idx="548">
                  <c:v>50610.535156402664</c:v>
                </c:pt>
                <c:pt idx="549">
                  <c:v>50610.535156402664</c:v>
                </c:pt>
                <c:pt idx="550">
                  <c:v>50610.535156402664</c:v>
                </c:pt>
                <c:pt idx="551">
                  <c:v>50610.535156402664</c:v>
                </c:pt>
                <c:pt idx="552">
                  <c:v>50610.535156402664</c:v>
                </c:pt>
                <c:pt idx="553">
                  <c:v>50610.535156402664</c:v>
                </c:pt>
                <c:pt idx="554">
                  <c:v>50610.535156402664</c:v>
                </c:pt>
                <c:pt idx="555">
                  <c:v>50610.535156402664</c:v>
                </c:pt>
                <c:pt idx="556">
                  <c:v>50610.535156402664</c:v>
                </c:pt>
                <c:pt idx="557">
                  <c:v>50610.535156402664</c:v>
                </c:pt>
                <c:pt idx="558">
                  <c:v>50610.535156402664</c:v>
                </c:pt>
                <c:pt idx="559">
                  <c:v>50610.535156402664</c:v>
                </c:pt>
                <c:pt idx="560">
                  <c:v>50610.535156402664</c:v>
                </c:pt>
                <c:pt idx="561">
                  <c:v>50610.535156402664</c:v>
                </c:pt>
                <c:pt idx="562">
                  <c:v>50610.535156402664</c:v>
                </c:pt>
                <c:pt idx="563">
                  <c:v>50610.535156402664</c:v>
                </c:pt>
                <c:pt idx="564">
                  <c:v>50610.535156402664</c:v>
                </c:pt>
                <c:pt idx="565">
                  <c:v>50610.535156402664</c:v>
                </c:pt>
                <c:pt idx="566">
                  <c:v>50610.535156402664</c:v>
                </c:pt>
                <c:pt idx="567">
                  <c:v>50610.535156402664</c:v>
                </c:pt>
                <c:pt idx="568">
                  <c:v>50610.535156402664</c:v>
                </c:pt>
                <c:pt idx="569">
                  <c:v>50610.535156402664</c:v>
                </c:pt>
                <c:pt idx="570">
                  <c:v>50610.535156402664</c:v>
                </c:pt>
                <c:pt idx="571">
                  <c:v>50610.535156402664</c:v>
                </c:pt>
                <c:pt idx="572">
                  <c:v>50610.535156402664</c:v>
                </c:pt>
                <c:pt idx="573">
                  <c:v>50610.535156402664</c:v>
                </c:pt>
                <c:pt idx="574">
                  <c:v>50610.535156402664</c:v>
                </c:pt>
                <c:pt idx="575">
                  <c:v>50610.535156402664</c:v>
                </c:pt>
                <c:pt idx="576">
                  <c:v>50610.535156402664</c:v>
                </c:pt>
                <c:pt idx="577">
                  <c:v>50610.535156402664</c:v>
                </c:pt>
                <c:pt idx="578">
                  <c:v>50610.535156402664</c:v>
                </c:pt>
                <c:pt idx="579">
                  <c:v>50610.535156402664</c:v>
                </c:pt>
                <c:pt idx="580">
                  <c:v>50610.535156402664</c:v>
                </c:pt>
                <c:pt idx="581">
                  <c:v>50610.535156402664</c:v>
                </c:pt>
                <c:pt idx="582">
                  <c:v>50610.535156402664</c:v>
                </c:pt>
                <c:pt idx="583">
                  <c:v>50610.535156402664</c:v>
                </c:pt>
                <c:pt idx="584">
                  <c:v>50610.535156402664</c:v>
                </c:pt>
                <c:pt idx="585">
                  <c:v>50610.535156402664</c:v>
                </c:pt>
                <c:pt idx="586">
                  <c:v>50610.535156402664</c:v>
                </c:pt>
                <c:pt idx="587">
                  <c:v>50610.535156402664</c:v>
                </c:pt>
                <c:pt idx="588">
                  <c:v>50610.535156402664</c:v>
                </c:pt>
                <c:pt idx="589">
                  <c:v>50610.535156402664</c:v>
                </c:pt>
                <c:pt idx="590">
                  <c:v>50610.535156402664</c:v>
                </c:pt>
                <c:pt idx="591">
                  <c:v>50610.535156402664</c:v>
                </c:pt>
                <c:pt idx="592">
                  <c:v>50610.535156402664</c:v>
                </c:pt>
                <c:pt idx="593">
                  <c:v>50610.535156402664</c:v>
                </c:pt>
                <c:pt idx="594">
                  <c:v>50610.535156402664</c:v>
                </c:pt>
                <c:pt idx="595">
                  <c:v>50610.535156402664</c:v>
                </c:pt>
                <c:pt idx="596">
                  <c:v>50610.535156402664</c:v>
                </c:pt>
                <c:pt idx="597">
                  <c:v>50610.535156402664</c:v>
                </c:pt>
                <c:pt idx="598">
                  <c:v>50610.535156402664</c:v>
                </c:pt>
                <c:pt idx="599">
                  <c:v>50610.535156402664</c:v>
                </c:pt>
                <c:pt idx="600">
                  <c:v>50610.535156402664</c:v>
                </c:pt>
                <c:pt idx="601">
                  <c:v>50610.535156402664</c:v>
                </c:pt>
                <c:pt idx="602">
                  <c:v>50610.535156402664</c:v>
                </c:pt>
                <c:pt idx="603">
                  <c:v>50610.535156402664</c:v>
                </c:pt>
                <c:pt idx="604">
                  <c:v>50610.535156402664</c:v>
                </c:pt>
                <c:pt idx="605">
                  <c:v>50610.535156402664</c:v>
                </c:pt>
                <c:pt idx="606">
                  <c:v>50610.535156402664</c:v>
                </c:pt>
                <c:pt idx="607">
                  <c:v>50610.535156402664</c:v>
                </c:pt>
                <c:pt idx="608">
                  <c:v>50610.535156402664</c:v>
                </c:pt>
                <c:pt idx="609">
                  <c:v>50610.535156402664</c:v>
                </c:pt>
                <c:pt idx="610">
                  <c:v>50610.535156402664</c:v>
                </c:pt>
                <c:pt idx="611">
                  <c:v>50610.535156402664</c:v>
                </c:pt>
                <c:pt idx="612">
                  <c:v>50610.535156402664</c:v>
                </c:pt>
                <c:pt idx="613">
                  <c:v>50610.535156402664</c:v>
                </c:pt>
                <c:pt idx="614">
                  <c:v>50610.535156402664</c:v>
                </c:pt>
                <c:pt idx="615">
                  <c:v>50610.535156402664</c:v>
                </c:pt>
                <c:pt idx="616">
                  <c:v>50610.535156402664</c:v>
                </c:pt>
                <c:pt idx="617">
                  <c:v>50610.535156402664</c:v>
                </c:pt>
                <c:pt idx="618">
                  <c:v>50610.535156402664</c:v>
                </c:pt>
                <c:pt idx="619">
                  <c:v>50610.535156402664</c:v>
                </c:pt>
                <c:pt idx="620">
                  <c:v>50610.535156402664</c:v>
                </c:pt>
                <c:pt idx="621">
                  <c:v>50610.535156402664</c:v>
                </c:pt>
                <c:pt idx="622">
                  <c:v>50610.535156402664</c:v>
                </c:pt>
                <c:pt idx="623">
                  <c:v>50610.535156402664</c:v>
                </c:pt>
                <c:pt idx="624">
                  <c:v>50610.535156402664</c:v>
                </c:pt>
                <c:pt idx="625">
                  <c:v>50610.535156402664</c:v>
                </c:pt>
                <c:pt idx="626">
                  <c:v>50610.535156402664</c:v>
                </c:pt>
                <c:pt idx="627">
                  <c:v>50610.535156402664</c:v>
                </c:pt>
                <c:pt idx="628">
                  <c:v>50610.535156402664</c:v>
                </c:pt>
                <c:pt idx="629">
                  <c:v>50610.535156402664</c:v>
                </c:pt>
                <c:pt idx="630">
                  <c:v>50610.535156402664</c:v>
                </c:pt>
                <c:pt idx="631">
                  <c:v>50610.535156402664</c:v>
                </c:pt>
                <c:pt idx="632">
                  <c:v>50610.535156402664</c:v>
                </c:pt>
                <c:pt idx="633">
                  <c:v>50610.535156402664</c:v>
                </c:pt>
                <c:pt idx="634">
                  <c:v>50610.535156402664</c:v>
                </c:pt>
                <c:pt idx="635">
                  <c:v>50610.535156402664</c:v>
                </c:pt>
                <c:pt idx="636">
                  <c:v>50610.535156402664</c:v>
                </c:pt>
                <c:pt idx="637">
                  <c:v>50610.535156402664</c:v>
                </c:pt>
                <c:pt idx="638">
                  <c:v>50610.535156402664</c:v>
                </c:pt>
                <c:pt idx="639">
                  <c:v>50610.535156402664</c:v>
                </c:pt>
                <c:pt idx="640">
                  <c:v>50610.535156402664</c:v>
                </c:pt>
                <c:pt idx="641">
                  <c:v>50610.535156402664</c:v>
                </c:pt>
                <c:pt idx="642">
                  <c:v>50610.535156402664</c:v>
                </c:pt>
                <c:pt idx="643">
                  <c:v>50610.535156402664</c:v>
                </c:pt>
                <c:pt idx="644">
                  <c:v>50610.535156402664</c:v>
                </c:pt>
                <c:pt idx="645">
                  <c:v>50610.535156402664</c:v>
                </c:pt>
                <c:pt idx="646">
                  <c:v>50610.535156402664</c:v>
                </c:pt>
                <c:pt idx="647">
                  <c:v>50610.535156402664</c:v>
                </c:pt>
                <c:pt idx="648">
                  <c:v>50610.535156402664</c:v>
                </c:pt>
                <c:pt idx="649">
                  <c:v>50610.535156402664</c:v>
                </c:pt>
                <c:pt idx="650">
                  <c:v>50610.535156402664</c:v>
                </c:pt>
                <c:pt idx="651">
                  <c:v>50610.535156402664</c:v>
                </c:pt>
                <c:pt idx="652">
                  <c:v>50610.535156402664</c:v>
                </c:pt>
                <c:pt idx="653">
                  <c:v>50610.535156402664</c:v>
                </c:pt>
                <c:pt idx="654">
                  <c:v>50610.535156402664</c:v>
                </c:pt>
                <c:pt idx="655">
                  <c:v>50610.535156402664</c:v>
                </c:pt>
                <c:pt idx="656">
                  <c:v>50610.535156402664</c:v>
                </c:pt>
                <c:pt idx="657">
                  <c:v>50610.535156402664</c:v>
                </c:pt>
                <c:pt idx="658">
                  <c:v>50610.535156402664</c:v>
                </c:pt>
                <c:pt idx="659">
                  <c:v>50610.535156402664</c:v>
                </c:pt>
                <c:pt idx="660">
                  <c:v>50610.535156402664</c:v>
                </c:pt>
                <c:pt idx="661">
                  <c:v>50610.535156402664</c:v>
                </c:pt>
                <c:pt idx="662">
                  <c:v>50610.535156402664</c:v>
                </c:pt>
                <c:pt idx="663">
                  <c:v>50610.535156402664</c:v>
                </c:pt>
                <c:pt idx="664">
                  <c:v>50610.535156402664</c:v>
                </c:pt>
                <c:pt idx="665">
                  <c:v>50610.535156402664</c:v>
                </c:pt>
                <c:pt idx="666">
                  <c:v>50610.535156402664</c:v>
                </c:pt>
                <c:pt idx="667">
                  <c:v>50610.535156402664</c:v>
                </c:pt>
                <c:pt idx="668">
                  <c:v>50610.535156402664</c:v>
                </c:pt>
                <c:pt idx="669">
                  <c:v>50610.535156402664</c:v>
                </c:pt>
                <c:pt idx="670">
                  <c:v>50610.535156402664</c:v>
                </c:pt>
                <c:pt idx="671">
                  <c:v>50610.535156402664</c:v>
                </c:pt>
                <c:pt idx="672">
                  <c:v>50610.535156402664</c:v>
                </c:pt>
                <c:pt idx="673">
                  <c:v>50610.535156402664</c:v>
                </c:pt>
                <c:pt idx="674">
                  <c:v>50610.535156402664</c:v>
                </c:pt>
                <c:pt idx="675">
                  <c:v>50610.535156402664</c:v>
                </c:pt>
                <c:pt idx="676">
                  <c:v>50610.535156402664</c:v>
                </c:pt>
                <c:pt idx="677">
                  <c:v>50610.535156402664</c:v>
                </c:pt>
                <c:pt idx="678">
                  <c:v>50610.535156402664</c:v>
                </c:pt>
                <c:pt idx="679">
                  <c:v>50610.535156402664</c:v>
                </c:pt>
                <c:pt idx="680">
                  <c:v>50610.535156402664</c:v>
                </c:pt>
                <c:pt idx="681">
                  <c:v>50610.535156402664</c:v>
                </c:pt>
                <c:pt idx="682">
                  <c:v>50610.535156402664</c:v>
                </c:pt>
                <c:pt idx="683">
                  <c:v>50610.535156402664</c:v>
                </c:pt>
                <c:pt idx="684">
                  <c:v>50610.535156402664</c:v>
                </c:pt>
                <c:pt idx="685">
                  <c:v>50610.535156402664</c:v>
                </c:pt>
                <c:pt idx="686">
                  <c:v>50610.535156402664</c:v>
                </c:pt>
                <c:pt idx="687">
                  <c:v>50610.535156402664</c:v>
                </c:pt>
                <c:pt idx="688">
                  <c:v>50610.535156402664</c:v>
                </c:pt>
                <c:pt idx="689">
                  <c:v>50610.535156402664</c:v>
                </c:pt>
                <c:pt idx="690">
                  <c:v>50610.535156402664</c:v>
                </c:pt>
                <c:pt idx="691">
                  <c:v>50610.535156402664</c:v>
                </c:pt>
                <c:pt idx="692">
                  <c:v>50610.535156402664</c:v>
                </c:pt>
                <c:pt idx="693">
                  <c:v>50610.535156402664</c:v>
                </c:pt>
                <c:pt idx="694">
                  <c:v>50610.535156402664</c:v>
                </c:pt>
                <c:pt idx="695">
                  <c:v>50610.535156402664</c:v>
                </c:pt>
                <c:pt idx="696">
                  <c:v>50610.535156402664</c:v>
                </c:pt>
                <c:pt idx="697">
                  <c:v>50610.535156402664</c:v>
                </c:pt>
                <c:pt idx="698">
                  <c:v>50610.535156402664</c:v>
                </c:pt>
                <c:pt idx="699">
                  <c:v>50610.535156402664</c:v>
                </c:pt>
                <c:pt idx="700">
                  <c:v>50610.535156402664</c:v>
                </c:pt>
                <c:pt idx="701">
                  <c:v>50610.535156402664</c:v>
                </c:pt>
                <c:pt idx="702">
                  <c:v>50610.535156402664</c:v>
                </c:pt>
                <c:pt idx="703">
                  <c:v>50610.535156402664</c:v>
                </c:pt>
                <c:pt idx="704">
                  <c:v>50610.535156402664</c:v>
                </c:pt>
                <c:pt idx="705">
                  <c:v>50610.535156402664</c:v>
                </c:pt>
                <c:pt idx="706">
                  <c:v>50610.535156402664</c:v>
                </c:pt>
                <c:pt idx="707">
                  <c:v>50610.535156402664</c:v>
                </c:pt>
                <c:pt idx="708">
                  <c:v>50610.535156402664</c:v>
                </c:pt>
                <c:pt idx="709">
                  <c:v>50610.535156402664</c:v>
                </c:pt>
                <c:pt idx="710">
                  <c:v>50610.535156402664</c:v>
                </c:pt>
                <c:pt idx="711">
                  <c:v>50610.535156402664</c:v>
                </c:pt>
                <c:pt idx="712">
                  <c:v>50610.535156402664</c:v>
                </c:pt>
                <c:pt idx="713">
                  <c:v>50610.535156402664</c:v>
                </c:pt>
                <c:pt idx="714">
                  <c:v>50610.535156402664</c:v>
                </c:pt>
                <c:pt idx="715">
                  <c:v>50610.535156402664</c:v>
                </c:pt>
                <c:pt idx="716">
                  <c:v>50610.535156402664</c:v>
                </c:pt>
                <c:pt idx="717">
                  <c:v>50610.535156402664</c:v>
                </c:pt>
                <c:pt idx="718">
                  <c:v>50610.535156402664</c:v>
                </c:pt>
                <c:pt idx="719">
                  <c:v>50610.535156402664</c:v>
                </c:pt>
                <c:pt idx="720">
                  <c:v>50610.535156402664</c:v>
                </c:pt>
                <c:pt idx="721">
                  <c:v>50610.535156402664</c:v>
                </c:pt>
                <c:pt idx="722">
                  <c:v>50610.535156402664</c:v>
                </c:pt>
                <c:pt idx="723">
                  <c:v>50610.535156402664</c:v>
                </c:pt>
                <c:pt idx="724">
                  <c:v>50610.535156402664</c:v>
                </c:pt>
                <c:pt idx="725">
                  <c:v>50610.535156402664</c:v>
                </c:pt>
                <c:pt idx="726">
                  <c:v>50610.535156402664</c:v>
                </c:pt>
                <c:pt idx="727">
                  <c:v>50610.535156402664</c:v>
                </c:pt>
                <c:pt idx="728">
                  <c:v>50610.535156402664</c:v>
                </c:pt>
                <c:pt idx="729">
                  <c:v>50610.535156402664</c:v>
                </c:pt>
                <c:pt idx="730">
                  <c:v>50610.535156402664</c:v>
                </c:pt>
                <c:pt idx="731">
                  <c:v>50610.535156402664</c:v>
                </c:pt>
                <c:pt idx="732">
                  <c:v>50610.535156402664</c:v>
                </c:pt>
                <c:pt idx="733">
                  <c:v>50610.535156402664</c:v>
                </c:pt>
                <c:pt idx="734">
                  <c:v>50610.535156402664</c:v>
                </c:pt>
                <c:pt idx="735">
                  <c:v>50610.535156402664</c:v>
                </c:pt>
                <c:pt idx="736">
                  <c:v>50610.535156402664</c:v>
                </c:pt>
                <c:pt idx="737">
                  <c:v>50610.535156402664</c:v>
                </c:pt>
                <c:pt idx="738">
                  <c:v>50610.535156402664</c:v>
                </c:pt>
                <c:pt idx="739">
                  <c:v>50610.535156402664</c:v>
                </c:pt>
                <c:pt idx="740">
                  <c:v>50610.535156402664</c:v>
                </c:pt>
                <c:pt idx="741">
                  <c:v>50610.535156402664</c:v>
                </c:pt>
                <c:pt idx="742">
                  <c:v>50610.535156402664</c:v>
                </c:pt>
                <c:pt idx="743">
                  <c:v>50610.535156402664</c:v>
                </c:pt>
                <c:pt idx="744">
                  <c:v>50610.535156402664</c:v>
                </c:pt>
                <c:pt idx="745">
                  <c:v>50610.535156402664</c:v>
                </c:pt>
                <c:pt idx="746">
                  <c:v>50610.535156402664</c:v>
                </c:pt>
                <c:pt idx="747">
                  <c:v>50610.535156402664</c:v>
                </c:pt>
                <c:pt idx="748">
                  <c:v>50610.535156402664</c:v>
                </c:pt>
                <c:pt idx="749">
                  <c:v>50610.535156402664</c:v>
                </c:pt>
                <c:pt idx="750">
                  <c:v>50610.535156402664</c:v>
                </c:pt>
                <c:pt idx="751">
                  <c:v>50610.535156402664</c:v>
                </c:pt>
                <c:pt idx="752">
                  <c:v>50610.535156402664</c:v>
                </c:pt>
                <c:pt idx="753">
                  <c:v>50610.535156402664</c:v>
                </c:pt>
                <c:pt idx="754">
                  <c:v>50610.535156402664</c:v>
                </c:pt>
                <c:pt idx="755">
                  <c:v>50610.535156402664</c:v>
                </c:pt>
                <c:pt idx="756">
                  <c:v>50610.535156402664</c:v>
                </c:pt>
                <c:pt idx="757">
                  <c:v>50610.535156402664</c:v>
                </c:pt>
                <c:pt idx="758">
                  <c:v>50610.535156402664</c:v>
                </c:pt>
                <c:pt idx="759">
                  <c:v>50610.535156402664</c:v>
                </c:pt>
                <c:pt idx="760">
                  <c:v>50610.535156402664</c:v>
                </c:pt>
                <c:pt idx="761">
                  <c:v>50610.535156402664</c:v>
                </c:pt>
                <c:pt idx="762">
                  <c:v>50610.535156402664</c:v>
                </c:pt>
                <c:pt idx="763">
                  <c:v>50610.535156402664</c:v>
                </c:pt>
                <c:pt idx="764">
                  <c:v>50610.535156402664</c:v>
                </c:pt>
                <c:pt idx="765">
                  <c:v>50610.535156402664</c:v>
                </c:pt>
                <c:pt idx="766">
                  <c:v>50610.535156402664</c:v>
                </c:pt>
                <c:pt idx="767">
                  <c:v>50610.535156402664</c:v>
                </c:pt>
                <c:pt idx="768">
                  <c:v>50610.535156402664</c:v>
                </c:pt>
                <c:pt idx="769">
                  <c:v>50610.535156402664</c:v>
                </c:pt>
                <c:pt idx="770">
                  <c:v>50610.535156402664</c:v>
                </c:pt>
                <c:pt idx="771">
                  <c:v>50610.535156402664</c:v>
                </c:pt>
                <c:pt idx="772">
                  <c:v>50610.535156402664</c:v>
                </c:pt>
                <c:pt idx="773">
                  <c:v>50610.535156402664</c:v>
                </c:pt>
                <c:pt idx="774">
                  <c:v>50610.535156402664</c:v>
                </c:pt>
                <c:pt idx="775">
                  <c:v>50610.535156402664</c:v>
                </c:pt>
                <c:pt idx="776">
                  <c:v>50610.535156402664</c:v>
                </c:pt>
                <c:pt idx="777">
                  <c:v>50610.535156402664</c:v>
                </c:pt>
                <c:pt idx="778">
                  <c:v>50610.535156402664</c:v>
                </c:pt>
                <c:pt idx="779">
                  <c:v>50610.535156402664</c:v>
                </c:pt>
                <c:pt idx="780">
                  <c:v>50610.535156402664</c:v>
                </c:pt>
                <c:pt idx="781">
                  <c:v>50610.535156402664</c:v>
                </c:pt>
                <c:pt idx="782">
                  <c:v>50610.535156402664</c:v>
                </c:pt>
                <c:pt idx="783">
                  <c:v>50610.535156402664</c:v>
                </c:pt>
                <c:pt idx="784">
                  <c:v>50610.535156402664</c:v>
                </c:pt>
                <c:pt idx="785">
                  <c:v>50610.535156402664</c:v>
                </c:pt>
                <c:pt idx="786">
                  <c:v>50610.535156402664</c:v>
                </c:pt>
                <c:pt idx="787">
                  <c:v>50610.535156402664</c:v>
                </c:pt>
                <c:pt idx="788">
                  <c:v>50610.535156402664</c:v>
                </c:pt>
                <c:pt idx="789">
                  <c:v>50610.535156402664</c:v>
                </c:pt>
                <c:pt idx="790">
                  <c:v>50610.535156402664</c:v>
                </c:pt>
                <c:pt idx="791">
                  <c:v>50610.535156402664</c:v>
                </c:pt>
                <c:pt idx="792">
                  <c:v>50610.535156402664</c:v>
                </c:pt>
                <c:pt idx="793">
                  <c:v>50610.535156402664</c:v>
                </c:pt>
                <c:pt idx="794">
                  <c:v>50610.535156402664</c:v>
                </c:pt>
                <c:pt idx="795">
                  <c:v>50610.535156402664</c:v>
                </c:pt>
                <c:pt idx="796">
                  <c:v>50610.535156402664</c:v>
                </c:pt>
                <c:pt idx="797">
                  <c:v>50610.535156402664</c:v>
                </c:pt>
                <c:pt idx="798">
                  <c:v>50610.535156402664</c:v>
                </c:pt>
                <c:pt idx="799">
                  <c:v>50610.535156402664</c:v>
                </c:pt>
                <c:pt idx="800">
                  <c:v>50610.535156402664</c:v>
                </c:pt>
                <c:pt idx="801">
                  <c:v>50610.535156402664</c:v>
                </c:pt>
                <c:pt idx="802">
                  <c:v>50610.535156402664</c:v>
                </c:pt>
                <c:pt idx="803">
                  <c:v>50610.535156402664</c:v>
                </c:pt>
                <c:pt idx="804">
                  <c:v>50610.535156402664</c:v>
                </c:pt>
                <c:pt idx="805">
                  <c:v>50610.535156402664</c:v>
                </c:pt>
                <c:pt idx="806">
                  <c:v>50610.535156402664</c:v>
                </c:pt>
                <c:pt idx="807">
                  <c:v>50610.535156402664</c:v>
                </c:pt>
                <c:pt idx="808">
                  <c:v>50610.535156402664</c:v>
                </c:pt>
                <c:pt idx="809">
                  <c:v>50610.535156402664</c:v>
                </c:pt>
                <c:pt idx="810">
                  <c:v>50610.535156402664</c:v>
                </c:pt>
                <c:pt idx="811">
                  <c:v>50610.535156402664</c:v>
                </c:pt>
                <c:pt idx="812">
                  <c:v>50610.535156402664</c:v>
                </c:pt>
                <c:pt idx="813">
                  <c:v>50610.535156402664</c:v>
                </c:pt>
                <c:pt idx="814">
                  <c:v>50610.535156402664</c:v>
                </c:pt>
                <c:pt idx="815">
                  <c:v>50610.535156402664</c:v>
                </c:pt>
                <c:pt idx="816">
                  <c:v>50610.535156402664</c:v>
                </c:pt>
                <c:pt idx="817">
                  <c:v>50610.535156402664</c:v>
                </c:pt>
                <c:pt idx="818">
                  <c:v>50610.535156402664</c:v>
                </c:pt>
                <c:pt idx="819">
                  <c:v>50610.535156402664</c:v>
                </c:pt>
                <c:pt idx="820">
                  <c:v>50610.535156402664</c:v>
                </c:pt>
                <c:pt idx="821">
                  <c:v>50610.535156402664</c:v>
                </c:pt>
                <c:pt idx="822">
                  <c:v>50610.535156402664</c:v>
                </c:pt>
                <c:pt idx="823">
                  <c:v>50610.535156402664</c:v>
                </c:pt>
                <c:pt idx="824">
                  <c:v>50610.535156402664</c:v>
                </c:pt>
                <c:pt idx="825">
                  <c:v>50610.535156402664</c:v>
                </c:pt>
                <c:pt idx="826">
                  <c:v>50610.535156402664</c:v>
                </c:pt>
                <c:pt idx="827">
                  <c:v>50610.535156402664</c:v>
                </c:pt>
                <c:pt idx="828">
                  <c:v>50610.535156402664</c:v>
                </c:pt>
                <c:pt idx="829">
                  <c:v>50610.535156402664</c:v>
                </c:pt>
                <c:pt idx="830">
                  <c:v>50610.535156402664</c:v>
                </c:pt>
                <c:pt idx="831">
                  <c:v>50610.535156402664</c:v>
                </c:pt>
                <c:pt idx="832">
                  <c:v>50610.535156402664</c:v>
                </c:pt>
                <c:pt idx="833">
                  <c:v>50610.535156402664</c:v>
                </c:pt>
                <c:pt idx="834">
                  <c:v>50610.535156402664</c:v>
                </c:pt>
                <c:pt idx="835">
                  <c:v>50610.535156402664</c:v>
                </c:pt>
                <c:pt idx="836">
                  <c:v>50610.535156402664</c:v>
                </c:pt>
                <c:pt idx="837">
                  <c:v>50610.535156402664</c:v>
                </c:pt>
                <c:pt idx="838">
                  <c:v>50610.535156402664</c:v>
                </c:pt>
                <c:pt idx="839">
                  <c:v>50610.535156402664</c:v>
                </c:pt>
                <c:pt idx="840">
                  <c:v>50610.535156402664</c:v>
                </c:pt>
                <c:pt idx="841">
                  <c:v>50610.535156402664</c:v>
                </c:pt>
                <c:pt idx="842">
                  <c:v>50610.535156402664</c:v>
                </c:pt>
                <c:pt idx="843">
                  <c:v>50610.535156402664</c:v>
                </c:pt>
                <c:pt idx="844">
                  <c:v>50610.535156402664</c:v>
                </c:pt>
                <c:pt idx="845">
                  <c:v>50610.535156402664</c:v>
                </c:pt>
                <c:pt idx="846">
                  <c:v>50610.535156402664</c:v>
                </c:pt>
                <c:pt idx="847">
                  <c:v>50610.535156402664</c:v>
                </c:pt>
                <c:pt idx="848">
                  <c:v>50610.535156402664</c:v>
                </c:pt>
                <c:pt idx="849">
                  <c:v>50610.535156402664</c:v>
                </c:pt>
                <c:pt idx="850">
                  <c:v>50610.535156402664</c:v>
                </c:pt>
                <c:pt idx="851">
                  <c:v>50610.535156402664</c:v>
                </c:pt>
                <c:pt idx="852">
                  <c:v>50610.535156402664</c:v>
                </c:pt>
                <c:pt idx="853">
                  <c:v>50610.535156402664</c:v>
                </c:pt>
                <c:pt idx="854">
                  <c:v>50610.535156402664</c:v>
                </c:pt>
                <c:pt idx="855">
                  <c:v>50610.535156402664</c:v>
                </c:pt>
                <c:pt idx="856">
                  <c:v>50610.535156402664</c:v>
                </c:pt>
                <c:pt idx="857">
                  <c:v>50610.535156402664</c:v>
                </c:pt>
                <c:pt idx="858">
                  <c:v>50610.535156402664</c:v>
                </c:pt>
                <c:pt idx="859">
                  <c:v>50610.535156402664</c:v>
                </c:pt>
                <c:pt idx="860">
                  <c:v>50610.535156402664</c:v>
                </c:pt>
                <c:pt idx="861">
                  <c:v>50610.535156402664</c:v>
                </c:pt>
                <c:pt idx="862">
                  <c:v>50610.535156402664</c:v>
                </c:pt>
                <c:pt idx="863">
                  <c:v>50610.535156402664</c:v>
                </c:pt>
                <c:pt idx="864">
                  <c:v>50610.535156402664</c:v>
                </c:pt>
                <c:pt idx="865">
                  <c:v>50610.535156402664</c:v>
                </c:pt>
                <c:pt idx="866">
                  <c:v>50610.535156402664</c:v>
                </c:pt>
                <c:pt idx="867">
                  <c:v>50610.535156402664</c:v>
                </c:pt>
                <c:pt idx="868">
                  <c:v>50610.535156402664</c:v>
                </c:pt>
                <c:pt idx="869">
                  <c:v>50610.535156402664</c:v>
                </c:pt>
                <c:pt idx="870">
                  <c:v>50610.535156402664</c:v>
                </c:pt>
                <c:pt idx="871">
                  <c:v>50610.535156402664</c:v>
                </c:pt>
                <c:pt idx="872">
                  <c:v>50610.535156402664</c:v>
                </c:pt>
                <c:pt idx="873">
                  <c:v>50610.535156402664</c:v>
                </c:pt>
                <c:pt idx="874">
                  <c:v>50610.535156402664</c:v>
                </c:pt>
                <c:pt idx="875">
                  <c:v>50610.535156402664</c:v>
                </c:pt>
                <c:pt idx="876">
                  <c:v>50610.535156402664</c:v>
                </c:pt>
                <c:pt idx="877">
                  <c:v>50610.535156402664</c:v>
                </c:pt>
                <c:pt idx="878">
                  <c:v>50610.535156402664</c:v>
                </c:pt>
                <c:pt idx="879">
                  <c:v>50610.535156402664</c:v>
                </c:pt>
                <c:pt idx="880">
                  <c:v>50610.535156402664</c:v>
                </c:pt>
                <c:pt idx="881">
                  <c:v>50610.535156402664</c:v>
                </c:pt>
                <c:pt idx="882">
                  <c:v>50610.535156402664</c:v>
                </c:pt>
                <c:pt idx="883">
                  <c:v>50610.535156402664</c:v>
                </c:pt>
                <c:pt idx="884">
                  <c:v>50610.535156402664</c:v>
                </c:pt>
                <c:pt idx="885">
                  <c:v>50610.535156402664</c:v>
                </c:pt>
                <c:pt idx="886">
                  <c:v>50610.535156402664</c:v>
                </c:pt>
                <c:pt idx="887">
                  <c:v>50610.535156402664</c:v>
                </c:pt>
                <c:pt idx="888">
                  <c:v>50610.535156402664</c:v>
                </c:pt>
                <c:pt idx="889">
                  <c:v>50610.535156402664</c:v>
                </c:pt>
                <c:pt idx="890">
                  <c:v>50610.535156402664</c:v>
                </c:pt>
                <c:pt idx="891">
                  <c:v>50610.535156402664</c:v>
                </c:pt>
                <c:pt idx="892">
                  <c:v>50610.535156402664</c:v>
                </c:pt>
                <c:pt idx="893">
                  <c:v>50610.535156402664</c:v>
                </c:pt>
                <c:pt idx="894">
                  <c:v>50610.535156402664</c:v>
                </c:pt>
                <c:pt idx="895">
                  <c:v>50610.535156402664</c:v>
                </c:pt>
                <c:pt idx="896">
                  <c:v>50610.535156402664</c:v>
                </c:pt>
                <c:pt idx="897">
                  <c:v>50610.535156402664</c:v>
                </c:pt>
                <c:pt idx="898">
                  <c:v>50610.535156402664</c:v>
                </c:pt>
                <c:pt idx="899">
                  <c:v>50610.535156402664</c:v>
                </c:pt>
                <c:pt idx="900">
                  <c:v>50610.535156402664</c:v>
                </c:pt>
                <c:pt idx="901">
                  <c:v>50610.535156402664</c:v>
                </c:pt>
                <c:pt idx="902">
                  <c:v>50610.535156402664</c:v>
                </c:pt>
                <c:pt idx="903">
                  <c:v>50610.535156402664</c:v>
                </c:pt>
                <c:pt idx="904">
                  <c:v>50610.535156402664</c:v>
                </c:pt>
                <c:pt idx="905">
                  <c:v>50610.535156402664</c:v>
                </c:pt>
                <c:pt idx="906">
                  <c:v>50610.535156402664</c:v>
                </c:pt>
                <c:pt idx="907">
                  <c:v>50610.535156402664</c:v>
                </c:pt>
                <c:pt idx="908">
                  <c:v>50610.535156402664</c:v>
                </c:pt>
                <c:pt idx="909">
                  <c:v>50610.535156402664</c:v>
                </c:pt>
                <c:pt idx="910">
                  <c:v>50610.535156402664</c:v>
                </c:pt>
                <c:pt idx="911">
                  <c:v>50610.535156402664</c:v>
                </c:pt>
                <c:pt idx="912">
                  <c:v>50610.535156402664</c:v>
                </c:pt>
                <c:pt idx="913">
                  <c:v>50610.535156402664</c:v>
                </c:pt>
                <c:pt idx="914">
                  <c:v>50610.535156402664</c:v>
                </c:pt>
                <c:pt idx="915">
                  <c:v>50610.535156402664</c:v>
                </c:pt>
                <c:pt idx="916">
                  <c:v>50610.535156402664</c:v>
                </c:pt>
                <c:pt idx="917">
                  <c:v>50610.535156402664</c:v>
                </c:pt>
                <c:pt idx="918">
                  <c:v>50610.535156402664</c:v>
                </c:pt>
                <c:pt idx="919">
                  <c:v>50610.535156402664</c:v>
                </c:pt>
                <c:pt idx="920">
                  <c:v>50610.535156402664</c:v>
                </c:pt>
                <c:pt idx="921">
                  <c:v>50610.535156402664</c:v>
                </c:pt>
                <c:pt idx="922">
                  <c:v>50610.535156402664</c:v>
                </c:pt>
                <c:pt idx="923">
                  <c:v>50610.535156402664</c:v>
                </c:pt>
                <c:pt idx="924">
                  <c:v>50610.535156402664</c:v>
                </c:pt>
                <c:pt idx="925">
                  <c:v>50610.535156402664</c:v>
                </c:pt>
                <c:pt idx="926">
                  <c:v>50610.535156402664</c:v>
                </c:pt>
                <c:pt idx="927">
                  <c:v>50610.535156402664</c:v>
                </c:pt>
                <c:pt idx="928">
                  <c:v>50610.535156402664</c:v>
                </c:pt>
                <c:pt idx="929">
                  <c:v>50610.535156402664</c:v>
                </c:pt>
                <c:pt idx="930">
                  <c:v>50610.535156402664</c:v>
                </c:pt>
                <c:pt idx="931">
                  <c:v>50610.535156402664</c:v>
                </c:pt>
                <c:pt idx="932">
                  <c:v>50610.535156402664</c:v>
                </c:pt>
                <c:pt idx="933">
                  <c:v>50610.535156402664</c:v>
                </c:pt>
                <c:pt idx="934">
                  <c:v>50610.535156402664</c:v>
                </c:pt>
                <c:pt idx="935">
                  <c:v>50610.535156402664</c:v>
                </c:pt>
                <c:pt idx="936">
                  <c:v>50610.535156402664</c:v>
                </c:pt>
                <c:pt idx="937">
                  <c:v>50610.535156402664</c:v>
                </c:pt>
                <c:pt idx="938">
                  <c:v>50610.535156402664</c:v>
                </c:pt>
                <c:pt idx="939">
                  <c:v>50610.535156402664</c:v>
                </c:pt>
                <c:pt idx="940">
                  <c:v>50610.535156402664</c:v>
                </c:pt>
                <c:pt idx="941">
                  <c:v>50610.535156402664</c:v>
                </c:pt>
                <c:pt idx="942">
                  <c:v>50610.535156402664</c:v>
                </c:pt>
                <c:pt idx="943">
                  <c:v>50610.535156402664</c:v>
                </c:pt>
                <c:pt idx="944">
                  <c:v>50610.535156402664</c:v>
                </c:pt>
                <c:pt idx="945">
                  <c:v>50610.535156402664</c:v>
                </c:pt>
                <c:pt idx="946">
                  <c:v>50610.535156402664</c:v>
                </c:pt>
                <c:pt idx="947">
                  <c:v>50610.535156402664</c:v>
                </c:pt>
                <c:pt idx="948">
                  <c:v>50610.535156402664</c:v>
                </c:pt>
                <c:pt idx="949">
                  <c:v>50610.535156402664</c:v>
                </c:pt>
                <c:pt idx="950">
                  <c:v>50610.535156402664</c:v>
                </c:pt>
                <c:pt idx="951">
                  <c:v>50610.535156402664</c:v>
                </c:pt>
                <c:pt idx="952">
                  <c:v>50610.535156402664</c:v>
                </c:pt>
                <c:pt idx="953">
                  <c:v>50610.535156402664</c:v>
                </c:pt>
                <c:pt idx="954">
                  <c:v>50610.535156402664</c:v>
                </c:pt>
                <c:pt idx="955">
                  <c:v>50610.535156402664</c:v>
                </c:pt>
                <c:pt idx="956">
                  <c:v>50610.535156402664</c:v>
                </c:pt>
                <c:pt idx="957">
                  <c:v>50610.535156402664</c:v>
                </c:pt>
                <c:pt idx="958">
                  <c:v>50610.535156402664</c:v>
                </c:pt>
                <c:pt idx="959">
                  <c:v>50610.535156402664</c:v>
                </c:pt>
                <c:pt idx="960">
                  <c:v>50610.535156402664</c:v>
                </c:pt>
                <c:pt idx="961">
                  <c:v>50610.535156402664</c:v>
                </c:pt>
                <c:pt idx="962">
                  <c:v>50610.535156402664</c:v>
                </c:pt>
                <c:pt idx="963">
                  <c:v>50610.535156402664</c:v>
                </c:pt>
                <c:pt idx="964">
                  <c:v>50610.535156402664</c:v>
                </c:pt>
                <c:pt idx="965">
                  <c:v>50610.535156402664</c:v>
                </c:pt>
                <c:pt idx="966">
                  <c:v>50610.535156402664</c:v>
                </c:pt>
                <c:pt idx="967">
                  <c:v>50610.535156402664</c:v>
                </c:pt>
                <c:pt idx="968">
                  <c:v>50610.535156402664</c:v>
                </c:pt>
                <c:pt idx="969">
                  <c:v>50610.535156402664</c:v>
                </c:pt>
                <c:pt idx="970">
                  <c:v>50610.535156402664</c:v>
                </c:pt>
                <c:pt idx="971">
                  <c:v>50610.535156402664</c:v>
                </c:pt>
                <c:pt idx="972">
                  <c:v>50610.535156402664</c:v>
                </c:pt>
                <c:pt idx="973">
                  <c:v>50610.535156402664</c:v>
                </c:pt>
                <c:pt idx="974">
                  <c:v>50610.535156402664</c:v>
                </c:pt>
                <c:pt idx="975">
                  <c:v>50610.535156402664</c:v>
                </c:pt>
                <c:pt idx="976">
                  <c:v>50610.535156402664</c:v>
                </c:pt>
                <c:pt idx="977">
                  <c:v>50610.535156402664</c:v>
                </c:pt>
                <c:pt idx="978">
                  <c:v>50610.535156402664</c:v>
                </c:pt>
                <c:pt idx="979">
                  <c:v>50610.535156402664</c:v>
                </c:pt>
                <c:pt idx="980">
                  <c:v>50610.535156402664</c:v>
                </c:pt>
                <c:pt idx="981">
                  <c:v>50610.535156402664</c:v>
                </c:pt>
                <c:pt idx="982">
                  <c:v>50610.535156402664</c:v>
                </c:pt>
                <c:pt idx="983">
                  <c:v>50610.535156402664</c:v>
                </c:pt>
                <c:pt idx="984">
                  <c:v>50610.535156402664</c:v>
                </c:pt>
                <c:pt idx="985">
                  <c:v>50610.535156402664</c:v>
                </c:pt>
                <c:pt idx="986">
                  <c:v>50610.535156402664</c:v>
                </c:pt>
                <c:pt idx="987">
                  <c:v>50610.535156402664</c:v>
                </c:pt>
                <c:pt idx="988">
                  <c:v>50610.535156402664</c:v>
                </c:pt>
                <c:pt idx="989">
                  <c:v>50610.535156402664</c:v>
                </c:pt>
                <c:pt idx="990">
                  <c:v>50610.535156402664</c:v>
                </c:pt>
                <c:pt idx="991">
                  <c:v>50610.535156402664</c:v>
                </c:pt>
                <c:pt idx="992">
                  <c:v>50610.535156402664</c:v>
                </c:pt>
                <c:pt idx="993">
                  <c:v>50610.535156402664</c:v>
                </c:pt>
                <c:pt idx="994">
                  <c:v>50610.535156402664</c:v>
                </c:pt>
                <c:pt idx="995">
                  <c:v>50610.535156402664</c:v>
                </c:pt>
                <c:pt idx="996">
                  <c:v>50610.535156402664</c:v>
                </c:pt>
                <c:pt idx="997">
                  <c:v>50610.535156402664</c:v>
                </c:pt>
                <c:pt idx="998">
                  <c:v>50610.535156402664</c:v>
                </c:pt>
                <c:pt idx="999">
                  <c:v>50610.535156402664</c:v>
                </c:pt>
                <c:pt idx="1000">
                  <c:v>50610.535156402664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2F-49F5-B612-622F59D25FB6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'Hoja1 (2)'!$C$2:$C$1002</c:f>
              <c:numCache>
                <c:formatCode>0.000</c:formatCode>
                <c:ptCount val="100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9</c:v>
                </c:pt>
                <c:pt idx="5">
                  <c:v>16</c:v>
                </c:pt>
                <c:pt idx="6">
                  <c:v>17</c:v>
                </c:pt>
                <c:pt idx="7">
                  <c:v>19</c:v>
                </c:pt>
                <c:pt idx="8">
                  <c:v>32</c:v>
                </c:pt>
                <c:pt idx="9">
                  <c:v>38</c:v>
                </c:pt>
                <c:pt idx="10">
                  <c:v>42</c:v>
                </c:pt>
                <c:pt idx="11">
                  <c:v>50</c:v>
                </c:pt>
                <c:pt idx="12">
                  <c:v>58</c:v>
                </c:pt>
                <c:pt idx="13">
                  <c:v>62</c:v>
                </c:pt>
                <c:pt idx="14">
                  <c:v>63</c:v>
                </c:pt>
                <c:pt idx="15">
                  <c:v>73</c:v>
                </c:pt>
                <c:pt idx="16">
                  <c:v>84</c:v>
                </c:pt>
                <c:pt idx="17">
                  <c:v>86</c:v>
                </c:pt>
                <c:pt idx="18">
                  <c:v>95</c:v>
                </c:pt>
                <c:pt idx="19">
                  <c:v>100</c:v>
                </c:pt>
                <c:pt idx="20">
                  <c:v>113</c:v>
                </c:pt>
                <c:pt idx="21">
                  <c:v>140</c:v>
                </c:pt>
                <c:pt idx="22">
                  <c:v>142</c:v>
                </c:pt>
                <c:pt idx="23">
                  <c:v>147</c:v>
                </c:pt>
                <c:pt idx="24">
                  <c:v>150</c:v>
                </c:pt>
                <c:pt idx="25">
                  <c:v>157</c:v>
                </c:pt>
                <c:pt idx="26">
                  <c:v>167</c:v>
                </c:pt>
                <c:pt idx="27">
                  <c:v>180</c:v>
                </c:pt>
                <c:pt idx="28">
                  <c:v>190</c:v>
                </c:pt>
                <c:pt idx="29">
                  <c:v>194</c:v>
                </c:pt>
                <c:pt idx="30">
                  <c:v>200</c:v>
                </c:pt>
                <c:pt idx="31">
                  <c:v>208</c:v>
                </c:pt>
                <c:pt idx="32">
                  <c:v>219</c:v>
                </c:pt>
                <c:pt idx="33">
                  <c:v>225</c:v>
                </c:pt>
                <c:pt idx="34">
                  <c:v>228</c:v>
                </c:pt>
                <c:pt idx="35">
                  <c:v>234</c:v>
                </c:pt>
                <c:pt idx="36">
                  <c:v>249</c:v>
                </c:pt>
                <c:pt idx="37">
                  <c:v>254</c:v>
                </c:pt>
                <c:pt idx="38">
                  <c:v>255</c:v>
                </c:pt>
                <c:pt idx="39">
                  <c:v>258</c:v>
                </c:pt>
                <c:pt idx="40">
                  <c:v>266</c:v>
                </c:pt>
                <c:pt idx="41">
                  <c:v>269</c:v>
                </c:pt>
                <c:pt idx="42">
                  <c:v>273</c:v>
                </c:pt>
                <c:pt idx="43">
                  <c:v>277</c:v>
                </c:pt>
                <c:pt idx="44">
                  <c:v>278</c:v>
                </c:pt>
                <c:pt idx="45">
                  <c:v>284</c:v>
                </c:pt>
                <c:pt idx="46">
                  <c:v>287</c:v>
                </c:pt>
                <c:pt idx="47">
                  <c:v>290</c:v>
                </c:pt>
                <c:pt idx="48">
                  <c:v>293</c:v>
                </c:pt>
                <c:pt idx="49">
                  <c:v>296</c:v>
                </c:pt>
                <c:pt idx="50">
                  <c:v>299</c:v>
                </c:pt>
                <c:pt idx="51">
                  <c:v>300</c:v>
                </c:pt>
                <c:pt idx="52">
                  <c:v>302</c:v>
                </c:pt>
                <c:pt idx="53">
                  <c:v>307</c:v>
                </c:pt>
                <c:pt idx="54">
                  <c:v>311</c:v>
                </c:pt>
                <c:pt idx="55">
                  <c:v>318</c:v>
                </c:pt>
                <c:pt idx="56">
                  <c:v>328</c:v>
                </c:pt>
                <c:pt idx="57">
                  <c:v>335</c:v>
                </c:pt>
                <c:pt idx="58">
                  <c:v>341</c:v>
                </c:pt>
                <c:pt idx="59">
                  <c:v>349</c:v>
                </c:pt>
                <c:pt idx="60">
                  <c:v>355</c:v>
                </c:pt>
                <c:pt idx="61">
                  <c:v>368</c:v>
                </c:pt>
                <c:pt idx="62">
                  <c:v>372</c:v>
                </c:pt>
                <c:pt idx="63">
                  <c:v>385</c:v>
                </c:pt>
                <c:pt idx="64">
                  <c:v>393</c:v>
                </c:pt>
                <c:pt idx="65">
                  <c:v>427</c:v>
                </c:pt>
                <c:pt idx="66">
                  <c:v>440</c:v>
                </c:pt>
                <c:pt idx="67">
                  <c:v>446</c:v>
                </c:pt>
                <c:pt idx="68">
                  <c:v>469</c:v>
                </c:pt>
                <c:pt idx="69">
                  <c:v>483</c:v>
                </c:pt>
                <c:pt idx="70">
                  <c:v>504</c:v>
                </c:pt>
                <c:pt idx="71">
                  <c:v>515</c:v>
                </c:pt>
                <c:pt idx="72">
                  <c:v>531</c:v>
                </c:pt>
                <c:pt idx="73">
                  <c:v>548</c:v>
                </c:pt>
                <c:pt idx="74">
                  <c:v>553</c:v>
                </c:pt>
                <c:pt idx="75">
                  <c:v>577</c:v>
                </c:pt>
                <c:pt idx="76">
                  <c:v>593</c:v>
                </c:pt>
                <c:pt idx="77">
                  <c:v>606</c:v>
                </c:pt>
                <c:pt idx="78">
                  <c:v>619</c:v>
                </c:pt>
                <c:pt idx="79">
                  <c:v>632</c:v>
                </c:pt>
                <c:pt idx="80">
                  <c:v>648</c:v>
                </c:pt>
                <c:pt idx="81">
                  <c:v>676</c:v>
                </c:pt>
                <c:pt idx="82">
                  <c:v>710</c:v>
                </c:pt>
                <c:pt idx="83">
                  <c:v>739</c:v>
                </c:pt>
                <c:pt idx="84">
                  <c:v>757</c:v>
                </c:pt>
                <c:pt idx="85">
                  <c:v>786</c:v>
                </c:pt>
                <c:pt idx="86">
                  <c:v>819</c:v>
                </c:pt>
                <c:pt idx="87">
                  <c:v>851</c:v>
                </c:pt>
                <c:pt idx="88">
                  <c:v>902</c:v>
                </c:pt>
                <c:pt idx="89">
                  <c:v>937</c:v>
                </c:pt>
                <c:pt idx="90">
                  <c:v>975</c:v>
                </c:pt>
                <c:pt idx="91">
                  <c:v>1037</c:v>
                </c:pt>
                <c:pt idx="92">
                  <c:v>1129</c:v>
                </c:pt>
                <c:pt idx="93">
                  <c:v>1174</c:v>
                </c:pt>
                <c:pt idx="94">
                  <c:v>1238</c:v>
                </c:pt>
                <c:pt idx="95">
                  <c:v>1278</c:v>
                </c:pt>
                <c:pt idx="96">
                  <c:v>1331</c:v>
                </c:pt>
                <c:pt idx="97">
                  <c:v>1414</c:v>
                </c:pt>
                <c:pt idx="98">
                  <c:v>1509</c:v>
                </c:pt>
                <c:pt idx="99">
                  <c:v>1628</c:v>
                </c:pt>
                <c:pt idx="100">
                  <c:v>1760</c:v>
                </c:pt>
                <c:pt idx="101">
                  <c:v>1888</c:v>
                </c:pt>
                <c:pt idx="102">
                  <c:v>1962</c:v>
                </c:pt>
                <c:pt idx="103">
                  <c:v>2085</c:v>
                </c:pt>
                <c:pt idx="104">
                  <c:v>2202</c:v>
                </c:pt>
                <c:pt idx="105">
                  <c:v>2382</c:v>
                </c:pt>
                <c:pt idx="106">
                  <c:v>2527</c:v>
                </c:pt>
                <c:pt idx="107">
                  <c:v>2758</c:v>
                </c:pt>
                <c:pt idx="108">
                  <c:v>2924</c:v>
                </c:pt>
                <c:pt idx="109">
                  <c:v>3152</c:v>
                </c:pt>
                <c:pt idx="110">
                  <c:v>3392</c:v>
                </c:pt>
                <c:pt idx="111">
                  <c:v>3625</c:v>
                </c:pt>
                <c:pt idx="112">
                  <c:v>3925</c:v>
                </c:pt>
                <c:pt idx="113">
                  <c:v>4332</c:v>
                </c:pt>
                <c:pt idx="114">
                  <c:v>4492</c:v>
                </c:pt>
                <c:pt idx="115">
                  <c:v>4798</c:v>
                </c:pt>
                <c:pt idx="116">
                  <c:v>5026</c:v>
                </c:pt>
                <c:pt idx="117">
                  <c:v>5572</c:v>
                </c:pt>
                <c:pt idx="118">
                  <c:v>6044</c:v>
                </c:pt>
                <c:pt idx="119">
                  <c:v>6497</c:v>
                </c:pt>
                <c:pt idx="120">
                  <c:v>7096</c:v>
                </c:pt>
                <c:pt idx="121">
                  <c:v>7983</c:v>
                </c:pt>
                <c:pt idx="122">
                  <c:v>8444</c:v>
                </c:pt>
                <c:pt idx="123">
                  <c:v>9135</c:v>
                </c:pt>
                <c:pt idx="124">
                  <c:v>10136</c:v>
                </c:pt>
                <c:pt idx="125">
                  <c:v>10763</c:v>
                </c:pt>
                <c:pt idx="126">
                  <c:v>11228</c:v>
                </c:pt>
                <c:pt idx="127">
                  <c:v>12018</c:v>
                </c:pt>
                <c:pt idx="128">
                  <c:v>12781</c:v>
                </c:pt>
                <c:pt idx="129">
                  <c:v>13373</c:v>
                </c:pt>
                <c:pt idx="130">
                  <c:v>14604</c:v>
                </c:pt>
                <c:pt idx="131">
                  <c:v>15278</c:v>
                </c:pt>
                <c:pt idx="132">
                  <c:v>16221</c:v>
                </c:pt>
                <c:pt idx="133">
                  <c:v>17071</c:v>
                </c:pt>
                <c:pt idx="134">
                  <c:v>18177</c:v>
                </c:pt>
                <c:pt idx="135">
                  <c:v>19757</c:v>
                </c:pt>
                <c:pt idx="136">
                  <c:v>20984</c:v>
                </c:pt>
                <c:pt idx="137">
                  <c:v>22638</c:v>
                </c:pt>
                <c:pt idx="138">
                  <c:v>23292</c:v>
                </c:pt>
                <c:pt idx="139">
                  <c:v>24113</c:v>
                </c:pt>
                <c:pt idx="140">
                  <c:v>24908</c:v>
                </c:pt>
                <c:pt idx="141">
                  <c:v>26124</c:v>
                </c:pt>
                <c:pt idx="142">
                  <c:v>27028</c:v>
                </c:pt>
                <c:pt idx="143">
                  <c:v>28034</c:v>
                </c:pt>
                <c:pt idx="144">
                  <c:v>29661</c:v>
                </c:pt>
                <c:pt idx="145">
                  <c:v>30763</c:v>
                </c:pt>
                <c:pt idx="146">
                  <c:v>31721</c:v>
                </c:pt>
                <c:pt idx="147">
                  <c:v>32594</c:v>
                </c:pt>
                <c:pt idx="148">
                  <c:v>33626</c:v>
                </c:pt>
                <c:pt idx="149">
                  <c:v>34634</c:v>
                </c:pt>
                <c:pt idx="150">
                  <c:v>35506</c:v>
                </c:pt>
                <c:pt idx="151">
                  <c:v>36124</c:v>
                </c:pt>
                <c:pt idx="152">
                  <c:v>37029</c:v>
                </c:pt>
                <c:pt idx="153">
                  <c:v>38003</c:v>
                </c:pt>
                <c:pt idx="154">
                  <c:v>38430</c:v>
                </c:pt>
                <c:pt idx="155">
                  <c:v>39110</c:v>
                </c:pt>
                <c:pt idx="156">
                  <c:v>40030</c:v>
                </c:pt>
                <c:pt idx="157">
                  <c:v>40826</c:v>
                </c:pt>
                <c:pt idx="158">
                  <c:v>41341</c:v>
                </c:pt>
                <c:pt idx="159">
                  <c:v>41956</c:v>
                </c:pt>
                <c:pt idx="160">
                  <c:v>43309</c:v>
                </c:pt>
                <c:pt idx="161">
                  <c:v>44027</c:v>
                </c:pt>
                <c:pt idx="162">
                  <c:v>45040</c:v>
                </c:pt>
                <c:pt idx="163">
                  <c:v>45794</c:v>
                </c:pt>
                <c:pt idx="164">
                  <c:v>46361</c:v>
                </c:pt>
                <c:pt idx="165">
                  <c:v>47284</c:v>
                </c:pt>
                <c:pt idx="166">
                  <c:v>1</c:v>
                </c:pt>
                <c:pt idx="167">
                  <c:v>3</c:v>
                </c:pt>
                <c:pt idx="168">
                  <c:v>5</c:v>
                </c:pt>
                <c:pt idx="169">
                  <c:v>6</c:v>
                </c:pt>
                <c:pt idx="170">
                  <c:v>16</c:v>
                </c:pt>
                <c:pt idx="171">
                  <c:v>26</c:v>
                </c:pt>
                <c:pt idx="172">
                  <c:v>32</c:v>
                </c:pt>
                <c:pt idx="173">
                  <c:v>39</c:v>
                </c:pt>
                <c:pt idx="174">
                  <c:v>44</c:v>
                </c:pt>
                <c:pt idx="175">
                  <c:v>52</c:v>
                </c:pt>
                <c:pt idx="176">
                  <c:v>79</c:v>
                </c:pt>
                <c:pt idx="177">
                  <c:v>84</c:v>
                </c:pt>
                <c:pt idx="178">
                  <c:v>88</c:v>
                </c:pt>
                <c:pt idx="179">
                  <c:v>117</c:v>
                </c:pt>
                <c:pt idx="180">
                  <c:v>158</c:v>
                </c:pt>
                <c:pt idx="181">
                  <c:v>172</c:v>
                </c:pt>
                <c:pt idx="182">
                  <c:v>179</c:v>
                </c:pt>
                <c:pt idx="183">
                  <c:v>217</c:v>
                </c:pt>
                <c:pt idx="184">
                  <c:v>255</c:v>
                </c:pt>
                <c:pt idx="185">
                  <c:v>288</c:v>
                </c:pt>
                <c:pt idx="186">
                  <c:v>343</c:v>
                </c:pt>
                <c:pt idx="187">
                  <c:v>383</c:v>
                </c:pt>
                <c:pt idx="188">
                  <c:v>464</c:v>
                </c:pt>
                <c:pt idx="189">
                  <c:v>532</c:v>
                </c:pt>
                <c:pt idx="190">
                  <c:v>576</c:v>
                </c:pt>
                <c:pt idx="191">
                  <c:v>680</c:v>
                </c:pt>
                <c:pt idx="192">
                  <c:v>710</c:v>
                </c:pt>
                <c:pt idx="193">
                  <c:v>761</c:v>
                </c:pt>
                <c:pt idx="194">
                  <c:v>845</c:v>
                </c:pt>
                <c:pt idx="195">
                  <c:v>975</c:v>
                </c:pt>
                <c:pt idx="196">
                  <c:v>1011</c:v>
                </c:pt>
                <c:pt idx="197">
                  <c:v>1099</c:v>
                </c:pt>
                <c:pt idx="198">
                  <c:v>1143</c:v>
                </c:pt>
                <c:pt idx="199">
                  <c:v>1162</c:v>
                </c:pt>
                <c:pt idx="200">
                  <c:v>1186</c:v>
                </c:pt>
                <c:pt idx="201">
                  <c:v>1222</c:v>
                </c:pt>
                <c:pt idx="202">
                  <c:v>1270</c:v>
                </c:pt>
                <c:pt idx="203">
                  <c:v>1313</c:v>
                </c:pt>
                <c:pt idx="204">
                  <c:v>1372</c:v>
                </c:pt>
                <c:pt idx="205">
                  <c:v>1458</c:v>
                </c:pt>
                <c:pt idx="206">
                  <c:v>1577</c:v>
                </c:pt>
                <c:pt idx="207">
                  <c:v>1656</c:v>
                </c:pt>
                <c:pt idx="208">
                  <c:v>1730</c:v>
                </c:pt>
                <c:pt idx="209">
                  <c:v>1814</c:v>
                </c:pt>
                <c:pt idx="210">
                  <c:v>1861</c:v>
                </c:pt>
                <c:pt idx="211">
                  <c:v>2040</c:v>
                </c:pt>
                <c:pt idx="212">
                  <c:v>2129</c:v>
                </c:pt>
                <c:pt idx="213">
                  <c:v>2221</c:v>
                </c:pt>
                <c:pt idx="214">
                  <c:v>2326</c:v>
                </c:pt>
                <c:pt idx="215">
                  <c:v>2390</c:v>
                </c:pt>
                <c:pt idx="216">
                  <c:v>2523</c:v>
                </c:pt>
                <c:pt idx="217">
                  <c:v>2612</c:v>
                </c:pt>
                <c:pt idx="218">
                  <c:v>2759</c:v>
                </c:pt>
                <c:pt idx="219">
                  <c:v>2830</c:v>
                </c:pt>
                <c:pt idx="220">
                  <c:v>2942</c:v>
                </c:pt>
                <c:pt idx="221">
                  <c:v>3069</c:v>
                </c:pt>
                <c:pt idx="222">
                  <c:v>3262</c:v>
                </c:pt>
                <c:pt idx="223">
                  <c:v>3462</c:v>
                </c:pt>
                <c:pt idx="224">
                  <c:v>3592</c:v>
                </c:pt>
                <c:pt idx="225">
                  <c:v>3818</c:v>
                </c:pt>
                <c:pt idx="226">
                  <c:v>4028</c:v>
                </c:pt>
                <c:pt idx="227">
                  <c:v>4156</c:v>
                </c:pt>
                <c:pt idx="228">
                  <c:v>4306</c:v>
                </c:pt>
                <c:pt idx="229">
                  <c:v>4564</c:v>
                </c:pt>
                <c:pt idx="230">
                  <c:v>4686</c:v>
                </c:pt>
                <c:pt idx="231">
                  <c:v>4895</c:v>
                </c:pt>
                <c:pt idx="232">
                  <c:v>5010</c:v>
                </c:pt>
                <c:pt idx="233">
                  <c:v>5287</c:v>
                </c:pt>
                <c:pt idx="234">
                  <c:v>5528</c:v>
                </c:pt>
                <c:pt idx="235">
                  <c:v>5725</c:v>
                </c:pt>
                <c:pt idx="236">
                  <c:v>5941</c:v>
                </c:pt>
                <c:pt idx="237">
                  <c:v>6194</c:v>
                </c:pt>
                <c:pt idx="238">
                  <c:v>6316</c:v>
                </c:pt>
                <c:pt idx="239">
                  <c:v>6596</c:v>
                </c:pt>
                <c:pt idx="240">
                  <c:v>6979</c:v>
                </c:pt>
                <c:pt idx="241">
                  <c:v>7217</c:v>
                </c:pt>
                <c:pt idx="242">
                  <c:v>7394</c:v>
                </c:pt>
                <c:pt idx="243">
                  <c:v>7751</c:v>
                </c:pt>
                <c:pt idx="244">
                  <c:v>8056</c:v>
                </c:pt>
                <c:pt idx="245">
                  <c:v>8546</c:v>
                </c:pt>
                <c:pt idx="246">
                  <c:v>9173</c:v>
                </c:pt>
                <c:pt idx="247">
                  <c:v>9651</c:v>
                </c:pt>
                <c:pt idx="248">
                  <c:v>10002</c:v>
                </c:pt>
                <c:pt idx="249">
                  <c:v>10386</c:v>
                </c:pt>
                <c:pt idx="250">
                  <c:v>10757</c:v>
                </c:pt>
                <c:pt idx="251">
                  <c:v>11262</c:v>
                </c:pt>
                <c:pt idx="252">
                  <c:v>11799</c:v>
                </c:pt>
                <c:pt idx="253">
                  <c:v>12202</c:v>
                </c:pt>
                <c:pt idx="254">
                  <c:v>12579</c:v>
                </c:pt>
                <c:pt idx="255">
                  <c:v>12895</c:v>
                </c:pt>
                <c:pt idx="256">
                  <c:v>13338</c:v>
                </c:pt>
                <c:pt idx="257">
                  <c:v>13718</c:v>
                </c:pt>
                <c:pt idx="258">
                  <c:v>14138</c:v>
                </c:pt>
                <c:pt idx="259">
                  <c:v>14546</c:v>
                </c:pt>
                <c:pt idx="260">
                  <c:v>14950</c:v>
                </c:pt>
                <c:pt idx="261">
                  <c:v>15469</c:v>
                </c:pt>
                <c:pt idx="262">
                  <c:v>16048</c:v>
                </c:pt>
                <c:pt idx="263">
                  <c:v>16416</c:v>
                </c:pt>
                <c:pt idx="264">
                  <c:v>16851</c:v>
                </c:pt>
                <c:pt idx="265">
                  <c:v>17403</c:v>
                </c:pt>
                <c:pt idx="266">
                  <c:v>18189</c:v>
                </c:pt>
                <c:pt idx="267">
                  <c:v>19230</c:v>
                </c:pt>
                <c:pt idx="268">
                  <c:v>19757</c:v>
                </c:pt>
                <c:pt idx="269">
                  <c:v>20699</c:v>
                </c:pt>
                <c:pt idx="270">
                  <c:v>21532</c:v>
                </c:pt>
                <c:pt idx="271">
                  <c:v>22400</c:v>
                </c:pt>
                <c:pt idx="272">
                  <c:v>23360</c:v>
                </c:pt>
                <c:pt idx="273">
                  <c:v>24633</c:v>
                </c:pt>
                <c:pt idx="274">
                  <c:v>25534</c:v>
                </c:pt>
                <c:pt idx="275">
                  <c:v>27109</c:v>
                </c:pt>
                <c:pt idx="276">
                  <c:v>27921</c:v>
                </c:pt>
                <c:pt idx="277">
                  <c:v>29314</c:v>
                </c:pt>
                <c:pt idx="278">
                  <c:v>30031</c:v>
                </c:pt>
                <c:pt idx="279">
                  <c:v>31430</c:v>
                </c:pt>
                <c:pt idx="280">
                  <c:v>32737</c:v>
                </c:pt>
                <c:pt idx="281">
                  <c:v>34139</c:v>
                </c:pt>
                <c:pt idx="282">
                  <c:v>35275</c:v>
                </c:pt>
                <c:pt idx="283">
                  <c:v>36562</c:v>
                </c:pt>
                <c:pt idx="284">
                  <c:v>37648</c:v>
                </c:pt>
                <c:pt idx="285">
                  <c:v>39255</c:v>
                </c:pt>
                <c:pt idx="286">
                  <c:v>40740</c:v>
                </c:pt>
                <c:pt idx="287">
                  <c:v>42348</c:v>
                </c:pt>
                <c:pt idx="288">
                  <c:v>45055</c:v>
                </c:pt>
                <c:pt idx="289">
                  <c:v>47540</c:v>
                </c:pt>
                <c:pt idx="290">
                  <c:v>49658</c:v>
                </c:pt>
                <c:pt idx="291">
                  <c:v>51292</c:v>
                </c:pt>
                <c:pt idx="292">
                  <c:v>53141</c:v>
                </c:pt>
                <c:pt idx="293">
                  <c:v>55065</c:v>
                </c:pt>
                <c:pt idx="294">
                  <c:v>56838</c:v>
                </c:pt>
                <c:pt idx="295">
                  <c:v>58954</c:v>
                </c:pt>
                <c:pt idx="296">
                  <c:v>60444</c:v>
                </c:pt>
                <c:pt idx="297">
                  <c:v>63313</c:v>
                </c:pt>
                <c:pt idx="298">
                  <c:v>65646</c:v>
                </c:pt>
                <c:pt idx="299">
                  <c:v>67909</c:v>
                </c:pt>
                <c:pt idx="300">
                  <c:v>70898</c:v>
                </c:pt>
                <c:pt idx="301">
                  <c:v>74650</c:v>
                </c:pt>
                <c:pt idx="302">
                  <c:v>77940</c:v>
                </c:pt>
                <c:pt idx="303">
                  <c:v>81235</c:v>
                </c:pt>
                <c:pt idx="304">
                  <c:v>84267</c:v>
                </c:pt>
                <c:pt idx="305">
                  <c:v>86908</c:v>
                </c:pt>
                <c:pt idx="306">
                  <c:v>91461</c:v>
                </c:pt>
                <c:pt idx="307">
                  <c:v>95244</c:v>
                </c:pt>
                <c:pt idx="308">
                  <c:v>98259</c:v>
                </c:pt>
                <c:pt idx="309">
                  <c:v>101979</c:v>
                </c:pt>
                <c:pt idx="310">
                  <c:v>104680</c:v>
                </c:pt>
                <c:pt idx="311">
                  <c:v>109266</c:v>
                </c:pt>
                <c:pt idx="312">
                  <c:v>111570</c:v>
                </c:pt>
                <c:pt idx="313">
                  <c:v>113833</c:v>
                </c:pt>
                <c:pt idx="314">
                  <c:v>118085</c:v>
                </c:pt>
                <c:pt idx="315">
                  <c:v>124153</c:v>
                </c:pt>
                <c:pt idx="316">
                  <c:v>126784</c:v>
                </c:pt>
                <c:pt idx="317">
                  <c:v>130274</c:v>
                </c:pt>
                <c:pt idx="318">
                  <c:v>133671</c:v>
                </c:pt>
                <c:pt idx="319">
                  <c:v>137057</c:v>
                </c:pt>
                <c:pt idx="320">
                  <c:v>142019</c:v>
                </c:pt>
                <c:pt idx="321">
                  <c:v>146141</c:v>
                </c:pt>
                <c:pt idx="322">
                  <c:v>149982</c:v>
                </c:pt>
                <c:pt idx="323">
                  <c:v>154488</c:v>
                </c:pt>
                <c:pt idx="324">
                  <c:v>158711</c:v>
                </c:pt>
                <c:pt idx="325">
                  <c:v>163338</c:v>
                </c:pt>
                <c:pt idx="326">
                  <c:v>166719</c:v>
                </c:pt>
                <c:pt idx="327">
                  <c:v>171371</c:v>
                </c:pt>
                <c:pt idx="328">
                  <c:v>176386</c:v>
                </c:pt>
                <c:pt idx="329">
                  <c:v>179600</c:v>
                </c:pt>
                <c:pt idx="330">
                  <c:v>181835</c:v>
                </c:pt>
                <c:pt idx="331">
                  <c:v>186102</c:v>
                </c:pt>
                <c:pt idx="332">
                  <c:v>188276</c:v>
                </c:pt>
                <c:pt idx="333">
                  <c:v>192703</c:v>
                </c:pt>
                <c:pt idx="334">
                  <c:v>195189</c:v>
                </c:pt>
                <c:pt idx="335">
                  <c:v>199366</c:v>
                </c:pt>
                <c:pt idx="336">
                  <c:v>201885</c:v>
                </c:pt>
                <c:pt idx="337">
                  <c:v>204067</c:v>
                </c:pt>
                <c:pt idx="338">
                  <c:v>207405</c:v>
                </c:pt>
                <c:pt idx="339">
                  <c:v>209251</c:v>
                </c:pt>
                <c:pt idx="340">
                  <c:v>211300</c:v>
                </c:pt>
                <c:pt idx="341">
                  <c:v>1</c:v>
                </c:pt>
                <c:pt idx="342">
                  <c:v>3</c:v>
                </c:pt>
                <c:pt idx="343">
                  <c:v>8</c:v>
                </c:pt>
                <c:pt idx="344">
                  <c:v>9</c:v>
                </c:pt>
                <c:pt idx="345">
                  <c:v>15</c:v>
                </c:pt>
                <c:pt idx="346">
                  <c:v>19</c:v>
                </c:pt>
                <c:pt idx="347">
                  <c:v>22</c:v>
                </c:pt>
                <c:pt idx="348">
                  <c:v>45</c:v>
                </c:pt>
                <c:pt idx="349">
                  <c:v>46</c:v>
                </c:pt>
                <c:pt idx="350">
                  <c:v>48</c:v>
                </c:pt>
                <c:pt idx="351">
                  <c:v>56</c:v>
                </c:pt>
                <c:pt idx="352">
                  <c:v>63</c:v>
                </c:pt>
                <c:pt idx="353">
                  <c:v>70</c:v>
                </c:pt>
                <c:pt idx="354">
                  <c:v>78</c:v>
                </c:pt>
                <c:pt idx="355">
                  <c:v>101</c:v>
                </c:pt>
                <c:pt idx="356">
                  <c:v>103</c:v>
                </c:pt>
                <c:pt idx="357">
                  <c:v>116</c:v>
                </c:pt>
                <c:pt idx="358">
                  <c:v>130</c:v>
                </c:pt>
                <c:pt idx="359">
                  <c:v>144</c:v>
                </c:pt>
                <c:pt idx="360">
                  <c:v>153</c:v>
                </c:pt>
                <c:pt idx="361">
                  <c:v>166</c:v>
                </c:pt>
                <c:pt idx="362">
                  <c:v>237</c:v>
                </c:pt>
                <c:pt idx="363">
                  <c:v>268</c:v>
                </c:pt>
                <c:pt idx="364">
                  <c:v>331</c:v>
                </c:pt>
                <c:pt idx="365">
                  <c:v>376</c:v>
                </c:pt>
                <c:pt idx="366">
                  <c:v>382</c:v>
                </c:pt>
                <c:pt idx="367">
                  <c:v>387</c:v>
                </c:pt>
                <c:pt idx="368">
                  <c:v>399</c:v>
                </c:pt>
                <c:pt idx="369">
                  <c:v>414</c:v>
                </c:pt>
                <c:pt idx="370">
                  <c:v>432</c:v>
                </c:pt>
                <c:pt idx="371">
                  <c:v>462</c:v>
                </c:pt>
                <c:pt idx="372">
                  <c:v>474</c:v>
                </c:pt>
                <c:pt idx="373">
                  <c:v>483</c:v>
                </c:pt>
                <c:pt idx="374">
                  <c:v>521</c:v>
                </c:pt>
                <c:pt idx="375">
                  <c:v>545</c:v>
                </c:pt>
                <c:pt idx="376">
                  <c:v>568</c:v>
                </c:pt>
                <c:pt idx="377">
                  <c:v>601</c:v>
                </c:pt>
                <c:pt idx="378">
                  <c:v>618</c:v>
                </c:pt>
                <c:pt idx="379">
                  <c:v>634</c:v>
                </c:pt>
                <c:pt idx="380">
                  <c:v>653</c:v>
                </c:pt>
                <c:pt idx="381">
                  <c:v>659</c:v>
                </c:pt>
                <c:pt idx="382">
                  <c:v>688</c:v>
                </c:pt>
                <c:pt idx="383">
                  <c:v>708</c:v>
                </c:pt>
                <c:pt idx="384">
                  <c:v>745</c:v>
                </c:pt>
                <c:pt idx="385">
                  <c:v>793</c:v>
                </c:pt>
                <c:pt idx="386">
                  <c:v>834</c:v>
                </c:pt>
                <c:pt idx="387">
                  <c:v>836</c:v>
                </c:pt>
                <c:pt idx="388">
                  <c:v>862</c:v>
                </c:pt>
                <c:pt idx="389">
                  <c:v>890</c:v>
                </c:pt>
                <c:pt idx="390">
                  <c:v>929</c:v>
                </c:pt>
                <c:pt idx="391">
                  <c:v>967</c:v>
                </c:pt>
                <c:pt idx="392">
                  <c:v>1003</c:v>
                </c:pt>
                <c:pt idx="393">
                  <c:v>1054</c:v>
                </c:pt>
                <c:pt idx="394">
                  <c:v>1064</c:v>
                </c:pt>
                <c:pt idx="395">
                  <c:v>1090</c:v>
                </c:pt>
                <c:pt idx="396">
                  <c:v>1117</c:v>
                </c:pt>
                <c:pt idx="397">
                  <c:v>1169</c:v>
                </c:pt>
                <c:pt idx="398">
                  <c:v>1233</c:v>
                </c:pt>
                <c:pt idx="399">
                  <c:v>1272</c:v>
                </c:pt>
                <c:pt idx="400">
                  <c:v>1333</c:v>
                </c:pt>
                <c:pt idx="401">
                  <c:v>1403</c:v>
                </c:pt>
                <c:pt idx="402">
                  <c:v>1428</c:v>
                </c:pt>
                <c:pt idx="403">
                  <c:v>1508</c:v>
                </c:pt>
                <c:pt idx="404">
                  <c:v>1574</c:v>
                </c:pt>
                <c:pt idx="405">
                  <c:v>1631</c:v>
                </c:pt>
                <c:pt idx="406">
                  <c:v>1736</c:v>
                </c:pt>
                <c:pt idx="407">
                  <c:v>1816</c:v>
                </c:pt>
                <c:pt idx="408">
                  <c:v>1905</c:v>
                </c:pt>
                <c:pt idx="409">
                  <c:v>1949</c:v>
                </c:pt>
                <c:pt idx="410">
                  <c:v>2084</c:v>
                </c:pt>
                <c:pt idx="411">
                  <c:v>2196</c:v>
                </c:pt>
                <c:pt idx="412">
                  <c:v>2306</c:v>
                </c:pt>
                <c:pt idx="413">
                  <c:v>2402</c:v>
                </c:pt>
                <c:pt idx="414">
                  <c:v>2546</c:v>
                </c:pt>
                <c:pt idx="415">
                  <c:v>2611</c:v>
                </c:pt>
                <c:pt idx="416">
                  <c:v>2691</c:v>
                </c:pt>
                <c:pt idx="417">
                  <c:v>2770</c:v>
                </c:pt>
                <c:pt idx="418">
                  <c:v>2900</c:v>
                </c:pt>
                <c:pt idx="419">
                  <c:v>2982</c:v>
                </c:pt>
                <c:pt idx="420">
                  <c:v>3098</c:v>
                </c:pt>
                <c:pt idx="421">
                  <c:v>3221</c:v>
                </c:pt>
                <c:pt idx="422">
                  <c:v>3268</c:v>
                </c:pt>
                <c:pt idx="423">
                  <c:v>3434</c:v>
                </c:pt>
                <c:pt idx="424">
                  <c:v>3550</c:v>
                </c:pt>
                <c:pt idx="425">
                  <c:v>3661</c:v>
                </c:pt>
                <c:pt idx="426">
                  <c:v>3882</c:v>
                </c:pt>
                <c:pt idx="427">
                  <c:v>3992</c:v>
                </c:pt>
                <c:pt idx="428">
                  <c:v>4136</c:v>
                </c:pt>
                <c:pt idx="429">
                  <c:v>4297</c:v>
                </c:pt>
                <c:pt idx="430">
                  <c:v>4475</c:v>
                </c:pt>
                <c:pt idx="431">
                  <c:v>4603</c:v>
                </c:pt>
                <c:pt idx="432">
                  <c:v>4771</c:v>
                </c:pt>
                <c:pt idx="433">
                  <c:v>4993</c:v>
                </c:pt>
                <c:pt idx="434">
                  <c:v>5158</c:v>
                </c:pt>
                <c:pt idx="435">
                  <c:v>5318</c:v>
                </c:pt>
                <c:pt idx="436">
                  <c:v>5521</c:v>
                </c:pt>
                <c:pt idx="437">
                  <c:v>5629</c:v>
                </c:pt>
                <c:pt idx="438">
                  <c:v>5819</c:v>
                </c:pt>
                <c:pt idx="439">
                  <c:v>6135</c:v>
                </c:pt>
                <c:pt idx="440">
                  <c:v>6418</c:v>
                </c:pt>
                <c:pt idx="441">
                  <c:v>6627</c:v>
                </c:pt>
                <c:pt idx="442">
                  <c:v>6894</c:v>
                </c:pt>
                <c:pt idx="443">
                  <c:v>7023</c:v>
                </c:pt>
                <c:pt idx="444">
                  <c:v>7115</c:v>
                </c:pt>
                <c:pt idx="445">
                  <c:v>7373</c:v>
                </c:pt>
                <c:pt idx="446">
                  <c:v>7796</c:v>
                </c:pt>
                <c:pt idx="447">
                  <c:v>8096</c:v>
                </c:pt>
                <c:pt idx="448">
                  <c:v>8343</c:v>
                </c:pt>
                <c:pt idx="449">
                  <c:v>8722</c:v>
                </c:pt>
                <c:pt idx="450">
                  <c:v>8864</c:v>
                </c:pt>
                <c:pt idx="451">
                  <c:v>9044</c:v>
                </c:pt>
                <c:pt idx="452">
                  <c:v>9308</c:v>
                </c:pt>
                <c:pt idx="453">
                  <c:v>9621</c:v>
                </c:pt>
                <c:pt idx="454">
                  <c:v>10017</c:v>
                </c:pt>
                <c:pt idx="455">
                  <c:v>10471</c:v>
                </c:pt>
                <c:pt idx="456">
                  <c:v>10688</c:v>
                </c:pt>
                <c:pt idx="457">
                  <c:v>10882</c:v>
                </c:pt>
                <c:pt idx="458">
                  <c:v>11115</c:v>
                </c:pt>
                <c:pt idx="459">
                  <c:v>11389</c:v>
                </c:pt>
                <c:pt idx="460">
                  <c:v>11852</c:v>
                </c:pt>
                <c:pt idx="461">
                  <c:v>12150</c:v>
                </c:pt>
                <c:pt idx="462">
                  <c:v>12540</c:v>
                </c:pt>
                <c:pt idx="463">
                  <c:v>13109</c:v>
                </c:pt>
                <c:pt idx="464">
                  <c:v>13281</c:v>
                </c:pt>
                <c:pt idx="465">
                  <c:v>13645</c:v>
                </c:pt>
                <c:pt idx="466">
                  <c:v>13962</c:v>
                </c:pt>
                <c:pt idx="467">
                  <c:v>14586</c:v>
                </c:pt>
                <c:pt idx="468">
                  <c:v>15184</c:v>
                </c:pt>
                <c:pt idx="469">
                  <c:v>15577</c:v>
                </c:pt>
                <c:pt idx="470">
                  <c:v>15965</c:v>
                </c:pt>
                <c:pt idx="471">
                  <c:v>16487</c:v>
                </c:pt>
                <c:pt idx="472">
                  <c:v>16909</c:v>
                </c:pt>
                <c:pt idx="473">
                  <c:v>17446</c:v>
                </c:pt>
                <c:pt idx="474">
                  <c:v>17765</c:v>
                </c:pt>
                <c:pt idx="475">
                  <c:v>18467</c:v>
                </c:pt>
                <c:pt idx="476">
                  <c:v>19041</c:v>
                </c:pt>
                <c:pt idx="477">
                  <c:v>19827</c:v>
                </c:pt>
                <c:pt idx="478">
                  <c:v>20325</c:v>
                </c:pt>
                <c:pt idx="479">
                  <c:v>21101</c:v>
                </c:pt>
                <c:pt idx="480">
                  <c:v>21461</c:v>
                </c:pt>
                <c:pt idx="481">
                  <c:v>22280</c:v>
                </c:pt>
                <c:pt idx="482">
                  <c:v>23179</c:v>
                </c:pt>
                <c:pt idx="483">
                  <c:v>23697</c:v>
                </c:pt>
                <c:pt idx="484">
                  <c:v>24086</c:v>
                </c:pt>
                <c:pt idx="485">
                  <c:v>24764</c:v>
                </c:pt>
                <c:pt idx="486">
                  <c:v>25026</c:v>
                </c:pt>
                <c:pt idx="487">
                  <c:v>25711</c:v>
                </c:pt>
                <c:pt idx="488">
                  <c:v>27363</c:v>
                </c:pt>
                <c:pt idx="489">
                  <c:v>28031</c:v>
                </c:pt>
                <c:pt idx="490">
                  <c:v>28585</c:v>
                </c:pt>
                <c:pt idx="491">
                  <c:v>29118</c:v>
                </c:pt>
                <c:pt idx="492">
                  <c:v>29560</c:v>
                </c:pt>
                <c:pt idx="493">
                  <c:v>29894</c:v>
                </c:pt>
                <c:pt idx="494">
                  <c:v>30715</c:v>
                </c:pt>
                <c:pt idx="495">
                  <c:v>31546</c:v>
                </c:pt>
                <c:pt idx="496">
                  <c:v>32539</c:v>
                </c:pt>
                <c:pt idx="497">
                  <c:v>33037</c:v>
                </c:pt>
                <c:pt idx="498">
                  <c:v>33564</c:v>
                </c:pt>
                <c:pt idx="499">
                  <c:v>33837</c:v>
                </c:pt>
                <c:pt idx="500">
                  <c:v>34315</c:v>
                </c:pt>
                <c:pt idx="501">
                  <c:v>34902</c:v>
                </c:pt>
                <c:pt idx="502">
                  <c:v>35130</c:v>
                </c:pt>
                <c:pt idx="503">
                  <c:v>35527</c:v>
                </c:pt>
                <c:pt idx="504">
                  <c:v>35895</c:v>
                </c:pt>
                <c:pt idx="505">
                  <c:v>36221</c:v>
                </c:pt>
                <c:pt idx="506">
                  <c:v>36555</c:v>
                </c:pt>
                <c:pt idx="507">
                  <c:v>36864</c:v>
                </c:pt>
                <c:pt idx="508">
                  <c:v>1</c:v>
                </c:pt>
                <c:pt idx="509">
                  <c:v>3</c:v>
                </c:pt>
                <c:pt idx="510">
                  <c:v>5</c:v>
                </c:pt>
                <c:pt idx="511">
                  <c:v>6</c:v>
                </c:pt>
                <c:pt idx="512">
                  <c:v>9</c:v>
                </c:pt>
                <c:pt idx="513">
                  <c:v>10</c:v>
                </c:pt>
                <c:pt idx="514">
                  <c:v>11</c:v>
                </c:pt>
                <c:pt idx="515">
                  <c:v>15</c:v>
                </c:pt>
                <c:pt idx="516">
                  <c:v>16</c:v>
                </c:pt>
                <c:pt idx="517">
                  <c:v>21</c:v>
                </c:pt>
                <c:pt idx="518">
                  <c:v>26</c:v>
                </c:pt>
                <c:pt idx="519">
                  <c:v>27</c:v>
                </c:pt>
                <c:pt idx="520">
                  <c:v>34</c:v>
                </c:pt>
                <c:pt idx="521">
                  <c:v>37</c:v>
                </c:pt>
                <c:pt idx="522">
                  <c:v>39</c:v>
                </c:pt>
                <c:pt idx="523">
                  <c:v>42</c:v>
                </c:pt>
                <c:pt idx="524">
                  <c:v>53</c:v>
                </c:pt>
                <c:pt idx="525">
                  <c:v>56</c:v>
                </c:pt>
                <c:pt idx="526">
                  <c:v>65</c:v>
                </c:pt>
                <c:pt idx="527">
                  <c:v>79</c:v>
                </c:pt>
                <c:pt idx="528">
                  <c:v>100</c:v>
                </c:pt>
                <c:pt idx="529">
                  <c:v>108</c:v>
                </c:pt>
                <c:pt idx="530">
                  <c:v>114</c:v>
                </c:pt>
                <c:pt idx="531">
                  <c:v>124</c:v>
                </c:pt>
                <c:pt idx="532">
                  <c:v>134</c:v>
                </c:pt>
                <c:pt idx="533">
                  <c:v>148</c:v>
                </c:pt>
                <c:pt idx="534">
                  <c:v>156</c:v>
                </c:pt>
                <c:pt idx="535">
                  <c:v>161</c:v>
                </c:pt>
                <c:pt idx="536">
                  <c:v>171</c:v>
                </c:pt>
                <c:pt idx="537">
                  <c:v>172</c:v>
                </c:pt>
                <c:pt idx="538">
                  <c:v>181</c:v>
                </c:pt>
                <c:pt idx="539">
                  <c:v>184</c:v>
                </c:pt>
                <c:pt idx="540">
                  <c:v>188</c:v>
                </c:pt>
                <c:pt idx="541">
                  <c:v>199</c:v>
                </c:pt>
                <c:pt idx="542">
                  <c:v>205</c:v>
                </c:pt>
                <c:pt idx="543">
                  <c:v>219</c:v>
                </c:pt>
                <c:pt idx="544">
                  <c:v>222</c:v>
                </c:pt>
                <c:pt idx="545">
                  <c:v>235</c:v>
                </c:pt>
                <c:pt idx="546">
                  <c:v>245</c:v>
                </c:pt>
                <c:pt idx="547">
                  <c:v>270</c:v>
                </c:pt>
                <c:pt idx="548">
                  <c:v>284</c:v>
                </c:pt>
                <c:pt idx="549">
                  <c:v>309</c:v>
                </c:pt>
                <c:pt idx="550">
                  <c:v>326</c:v>
                </c:pt>
                <c:pt idx="551">
                  <c:v>344</c:v>
                </c:pt>
                <c:pt idx="552">
                  <c:v>375</c:v>
                </c:pt>
                <c:pt idx="553">
                  <c:v>399</c:v>
                </c:pt>
                <c:pt idx="554">
                  <c:v>404</c:v>
                </c:pt>
                <c:pt idx="555">
                  <c:v>496</c:v>
                </c:pt>
                <c:pt idx="556">
                  <c:v>541</c:v>
                </c:pt>
                <c:pt idx="557">
                  <c:v>633</c:v>
                </c:pt>
                <c:pt idx="558">
                  <c:v>689</c:v>
                </c:pt>
                <c:pt idx="559">
                  <c:v>773</c:v>
                </c:pt>
                <c:pt idx="560">
                  <c:v>881</c:v>
                </c:pt>
                <c:pt idx="561">
                  <c:v>988</c:v>
                </c:pt>
                <c:pt idx="562">
                  <c:v>1077</c:v>
                </c:pt>
                <c:pt idx="563">
                  <c:v>1202</c:v>
                </c:pt>
                <c:pt idx="564">
                  <c:v>1259</c:v>
                </c:pt>
                <c:pt idx="565">
                  <c:v>1390</c:v>
                </c:pt>
                <c:pt idx="566">
                  <c:v>1465</c:v>
                </c:pt>
                <c:pt idx="567">
                  <c:v>1551</c:v>
                </c:pt>
                <c:pt idx="568">
                  <c:v>1674</c:v>
                </c:pt>
                <c:pt idx="569">
                  <c:v>1719</c:v>
                </c:pt>
                <c:pt idx="570">
                  <c:v>1885</c:v>
                </c:pt>
                <c:pt idx="571">
                  <c:v>2117</c:v>
                </c:pt>
                <c:pt idx="572">
                  <c:v>2149</c:v>
                </c:pt>
                <c:pt idx="573">
                  <c:v>2223</c:v>
                </c:pt>
                <c:pt idx="574">
                  <c:v>2343</c:v>
                </c:pt>
                <c:pt idx="575">
                  <c:v>2475</c:v>
                </c:pt>
                <c:pt idx="576">
                  <c:v>2651</c:v>
                </c:pt>
                <c:pt idx="577">
                  <c:v>2829</c:v>
                </c:pt>
                <c:pt idx="578">
                  <c:v>2975</c:v>
                </c:pt>
                <c:pt idx="579">
                  <c:v>3049</c:v>
                </c:pt>
                <c:pt idx="580">
                  <c:v>3133</c:v>
                </c:pt>
                <c:pt idx="581">
                  <c:v>3326</c:v>
                </c:pt>
                <c:pt idx="582">
                  <c:v>3468</c:v>
                </c:pt>
                <c:pt idx="583">
                  <c:v>3602</c:v>
                </c:pt>
                <c:pt idx="584">
                  <c:v>3700</c:v>
                </c:pt>
                <c:pt idx="585">
                  <c:v>3840</c:v>
                </c:pt>
                <c:pt idx="586">
                  <c:v>3926</c:v>
                </c:pt>
                <c:pt idx="587">
                  <c:v>4054</c:v>
                </c:pt>
                <c:pt idx="588">
                  <c:v>4171</c:v>
                </c:pt>
                <c:pt idx="589">
                  <c:v>4303</c:v>
                </c:pt>
                <c:pt idx="590">
                  <c:v>4423</c:v>
                </c:pt>
                <c:pt idx="591">
                  <c:v>4564</c:v>
                </c:pt>
                <c:pt idx="592">
                  <c:v>4777</c:v>
                </c:pt>
                <c:pt idx="593">
                  <c:v>4859</c:v>
                </c:pt>
                <c:pt idx="594">
                  <c:v>4998</c:v>
                </c:pt>
                <c:pt idx="595">
                  <c:v>5115</c:v>
                </c:pt>
                <c:pt idx="596">
                  <c:v>5349</c:v>
                </c:pt>
                <c:pt idx="597">
                  <c:v>5710</c:v>
                </c:pt>
                <c:pt idx="598">
                  <c:v>5927</c:v>
                </c:pt>
                <c:pt idx="599">
                  <c:v>6167</c:v>
                </c:pt>
                <c:pt idx="600">
                  <c:v>6436</c:v>
                </c:pt>
                <c:pt idx="601">
                  <c:v>6595</c:v>
                </c:pt>
                <c:pt idx="602">
                  <c:v>6778</c:v>
                </c:pt>
                <c:pt idx="603">
                  <c:v>7112</c:v>
                </c:pt>
                <c:pt idx="604">
                  <c:v>7351</c:v>
                </c:pt>
                <c:pt idx="605">
                  <c:v>7664</c:v>
                </c:pt>
                <c:pt idx="606">
                  <c:v>7879</c:v>
                </c:pt>
                <c:pt idx="607">
                  <c:v>8004</c:v>
                </c:pt>
                <c:pt idx="608">
                  <c:v>8169</c:v>
                </c:pt>
                <c:pt idx="609">
                  <c:v>8387</c:v>
                </c:pt>
                <c:pt idx="610">
                  <c:v>8607</c:v>
                </c:pt>
                <c:pt idx="611">
                  <c:v>8818</c:v>
                </c:pt>
                <c:pt idx="612">
                  <c:v>9065</c:v>
                </c:pt>
                <c:pt idx="613">
                  <c:v>9394</c:v>
                </c:pt>
                <c:pt idx="614">
                  <c:v>9594</c:v>
                </c:pt>
                <c:pt idx="615">
                  <c:v>9797</c:v>
                </c:pt>
                <c:pt idx="616">
                  <c:v>10052</c:v>
                </c:pt>
                <c:pt idx="617">
                  <c:v>10247</c:v>
                </c:pt>
                <c:pt idx="618">
                  <c:v>10480</c:v>
                </c:pt>
                <c:pt idx="619">
                  <c:v>10621</c:v>
                </c:pt>
                <c:pt idx="620">
                  <c:v>10872</c:v>
                </c:pt>
                <c:pt idx="621">
                  <c:v>10995</c:v>
                </c:pt>
                <c:pt idx="622">
                  <c:v>11209</c:v>
                </c:pt>
                <c:pt idx="623">
                  <c:v>11419</c:v>
                </c:pt>
                <c:pt idx="624">
                  <c:v>12101</c:v>
                </c:pt>
                <c:pt idx="625">
                  <c:v>12541</c:v>
                </c:pt>
                <c:pt idx="626">
                  <c:v>13055</c:v>
                </c:pt>
                <c:pt idx="627">
                  <c:v>13238</c:v>
                </c:pt>
                <c:pt idx="628">
                  <c:v>13452</c:v>
                </c:pt>
                <c:pt idx="629">
                  <c:v>13702</c:v>
                </c:pt>
                <c:pt idx="630">
                  <c:v>13863</c:v>
                </c:pt>
                <c:pt idx="631">
                  <c:v>14015</c:v>
                </c:pt>
                <c:pt idx="632">
                  <c:v>14129</c:v>
                </c:pt>
                <c:pt idx="633">
                  <c:v>14259</c:v>
                </c:pt>
                <c:pt idx="634">
                  <c:v>14597</c:v>
                </c:pt>
                <c:pt idx="635">
                  <c:v>14706</c:v>
                </c:pt>
                <c:pt idx="636">
                  <c:v>15027</c:v>
                </c:pt>
                <c:pt idx="637">
                  <c:v>15210</c:v>
                </c:pt>
                <c:pt idx="638">
                  <c:v>15420</c:v>
                </c:pt>
                <c:pt idx="639">
                  <c:v>15618</c:v>
                </c:pt>
                <c:pt idx="640">
                  <c:v>15938</c:v>
                </c:pt>
                <c:pt idx="641">
                  <c:v>16173</c:v>
                </c:pt>
                <c:pt idx="642">
                  <c:v>16359</c:v>
                </c:pt>
                <c:pt idx="643">
                  <c:v>16429</c:v>
                </c:pt>
                <c:pt idx="644">
                  <c:v>16640</c:v>
                </c:pt>
                <c:pt idx="645">
                  <c:v>16706</c:v>
                </c:pt>
                <c:pt idx="646">
                  <c:v>16915</c:v>
                </c:pt>
                <c:pt idx="647">
                  <c:v>17048</c:v>
                </c:pt>
                <c:pt idx="648">
                  <c:v>17212</c:v>
                </c:pt>
                <c:pt idx="649">
                  <c:v>17337</c:v>
                </c:pt>
                <c:pt idx="650">
                  <c:v>17512</c:v>
                </c:pt>
                <c:pt idx="651">
                  <c:v>17641</c:v>
                </c:pt>
                <c:pt idx="652">
                  <c:v>17732</c:v>
                </c:pt>
                <c:pt idx="653">
                  <c:v>17846</c:v>
                </c:pt>
                <c:pt idx="654">
                  <c:v>18048</c:v>
                </c:pt>
                <c:pt idx="655">
                  <c:v>18175</c:v>
                </c:pt>
                <c:pt idx="656">
                  <c:v>18234</c:v>
                </c:pt>
                <c:pt idx="657">
                  <c:v>18441</c:v>
                </c:pt>
                <c:pt idx="658">
                  <c:v>18563</c:v>
                </c:pt>
                <c:pt idx="659">
                  <c:v>18628</c:v>
                </c:pt>
                <c:pt idx="660">
                  <c:v>18704</c:v>
                </c:pt>
                <c:pt idx="661">
                  <c:v>19216</c:v>
                </c:pt>
                <c:pt idx="662">
                  <c:v>19269</c:v>
                </c:pt>
                <c:pt idx="663">
                  <c:v>19412</c:v>
                </c:pt>
                <c:pt idx="664">
                  <c:v>19692</c:v>
                </c:pt>
                <c:pt idx="665">
                  <c:v>19836</c:v>
                </c:pt>
                <c:pt idx="666">
                  <c:v>20088</c:v>
                </c:pt>
                <c:pt idx="667">
                  <c:v>20147</c:v>
                </c:pt>
                <c:pt idx="668">
                  <c:v>20271</c:v>
                </c:pt>
                <c:pt idx="669">
                  <c:v>20361</c:v>
                </c:pt>
                <c:pt idx="670">
                  <c:v>20443</c:v>
                </c:pt>
                <c:pt idx="671">
                  <c:v>2</c:v>
                </c:pt>
                <c:pt idx="672">
                  <c:v>5</c:v>
                </c:pt>
                <c:pt idx="673">
                  <c:v>7</c:v>
                </c:pt>
                <c:pt idx="674">
                  <c:v>9</c:v>
                </c:pt>
                <c:pt idx="675">
                  <c:v>12</c:v>
                </c:pt>
                <c:pt idx="676">
                  <c:v>13</c:v>
                </c:pt>
                <c:pt idx="677">
                  <c:v>16</c:v>
                </c:pt>
                <c:pt idx="678">
                  <c:v>20</c:v>
                </c:pt>
                <c:pt idx="679">
                  <c:v>21</c:v>
                </c:pt>
                <c:pt idx="680">
                  <c:v>29</c:v>
                </c:pt>
                <c:pt idx="681">
                  <c:v>31</c:v>
                </c:pt>
                <c:pt idx="682">
                  <c:v>40</c:v>
                </c:pt>
                <c:pt idx="683">
                  <c:v>42</c:v>
                </c:pt>
                <c:pt idx="684">
                  <c:v>43</c:v>
                </c:pt>
                <c:pt idx="685">
                  <c:v>46</c:v>
                </c:pt>
                <c:pt idx="686">
                  <c:v>49</c:v>
                </c:pt>
                <c:pt idx="687">
                  <c:v>55</c:v>
                </c:pt>
                <c:pt idx="688">
                  <c:v>60</c:v>
                </c:pt>
                <c:pt idx="689">
                  <c:v>64</c:v>
                </c:pt>
                <c:pt idx="690">
                  <c:v>66</c:v>
                </c:pt>
                <c:pt idx="691">
                  <c:v>67</c:v>
                </c:pt>
                <c:pt idx="692">
                  <c:v>69</c:v>
                </c:pt>
                <c:pt idx="693">
                  <c:v>70</c:v>
                </c:pt>
                <c:pt idx="694">
                  <c:v>72</c:v>
                </c:pt>
                <c:pt idx="695">
                  <c:v>75</c:v>
                </c:pt>
                <c:pt idx="696">
                  <c:v>77</c:v>
                </c:pt>
                <c:pt idx="697">
                  <c:v>78</c:v>
                </c:pt>
                <c:pt idx="698">
                  <c:v>82</c:v>
                </c:pt>
                <c:pt idx="699">
                  <c:v>85</c:v>
                </c:pt>
                <c:pt idx="700">
                  <c:v>87</c:v>
                </c:pt>
                <c:pt idx="701">
                  <c:v>92</c:v>
                </c:pt>
                <c:pt idx="702">
                  <c:v>99</c:v>
                </c:pt>
                <c:pt idx="703">
                  <c:v>111</c:v>
                </c:pt>
                <c:pt idx="704">
                  <c:v>129</c:v>
                </c:pt>
                <c:pt idx="705">
                  <c:v>138</c:v>
                </c:pt>
                <c:pt idx="706">
                  <c:v>140</c:v>
                </c:pt>
                <c:pt idx="707">
                  <c:v>159</c:v>
                </c:pt>
                <c:pt idx="708">
                  <c:v>164</c:v>
                </c:pt>
                <c:pt idx="709">
                  <c:v>196</c:v>
                </c:pt>
                <c:pt idx="710">
                  <c:v>242</c:v>
                </c:pt>
                <c:pt idx="711">
                  <c:v>253</c:v>
                </c:pt>
                <c:pt idx="712">
                  <c:v>298</c:v>
                </c:pt>
                <c:pt idx="713">
                  <c:v>305</c:v>
                </c:pt>
                <c:pt idx="714">
                  <c:v>322</c:v>
                </c:pt>
                <c:pt idx="715">
                  <c:v>380</c:v>
                </c:pt>
                <c:pt idx="716">
                  <c:v>391</c:v>
                </c:pt>
                <c:pt idx="717">
                  <c:v>426</c:v>
                </c:pt>
                <c:pt idx="718">
                  <c:v>450</c:v>
                </c:pt>
                <c:pt idx="719">
                  <c:v>487</c:v>
                </c:pt>
                <c:pt idx="720">
                  <c:v>591</c:v>
                </c:pt>
                <c:pt idx="721">
                  <c:v>653</c:v>
                </c:pt>
                <c:pt idx="722">
                  <c:v>714</c:v>
                </c:pt>
                <c:pt idx="723">
                  <c:v>745</c:v>
                </c:pt>
                <c:pt idx="724">
                  <c:v>828</c:v>
                </c:pt>
                <c:pt idx="725">
                  <c:v>850</c:v>
                </c:pt>
                <c:pt idx="726">
                  <c:v>886</c:v>
                </c:pt>
                <c:pt idx="727">
                  <c:v>952</c:v>
                </c:pt>
                <c:pt idx="728">
                  <c:v>1035</c:v>
                </c:pt>
                <c:pt idx="729">
                  <c:v>1093</c:v>
                </c:pt>
                <c:pt idx="730">
                  <c:v>1236</c:v>
                </c:pt>
                <c:pt idx="731">
                  <c:v>1340</c:v>
                </c:pt>
                <c:pt idx="732">
                  <c:v>1374</c:v>
                </c:pt>
                <c:pt idx="733">
                  <c:v>1465</c:v>
                </c:pt>
                <c:pt idx="734">
                  <c:v>1509</c:v>
                </c:pt>
                <c:pt idx="735">
                  <c:v>1590</c:v>
                </c:pt>
                <c:pt idx="736">
                  <c:v>1671</c:v>
                </c:pt>
                <c:pt idx="737">
                  <c:v>1861</c:v>
                </c:pt>
                <c:pt idx="738">
                  <c:v>1984</c:v>
                </c:pt>
                <c:pt idx="739">
                  <c:v>2079</c:v>
                </c:pt>
                <c:pt idx="740">
                  <c:v>2261</c:v>
                </c:pt>
                <c:pt idx="741">
                  <c:v>2399</c:v>
                </c:pt>
                <c:pt idx="742">
                  <c:v>2719</c:v>
                </c:pt>
                <c:pt idx="743">
                  <c:v>2921</c:v>
                </c:pt>
                <c:pt idx="744">
                  <c:v>3105</c:v>
                </c:pt>
                <c:pt idx="745">
                  <c:v>3282</c:v>
                </c:pt>
                <c:pt idx="746">
                  <c:v>3418</c:v>
                </c:pt>
                <c:pt idx="747">
                  <c:v>3664</c:v>
                </c:pt>
                <c:pt idx="748">
                  <c:v>3883</c:v>
                </c:pt>
                <c:pt idx="749">
                  <c:v>4086</c:v>
                </c:pt>
                <c:pt idx="750">
                  <c:v>4477</c:v>
                </c:pt>
                <c:pt idx="751">
                  <c:v>4763</c:v>
                </c:pt>
                <c:pt idx="752">
                  <c:v>5091</c:v>
                </c:pt>
                <c:pt idx="753">
                  <c:v>5887</c:v>
                </c:pt>
                <c:pt idx="754">
                  <c:v>6160</c:v>
                </c:pt>
                <c:pt idx="755">
                  <c:v>6600</c:v>
                </c:pt>
                <c:pt idx="756">
                  <c:v>7160</c:v>
                </c:pt>
                <c:pt idx="757">
                  <c:v>7564</c:v>
                </c:pt>
                <c:pt idx="758">
                  <c:v>8084</c:v>
                </c:pt>
                <c:pt idx="759">
                  <c:v>8502</c:v>
                </c:pt>
                <c:pt idx="760">
                  <c:v>8834</c:v>
                </c:pt>
                <c:pt idx="761">
                  <c:v>9176</c:v>
                </c:pt>
                <c:pt idx="762">
                  <c:v>9700</c:v>
                </c:pt>
                <c:pt idx="763">
                  <c:v>9962</c:v>
                </c:pt>
                <c:pt idx="764">
                  <c:v>10851</c:v>
                </c:pt>
                <c:pt idx="765">
                  <c:v>11430</c:v>
                </c:pt>
                <c:pt idx="766">
                  <c:v>11949</c:v>
                </c:pt>
                <c:pt idx="767">
                  <c:v>12302</c:v>
                </c:pt>
                <c:pt idx="768">
                  <c:v>12695</c:v>
                </c:pt>
                <c:pt idx="769">
                  <c:v>13069</c:v>
                </c:pt>
                <c:pt idx="770">
                  <c:v>13684</c:v>
                </c:pt>
                <c:pt idx="771">
                  <c:v>14036</c:v>
                </c:pt>
                <c:pt idx="772">
                  <c:v>14400</c:v>
                </c:pt>
                <c:pt idx="773">
                  <c:v>14929</c:v>
                </c:pt>
                <c:pt idx="774">
                  <c:v>15301</c:v>
                </c:pt>
                <c:pt idx="775">
                  <c:v>15820</c:v>
                </c:pt>
                <c:pt idx="776">
                  <c:v>16200</c:v>
                </c:pt>
                <c:pt idx="777">
                  <c:v>16878</c:v>
                </c:pt>
                <c:pt idx="778">
                  <c:v>17637</c:v>
                </c:pt>
                <c:pt idx="779">
                  <c:v>18024</c:v>
                </c:pt>
                <c:pt idx="780">
                  <c:v>18674</c:v>
                </c:pt>
                <c:pt idx="781">
                  <c:v>19080</c:v>
                </c:pt>
                <c:pt idx="782">
                  <c:v>19667</c:v>
                </c:pt>
                <c:pt idx="783">
                  <c:v>20084</c:v>
                </c:pt>
                <c:pt idx="784">
                  <c:v>21054</c:v>
                </c:pt>
                <c:pt idx="785">
                  <c:v>23092</c:v>
                </c:pt>
                <c:pt idx="786">
                  <c:v>24589</c:v>
                </c:pt>
                <c:pt idx="787">
                  <c:v>24946</c:v>
                </c:pt>
                <c:pt idx="788">
                  <c:v>25462</c:v>
                </c:pt>
                <c:pt idx="789">
                  <c:v>25924</c:v>
                </c:pt>
                <c:pt idx="790">
                  <c:v>26155</c:v>
                </c:pt>
                <c:pt idx="791">
                  <c:v>26453</c:v>
                </c:pt>
                <c:pt idx="792">
                  <c:v>26656</c:v>
                </c:pt>
                <c:pt idx="793">
                  <c:v>26955</c:v>
                </c:pt>
                <c:pt idx="794">
                  <c:v>27386</c:v>
                </c:pt>
                <c:pt idx="795">
                  <c:v>27760</c:v>
                </c:pt>
                <c:pt idx="796">
                  <c:v>28505</c:v>
                </c:pt>
                <c:pt idx="797">
                  <c:v>28802</c:v>
                </c:pt>
                <c:pt idx="798">
                  <c:v>29285</c:v>
                </c:pt>
                <c:pt idx="799">
                  <c:v>29512</c:v>
                </c:pt>
                <c:pt idx="800">
                  <c:v>29934</c:v>
                </c:pt>
                <c:pt idx="801">
                  <c:v>30325</c:v>
                </c:pt>
                <c:pt idx="802">
                  <c:v>30751</c:v>
                </c:pt>
                <c:pt idx="803">
                  <c:v>31247</c:v>
                </c:pt>
                <c:pt idx="804">
                  <c:v>31501</c:v>
                </c:pt>
                <c:pt idx="805">
                  <c:v>31677</c:v>
                </c:pt>
                <c:pt idx="806">
                  <c:v>32064</c:v>
                </c:pt>
                <c:pt idx="807">
                  <c:v>32416</c:v>
                </c:pt>
                <c:pt idx="808">
                  <c:v>32773</c:v>
                </c:pt>
                <c:pt idx="809">
                  <c:v>33095</c:v>
                </c:pt>
                <c:pt idx="810">
                  <c:v>33372</c:v>
                </c:pt>
                <c:pt idx="811">
                  <c:v>33499</c:v>
                </c:pt>
                <c:pt idx="812">
                  <c:v>33701</c:v>
                </c:pt>
                <c:pt idx="813">
                  <c:v>33853</c:v>
                </c:pt>
                <c:pt idx="814">
                  <c:v>34065</c:v>
                </c:pt>
                <c:pt idx="815">
                  <c:v>34236</c:v>
                </c:pt>
                <c:pt idx="816">
                  <c:v>34331</c:v>
                </c:pt>
                <c:pt idx="817">
                  <c:v>34540</c:v>
                </c:pt>
                <c:pt idx="818">
                  <c:v>34887</c:v>
                </c:pt>
                <c:pt idx="819">
                  <c:v>35050</c:v>
                </c:pt>
                <c:pt idx="820">
                  <c:v>35150</c:v>
                </c:pt>
                <c:pt idx="821">
                  <c:v>35190</c:v>
                </c:pt>
                <c:pt idx="822">
                  <c:v>35356</c:v>
                </c:pt>
                <c:pt idx="823">
                  <c:v>35509</c:v>
                </c:pt>
                <c:pt idx="824">
                  <c:v>35636</c:v>
                </c:pt>
                <c:pt idx="825">
                  <c:v>35722</c:v>
                </c:pt>
                <c:pt idx="826">
                  <c:v>35849</c:v>
                </c:pt>
                <c:pt idx="827">
                  <c:v>35920</c:v>
                </c:pt>
                <c:pt idx="828">
                  <c:v>35984</c:v>
                </c:pt>
                <c:pt idx="829">
                  <c:v>36069</c:v>
                </c:pt>
                <c:pt idx="830">
                  <c:v>36131</c:v>
                </c:pt>
                <c:pt idx="831">
                  <c:v>36131</c:v>
                </c:pt>
                <c:pt idx="832">
                  <c:v>36131</c:v>
                </c:pt>
                <c:pt idx="833">
                  <c:v>36131</c:v>
                </c:pt>
                <c:pt idx="834">
                  <c:v>36131</c:v>
                </c:pt>
                <c:pt idx="835">
                  <c:v>36131</c:v>
                </c:pt>
                <c:pt idx="836">
                  <c:v>36131</c:v>
                </c:pt>
                <c:pt idx="837">
                  <c:v>36131</c:v>
                </c:pt>
                <c:pt idx="838">
                  <c:v>36131</c:v>
                </c:pt>
                <c:pt idx="839">
                  <c:v>36131</c:v>
                </c:pt>
                <c:pt idx="840">
                  <c:v>36131</c:v>
                </c:pt>
                <c:pt idx="841">
                  <c:v>36131</c:v>
                </c:pt>
                <c:pt idx="842">
                  <c:v>36131</c:v>
                </c:pt>
                <c:pt idx="843">
                  <c:v>36131</c:v>
                </c:pt>
                <c:pt idx="844">
                  <c:v>36131</c:v>
                </c:pt>
                <c:pt idx="845">
                  <c:v>36131</c:v>
                </c:pt>
                <c:pt idx="846">
                  <c:v>36131</c:v>
                </c:pt>
                <c:pt idx="847">
                  <c:v>36131</c:v>
                </c:pt>
                <c:pt idx="848">
                  <c:v>36131</c:v>
                </c:pt>
                <c:pt idx="849">
                  <c:v>36131</c:v>
                </c:pt>
                <c:pt idx="850">
                  <c:v>36131</c:v>
                </c:pt>
                <c:pt idx="851">
                  <c:v>36131</c:v>
                </c:pt>
                <c:pt idx="852">
                  <c:v>36131</c:v>
                </c:pt>
                <c:pt idx="853">
                  <c:v>36131</c:v>
                </c:pt>
                <c:pt idx="854">
                  <c:v>36131</c:v>
                </c:pt>
                <c:pt idx="855">
                  <c:v>36131</c:v>
                </c:pt>
                <c:pt idx="856">
                  <c:v>36131</c:v>
                </c:pt>
                <c:pt idx="857">
                  <c:v>36131</c:v>
                </c:pt>
                <c:pt idx="858">
                  <c:v>36131</c:v>
                </c:pt>
                <c:pt idx="859">
                  <c:v>36131</c:v>
                </c:pt>
                <c:pt idx="860">
                  <c:v>36131</c:v>
                </c:pt>
                <c:pt idx="861">
                  <c:v>36131</c:v>
                </c:pt>
                <c:pt idx="862">
                  <c:v>36131</c:v>
                </c:pt>
                <c:pt idx="863">
                  <c:v>36131</c:v>
                </c:pt>
                <c:pt idx="864">
                  <c:v>36131</c:v>
                </c:pt>
                <c:pt idx="865">
                  <c:v>36131</c:v>
                </c:pt>
                <c:pt idx="866">
                  <c:v>36131</c:v>
                </c:pt>
                <c:pt idx="867">
                  <c:v>36131</c:v>
                </c:pt>
                <c:pt idx="868">
                  <c:v>36131</c:v>
                </c:pt>
                <c:pt idx="869">
                  <c:v>36131</c:v>
                </c:pt>
                <c:pt idx="870">
                  <c:v>36131</c:v>
                </c:pt>
                <c:pt idx="871">
                  <c:v>36131</c:v>
                </c:pt>
                <c:pt idx="872">
                  <c:v>36131</c:v>
                </c:pt>
                <c:pt idx="873">
                  <c:v>36131</c:v>
                </c:pt>
                <c:pt idx="874">
                  <c:v>36131</c:v>
                </c:pt>
                <c:pt idx="875">
                  <c:v>36131</c:v>
                </c:pt>
                <c:pt idx="876">
                  <c:v>36131</c:v>
                </c:pt>
                <c:pt idx="877">
                  <c:v>36131</c:v>
                </c:pt>
                <c:pt idx="878">
                  <c:v>36131</c:v>
                </c:pt>
                <c:pt idx="879">
                  <c:v>36131</c:v>
                </c:pt>
                <c:pt idx="880">
                  <c:v>36131</c:v>
                </c:pt>
                <c:pt idx="881">
                  <c:v>36131</c:v>
                </c:pt>
                <c:pt idx="882">
                  <c:v>36131</c:v>
                </c:pt>
                <c:pt idx="883">
                  <c:v>36131</c:v>
                </c:pt>
                <c:pt idx="884">
                  <c:v>36131</c:v>
                </c:pt>
                <c:pt idx="885">
                  <c:v>36131</c:v>
                </c:pt>
                <c:pt idx="886">
                  <c:v>36131</c:v>
                </c:pt>
                <c:pt idx="887">
                  <c:v>36131</c:v>
                </c:pt>
                <c:pt idx="888">
                  <c:v>36131</c:v>
                </c:pt>
                <c:pt idx="889">
                  <c:v>36131</c:v>
                </c:pt>
                <c:pt idx="890">
                  <c:v>36131</c:v>
                </c:pt>
                <c:pt idx="891">
                  <c:v>36131</c:v>
                </c:pt>
                <c:pt idx="892">
                  <c:v>36131</c:v>
                </c:pt>
                <c:pt idx="893">
                  <c:v>36131</c:v>
                </c:pt>
                <c:pt idx="894">
                  <c:v>36131</c:v>
                </c:pt>
                <c:pt idx="895">
                  <c:v>36131</c:v>
                </c:pt>
                <c:pt idx="896">
                  <c:v>36131</c:v>
                </c:pt>
                <c:pt idx="897">
                  <c:v>36131</c:v>
                </c:pt>
                <c:pt idx="898">
                  <c:v>36131</c:v>
                </c:pt>
                <c:pt idx="899">
                  <c:v>36131</c:v>
                </c:pt>
                <c:pt idx="900">
                  <c:v>36131</c:v>
                </c:pt>
                <c:pt idx="901">
                  <c:v>36131</c:v>
                </c:pt>
                <c:pt idx="902">
                  <c:v>36131</c:v>
                </c:pt>
                <c:pt idx="903">
                  <c:v>36131</c:v>
                </c:pt>
                <c:pt idx="904">
                  <c:v>36131</c:v>
                </c:pt>
                <c:pt idx="905">
                  <c:v>36131</c:v>
                </c:pt>
                <c:pt idx="906">
                  <c:v>36131</c:v>
                </c:pt>
                <c:pt idx="907">
                  <c:v>36131</c:v>
                </c:pt>
                <c:pt idx="908">
                  <c:v>36131</c:v>
                </c:pt>
                <c:pt idx="909">
                  <c:v>36131</c:v>
                </c:pt>
                <c:pt idx="910">
                  <c:v>36131</c:v>
                </c:pt>
                <c:pt idx="911">
                  <c:v>36131</c:v>
                </c:pt>
                <c:pt idx="912">
                  <c:v>36131</c:v>
                </c:pt>
                <c:pt idx="913">
                  <c:v>36131</c:v>
                </c:pt>
                <c:pt idx="914">
                  <c:v>36131</c:v>
                </c:pt>
                <c:pt idx="915">
                  <c:v>36131</c:v>
                </c:pt>
                <c:pt idx="916">
                  <c:v>36131</c:v>
                </c:pt>
                <c:pt idx="917">
                  <c:v>36131</c:v>
                </c:pt>
                <c:pt idx="918">
                  <c:v>36131</c:v>
                </c:pt>
                <c:pt idx="919">
                  <c:v>36131</c:v>
                </c:pt>
                <c:pt idx="920">
                  <c:v>36131</c:v>
                </c:pt>
                <c:pt idx="921">
                  <c:v>36131</c:v>
                </c:pt>
                <c:pt idx="922">
                  <c:v>36131</c:v>
                </c:pt>
                <c:pt idx="923">
                  <c:v>36131</c:v>
                </c:pt>
                <c:pt idx="924">
                  <c:v>36131</c:v>
                </c:pt>
                <c:pt idx="925">
                  <c:v>36131</c:v>
                </c:pt>
                <c:pt idx="926">
                  <c:v>36131</c:v>
                </c:pt>
                <c:pt idx="927">
                  <c:v>36131</c:v>
                </c:pt>
                <c:pt idx="928">
                  <c:v>36131</c:v>
                </c:pt>
                <c:pt idx="929">
                  <c:v>36131</c:v>
                </c:pt>
                <c:pt idx="930">
                  <c:v>36131</c:v>
                </c:pt>
                <c:pt idx="931">
                  <c:v>36131</c:v>
                </c:pt>
                <c:pt idx="932">
                  <c:v>36131</c:v>
                </c:pt>
                <c:pt idx="933">
                  <c:v>36131</c:v>
                </c:pt>
                <c:pt idx="934">
                  <c:v>36131</c:v>
                </c:pt>
                <c:pt idx="935">
                  <c:v>36131</c:v>
                </c:pt>
                <c:pt idx="936">
                  <c:v>36131</c:v>
                </c:pt>
                <c:pt idx="937">
                  <c:v>36131</c:v>
                </c:pt>
                <c:pt idx="938">
                  <c:v>36131</c:v>
                </c:pt>
                <c:pt idx="939">
                  <c:v>36131</c:v>
                </c:pt>
                <c:pt idx="940">
                  <c:v>36131</c:v>
                </c:pt>
                <c:pt idx="941">
                  <c:v>36131</c:v>
                </c:pt>
                <c:pt idx="942">
                  <c:v>36131</c:v>
                </c:pt>
                <c:pt idx="943">
                  <c:v>36131</c:v>
                </c:pt>
                <c:pt idx="944">
                  <c:v>36131</c:v>
                </c:pt>
                <c:pt idx="945">
                  <c:v>36131</c:v>
                </c:pt>
                <c:pt idx="946">
                  <c:v>36131</c:v>
                </c:pt>
                <c:pt idx="947">
                  <c:v>36131</c:v>
                </c:pt>
                <c:pt idx="948">
                  <c:v>36131</c:v>
                </c:pt>
                <c:pt idx="949">
                  <c:v>36131</c:v>
                </c:pt>
                <c:pt idx="950">
                  <c:v>36131</c:v>
                </c:pt>
                <c:pt idx="951">
                  <c:v>36131</c:v>
                </c:pt>
                <c:pt idx="952">
                  <c:v>36131</c:v>
                </c:pt>
                <c:pt idx="953">
                  <c:v>36131</c:v>
                </c:pt>
                <c:pt idx="954">
                  <c:v>36131</c:v>
                </c:pt>
                <c:pt idx="955">
                  <c:v>36131</c:v>
                </c:pt>
                <c:pt idx="956">
                  <c:v>36131</c:v>
                </c:pt>
                <c:pt idx="957">
                  <c:v>36131</c:v>
                </c:pt>
                <c:pt idx="958">
                  <c:v>36131</c:v>
                </c:pt>
                <c:pt idx="959">
                  <c:v>36131</c:v>
                </c:pt>
                <c:pt idx="960">
                  <c:v>36131</c:v>
                </c:pt>
                <c:pt idx="961">
                  <c:v>36131</c:v>
                </c:pt>
                <c:pt idx="962">
                  <c:v>36131</c:v>
                </c:pt>
                <c:pt idx="963">
                  <c:v>36131</c:v>
                </c:pt>
                <c:pt idx="964">
                  <c:v>36131</c:v>
                </c:pt>
                <c:pt idx="965">
                  <c:v>36131</c:v>
                </c:pt>
                <c:pt idx="966">
                  <c:v>36131</c:v>
                </c:pt>
                <c:pt idx="967">
                  <c:v>36131</c:v>
                </c:pt>
                <c:pt idx="968">
                  <c:v>36131</c:v>
                </c:pt>
                <c:pt idx="969">
                  <c:v>36131</c:v>
                </c:pt>
                <c:pt idx="970">
                  <c:v>36131</c:v>
                </c:pt>
                <c:pt idx="971">
                  <c:v>36131</c:v>
                </c:pt>
                <c:pt idx="972">
                  <c:v>36131</c:v>
                </c:pt>
                <c:pt idx="973">
                  <c:v>36131</c:v>
                </c:pt>
                <c:pt idx="974">
                  <c:v>36131</c:v>
                </c:pt>
                <c:pt idx="975">
                  <c:v>36131</c:v>
                </c:pt>
                <c:pt idx="976">
                  <c:v>36131</c:v>
                </c:pt>
                <c:pt idx="977">
                  <c:v>36131</c:v>
                </c:pt>
                <c:pt idx="978">
                  <c:v>36131</c:v>
                </c:pt>
                <c:pt idx="979">
                  <c:v>36131</c:v>
                </c:pt>
                <c:pt idx="980">
                  <c:v>36131</c:v>
                </c:pt>
                <c:pt idx="981">
                  <c:v>36131</c:v>
                </c:pt>
                <c:pt idx="982">
                  <c:v>36131</c:v>
                </c:pt>
                <c:pt idx="983">
                  <c:v>36131</c:v>
                </c:pt>
                <c:pt idx="984">
                  <c:v>36131</c:v>
                </c:pt>
                <c:pt idx="985">
                  <c:v>36131</c:v>
                </c:pt>
                <c:pt idx="986">
                  <c:v>36131</c:v>
                </c:pt>
                <c:pt idx="987">
                  <c:v>36131</c:v>
                </c:pt>
                <c:pt idx="988">
                  <c:v>36131</c:v>
                </c:pt>
                <c:pt idx="989">
                  <c:v>36131</c:v>
                </c:pt>
                <c:pt idx="990">
                  <c:v>36131</c:v>
                </c:pt>
                <c:pt idx="991">
                  <c:v>36131</c:v>
                </c:pt>
                <c:pt idx="992">
                  <c:v>36131</c:v>
                </c:pt>
                <c:pt idx="993">
                  <c:v>36131</c:v>
                </c:pt>
                <c:pt idx="994">
                  <c:v>36131</c:v>
                </c:pt>
                <c:pt idx="995">
                  <c:v>36131</c:v>
                </c:pt>
                <c:pt idx="996">
                  <c:v>36131</c:v>
                </c:pt>
                <c:pt idx="997">
                  <c:v>36131</c:v>
                </c:pt>
                <c:pt idx="998">
                  <c:v>36131</c:v>
                </c:pt>
                <c:pt idx="999">
                  <c:v>36131</c:v>
                </c:pt>
                <c:pt idx="1000">
                  <c:v>36131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2F-49F5-B612-622F59D25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6688672"/>
        <c:axId val="1092841376"/>
      </c:lineChart>
      <c:catAx>
        <c:axId val="1096688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92841376"/>
        <c:crosses val="autoZero"/>
        <c:auto val="1"/>
        <c:lblAlgn val="ctr"/>
        <c:lblOffset val="100"/>
        <c:noMultiLvlLbl val="0"/>
      </c:catAx>
      <c:valAx>
        <c:axId val="109284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9668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'Hoja1 (2)'!$I$2:$I$1002</c:f>
              <c:numCache>
                <c:formatCode>0.000</c:formatCode>
                <c:ptCount val="1001"/>
                <c:pt idx="0">
                  <c:v>1</c:v>
                </c:pt>
                <c:pt idx="1">
                  <c:v>2.4721289999999998</c:v>
                </c:pt>
                <c:pt idx="2">
                  <c:v>6.1114157924650128</c:v>
                </c:pt>
                <c:pt idx="3">
                  <c:v>15.108156708882623</c:v>
                </c:pt>
                <c:pt idx="4">
                  <c:v>37.348960914170654</c:v>
                </c:pt>
                <c:pt idx="5">
                  <c:v>92.329211089895807</c:v>
                </c:pt>
                <c:pt idx="6">
                  <c:v>228.23581753047108</c:v>
                </c:pt>
                <c:pt idx="7">
                  <c:v>564.1428727419609</c:v>
                </c:pt>
                <c:pt idx="8">
                  <c:v>1394.1101315293652</c:v>
                </c:pt>
                <c:pt idx="9">
                  <c:v>3443.217458863498</c:v>
                </c:pt>
                <c:pt idx="10">
                  <c:v>8492.5280484315626</c:v>
                </c:pt>
                <c:pt idx="11">
                  <c:v>20875.599367045976</c:v>
                </c:pt>
                <c:pt idx="12">
                  <c:v>50886.783614801046</c:v>
                </c:pt>
                <c:pt idx="13">
                  <c:v>121500.99227031485</c:v>
                </c:pt>
                <c:pt idx="14">
                  <c:v>275620.35658595682</c:v>
                </c:pt>
                <c:pt idx="15">
                  <c:v>550774.6289605496</c:v>
                </c:pt>
                <c:pt idx="16">
                  <c:v>804096.39724083769</c:v>
                </c:pt>
                <c:pt idx="17">
                  <c:v>547288.6822316926</c:v>
                </c:pt>
                <c:pt idx="18">
                  <c:v>92777.125460915908</c:v>
                </c:pt>
                <c:pt idx="19">
                  <c:v>9405.0242926964584</c:v>
                </c:pt>
                <c:pt idx="20">
                  <c:v>904.21952358956196</c:v>
                </c:pt>
                <c:pt idx="21">
                  <c:v>86.498711116975642</c:v>
                </c:pt>
                <c:pt idx="22">
                  <c:v>8.2706068005172622</c:v>
                </c:pt>
                <c:pt idx="23">
                  <c:v>0.79076097019584801</c:v>
                </c:pt>
                <c:pt idx="24">
                  <c:v>7.5605114533824513E-2</c:v>
                </c:pt>
                <c:pt idx="25">
                  <c:v>7.2286457810206307E-3</c:v>
                </c:pt>
                <c:pt idx="26">
                  <c:v>6.9113469450360235E-4</c:v>
                </c:pt>
                <c:pt idx="27">
                  <c:v>6.6079758033377037E-5</c:v>
                </c:pt>
                <c:pt idx="28">
                  <c:v>6.3179210288211338E-6</c:v>
                </c:pt>
                <c:pt idx="29">
                  <c:v>6.0405981064371261E-7</c:v>
                </c:pt>
                <c:pt idx="30">
                  <c:v>5.7754481762141082E-8</c:v>
                </c:pt>
                <c:pt idx="31">
                  <c:v>5.5219369089591985E-9</c:v>
                </c:pt>
                <c:pt idx="32">
                  <c:v>5.2795534296548295E-10</c:v>
                </c:pt>
                <c:pt idx="33">
                  <c:v>5.0478092879611973E-11</c:v>
                </c:pt>
                <c:pt idx="34">
                  <c:v>4.8262374738942982E-12</c:v>
                </c:pt>
                <c:pt idx="35">
                  <c:v>4.6143914767091881E-13</c:v>
                </c:pt>
                <c:pt idx="36">
                  <c:v>4.4118443850930906E-14</c:v>
                </c:pt>
                <c:pt idx="37">
                  <c:v>4.2181880268552087E-15</c:v>
                </c:pt>
                <c:pt idx="38">
                  <c:v>4.0330321463795675E-16</c:v>
                </c:pt>
                <c:pt idx="39">
                  <c:v>3.856003618183261E-17</c:v>
                </c:pt>
                <c:pt idx="40">
                  <c:v>3.6867456949952676E-18</c:v>
                </c:pt>
                <c:pt idx="41">
                  <c:v>3.5249172888406103E-19</c:v>
                </c:pt>
                <c:pt idx="42">
                  <c:v>3.370192283681066E-20</c:v>
                </c:pt>
                <c:pt idx="43">
                  <c:v>3.222258878227252E-21</c:v>
                </c:pt>
                <c:pt idx="44">
                  <c:v>3.080818957597777E-22</c:v>
                </c:pt>
                <c:pt idx="45">
                  <c:v>2.9455874925591436E-23</c:v>
                </c:pt>
                <c:pt idx="46">
                  <c:v>2.8162919651358646E-24</c:v>
                </c:pt>
                <c:pt idx="47">
                  <c:v>2.6926718194331727E-25</c:v>
                </c:pt>
                <c:pt idx="48">
                  <c:v>2.5744779365657028E-26</c:v>
                </c:pt>
                <c:pt idx="49">
                  <c:v>2.4614721326339838E-27</c:v>
                </c:pt>
                <c:pt idx="50">
                  <c:v>2.3534266787370693E-28</c:v>
                </c:pt>
                <c:pt idx="51">
                  <c:v>2.2501238420540673E-29</c:v>
                </c:pt>
                <c:pt idx="52">
                  <c:v>2.1513554470697048E-30</c:v>
                </c:pt>
                <c:pt idx="53">
                  <c:v>2.0569224560597667E-31</c:v>
                </c:pt>
                <c:pt idx="54">
                  <c:v>1.9666345679909676E-32</c:v>
                </c:pt>
                <c:pt idx="55">
                  <c:v>1.8803098350269713E-33</c:v>
                </c:pt>
                <c:pt idx="56">
                  <c:v>1.7977742958677612E-34</c:v>
                </c:pt>
                <c:pt idx="57">
                  <c:v>1.7188616251834151E-35</c:v>
                </c:pt>
                <c:pt idx="58">
                  <c:v>1.643412798435904E-36</c:v>
                </c:pt>
                <c:pt idx="59">
                  <c:v>1.571275771413383E-37</c:v>
                </c:pt>
                <c:pt idx="60">
                  <c:v>1.5023051738312303E-38</c:v>
                </c:pt>
                <c:pt idx="61">
                  <c:v>1.436362016382367E-39</c:v>
                </c:pt>
                <c:pt idx="62">
                  <c:v>1.373313410646479E-40</c:v>
                </c:pt>
                <c:pt idx="63">
                  <c:v>1.3130323012937453E-41</c:v>
                </c:pt>
                <c:pt idx="64">
                  <c:v>1.2553972100433798E-42</c:v>
                </c:pt>
                <c:pt idx="65">
                  <c:v>1.2002919908610236E-43</c:v>
                </c:pt>
                <c:pt idx="66">
                  <c:v>1.1476055959016661E-44</c:v>
                </c:pt>
                <c:pt idx="67">
                  <c:v>1.0972318517264085E-45</c:v>
                </c:pt>
                <c:pt idx="68">
                  <c:v>1.0490692453421253E-46</c:v>
                </c:pt>
                <c:pt idx="69">
                  <c:v>1.0030207196328413E-47</c:v>
                </c:pt>
                <c:pt idx="70">
                  <c:v>9.5899347777056065E-49</c:v>
                </c:pt>
                <c:pt idx="71">
                  <c:v>9.1689879621143044E-50</c:v>
                </c:pt>
                <c:pt idx="72">
                  <c:v>8.7665184590036262E-51</c:v>
                </c:pt>
                <c:pt idx="73">
                  <c:v>8.3817152132381917E-52</c:v>
                </c:pt>
                <c:pt idx="74">
                  <c:v>8.013802770662664E-53</c:v>
                </c:pt>
                <c:pt idx="75">
                  <c:v>7.6620397154092068E-54</c:v>
                </c:pt>
                <c:pt idx="76">
                  <c:v>7.3257171757988602E-55</c:v>
                </c:pt>
                <c:pt idx="77">
                  <c:v>7.0041573958258065E-56</c:v>
                </c:pt>
                <c:pt idx="78">
                  <c:v>6.6967123693458145E-57</c:v>
                </c:pt>
                <c:pt idx="79">
                  <c:v>6.4027625342165452E-58</c:v>
                </c:pt>
                <c:pt idx="80">
                  <c:v>6.1217155237580965E-59</c:v>
                </c:pt>
                <c:pt idx="81">
                  <c:v>5.8530049730177009E-60</c:v>
                </c:pt>
                <c:pt idx="82">
                  <c:v>5.5960893774330859E-61</c:v>
                </c:pt>
                <c:pt idx="83">
                  <c:v>5.3504510015943768E-62</c:v>
                </c:pt>
                <c:pt idx="84">
                  <c:v>5.115594835905493E-63</c:v>
                </c:pt>
                <c:pt idx="85">
                  <c:v>4.8910475990425468E-64</c:v>
                </c:pt>
                <c:pt idx="86">
                  <c:v>4.6763567841989705E-65</c:v>
                </c:pt>
                <c:pt idx="87">
                  <c:v>4.4710897471953741E-66</c:v>
                </c:pt>
                <c:pt idx="88">
                  <c:v>4.2748328346165491E-67</c:v>
                </c:pt>
                <c:pt idx="89">
                  <c:v>4.0871905502185009E-68</c:v>
                </c:pt>
                <c:pt idx="90">
                  <c:v>3.9077847579258264E-69</c:v>
                </c:pt>
                <c:pt idx="91">
                  <c:v>3.7362539198132182E-70</c:v>
                </c:pt>
                <c:pt idx="92">
                  <c:v>3.5722523675354966E-71</c:v>
                </c:pt>
                <c:pt idx="93">
                  <c:v>3.4154496057379523E-72</c:v>
                </c:pt>
                <c:pt idx="94">
                  <c:v>3.2655296460433039E-73</c:v>
                </c:pt>
                <c:pt idx="95">
                  <c:v>3.1221903702729871E-74</c:v>
                </c:pt>
                <c:pt idx="96">
                  <c:v>2.9851429216196745E-75</c:v>
                </c:pt>
                <c:pt idx="97">
                  <c:v>2.8541111225440445E-76</c:v>
                </c:pt>
                <c:pt idx="98">
                  <c:v>2.7288309182227719E-77</c:v>
                </c:pt>
                <c:pt idx="99">
                  <c:v>2.6090498444261675E-78</c:v>
                </c:pt>
                <c:pt idx="100">
                  <c:v>2.4945265187531506E-79</c:v>
                </c:pt>
                <c:pt idx="101">
                  <c:v>2.385030154198268E-80</c:v>
                </c:pt>
                <c:pt idx="102">
                  <c:v>2.2803400940705419E-81</c:v>
                </c:pt>
                <c:pt idx="103">
                  <c:v>2.1802453673268633E-82</c:v>
                </c:pt>
                <c:pt idx="104">
                  <c:v>2.0845442634238946E-83</c:v>
                </c:pt>
                <c:pt idx="105">
                  <c:v>1.9930439258316788E-84</c:v>
                </c:pt>
                <c:pt idx="106">
                  <c:v>1.905559963389843E-85</c:v>
                </c:pt>
                <c:pt idx="107">
                  <c:v>1.8219160787231796E-86</c:v>
                </c:pt>
                <c:pt idx="108">
                  <c:v>1.7419437129677785E-87</c:v>
                </c:pt>
                <c:pt idx="109">
                  <c:v>1.6654817060918062E-88</c:v>
                </c:pt>
                <c:pt idx="110">
                  <c:v>1.5923759721263627E-89</c:v>
                </c:pt>
                <c:pt idx="111">
                  <c:v>1.5224791886519861E-90</c:v>
                </c:pt>
                <c:pt idx="112">
                  <c:v>1.4556504999150223E-91</c:v>
                </c:pt>
                <c:pt idx="113">
                  <c:v>1.3917552329756044E-92</c:v>
                </c:pt>
                <c:pt idx="114">
                  <c:v>1.3306646263152147E-93</c:v>
                </c:pt>
                <c:pt idx="115">
                  <c:v>1.2722555703569209E-94</c:v>
                </c:pt>
                <c:pt idx="116">
                  <c:v>1.216410359375394E-95</c:v>
                </c:pt>
                <c:pt idx="117">
                  <c:v>1.1630164542967361E-96</c:v>
                </c:pt>
                <c:pt idx="118">
                  <c:v>1.1119662559101294E-97</c:v>
                </c:pt>
                <c:pt idx="119">
                  <c:v>1.0631568880342884E-98</c:v>
                </c:pt>
                <c:pt idx="120">
                  <c:v>1.0164899902017399E-99</c:v>
                </c:pt>
                <c:pt idx="121">
                  <c:v>9.7187151944314876E-101</c:v>
                </c:pt>
                <c:pt idx="122">
                  <c:v>9.2921156077225654E-102</c:v>
                </c:pt>
                <c:pt idx="123">
                  <c:v>8.8842414598951759E-103</c:v>
                </c:pt>
                <c:pt idx="124">
                  <c:v>8.4942708043927819E-104</c:v>
                </c:pt>
                <c:pt idx="125">
                  <c:v>3.822421861976752E-105</c:v>
                </c:pt>
                <c:pt idx="126">
                  <c:v>1.7200898378895381E-106</c:v>
                </c:pt>
                <c:pt idx="127">
                  <c:v>7.7404042705029408E-108</c:v>
                </c:pt>
                <c:pt idx="128">
                  <c:v>3.483181921726324E-109</c:v>
                </c:pt>
                <c:pt idx="129">
                  <c:v>1.5674318647768457E-110</c:v>
                </c:pt>
                <c:pt idx="130">
                  <c:v>7.0534433914958204E-112</c:v>
                </c:pt>
                <c:pt idx="131">
                  <c:v>3.1740495261731213E-113</c:v>
                </c:pt>
                <c:pt idx="132">
                  <c:v>1.4283222867779057E-114</c:v>
                </c:pt>
                <c:pt idx="133">
                  <c:v>6.4274502905005784E-116</c:v>
                </c:pt>
                <c:pt idx="134">
                  <c:v>2.8923526307252636E-117</c:v>
                </c:pt>
                <c:pt idx="135">
                  <c:v>1.3015586838263701E-118</c:v>
                </c:pt>
                <c:pt idx="136">
                  <c:v>5.857014077218682E-120</c:v>
                </c:pt>
                <c:pt idx="137">
                  <c:v>2.6356563347484083E-121</c:v>
                </c:pt>
                <c:pt idx="138">
                  <c:v>1.1860453506367842E-122</c:v>
                </c:pt>
                <c:pt idx="139">
                  <c:v>5.3372040778655297E-124</c:v>
                </c:pt>
                <c:pt idx="140">
                  <c:v>2.4017418350394908E-125</c:v>
                </c:pt>
                <c:pt idx="141">
                  <c:v>1.080783825767772E-126</c:v>
                </c:pt>
                <c:pt idx="142">
                  <c:v>4.8635272159549732E-128</c:v>
                </c:pt>
                <c:pt idx="143">
                  <c:v>2.1885872471797398E-129</c:v>
                </c:pt>
                <c:pt idx="144">
                  <c:v>9.848642612308827E-131</c:v>
                </c:pt>
                <c:pt idx="145">
                  <c:v>4.4318891755389701E-132</c:v>
                </c:pt>
                <c:pt idx="146">
                  <c:v>1.994350128992537E-133</c:v>
                </c:pt>
                <c:pt idx="147">
                  <c:v>8.9745755804664417E-135</c:v>
                </c:pt>
                <c:pt idx="148">
                  <c:v>4.0385590112099057E-136</c:v>
                </c:pt>
                <c:pt idx="149">
                  <c:v>1.8173515550444597E-137</c:v>
                </c:pt>
                <c:pt idx="150">
                  <c:v>8.1780819977000704E-139</c:v>
                </c:pt>
                <c:pt idx="151">
                  <c:v>3.6801368989650393E-140</c:v>
                </c:pt>
                <c:pt idx="152">
                  <c:v>1.65606160453427E-141</c:v>
                </c:pt>
                <c:pt idx="153">
                  <c:v>7.4522772204042151E-143</c:v>
                </c:pt>
                <c:pt idx="154">
                  <c:v>3.353524749181897E-144</c:v>
                </c:pt>
                <c:pt idx="155">
                  <c:v>1.5090861371318542E-145</c:v>
                </c:pt>
                <c:pt idx="156">
                  <c:v>6.7908876170933571E-147</c:v>
                </c:pt>
                <c:pt idx="157">
                  <c:v>3.055899427692013E-148</c:v>
                </c:pt>
                <c:pt idx="158">
                  <c:v>1.3751547424614086E-149</c:v>
                </c:pt>
                <c:pt idx="159">
                  <c:v>6.1881963410763446E-151</c:v>
                </c:pt>
                <c:pt idx="160">
                  <c:v>2.78468835348436E-152</c:v>
                </c:pt>
                <c:pt idx="161">
                  <c:v>1.2531097590679646E-153</c:v>
                </c:pt>
                <c:pt idx="162">
                  <c:v>5.6389939158058495E-155</c:v>
                </c:pt>
                <c:pt idx="163">
                  <c:v>2.5375472621126324E-156</c:v>
                </c:pt>
                <c:pt idx="164">
                  <c:v>1.1418962679506875E-157</c:v>
                </c:pt>
                <c:pt idx="165">
                  <c:v>5.1385332057780915E-159</c:v>
                </c:pt>
                <c:pt idx="166">
                  <c:v>2.3123399426001425E-160</c:v>
                </c:pt>
                <c:pt idx="167">
                  <c:v>2.2108405937552507E-161</c:v>
                </c:pt>
                <c:pt idx="168">
                  <c:v>2.1137965231443877E-162</c:v>
                </c:pt>
                <c:pt idx="169">
                  <c:v>2.021012167895782E-163</c:v>
                </c:pt>
                <c:pt idx="170">
                  <c:v>1.9323005493011749E-164</c:v>
                </c:pt>
                <c:pt idx="171">
                  <c:v>1.8474828960169624E-165</c:v>
                </c:pt>
                <c:pt idx="172">
                  <c:v>1.7663882838048261E-166</c:v>
                </c:pt>
                <c:pt idx="173">
                  <c:v>1.6888532910857913E-167</c:v>
                </c:pt>
                <c:pt idx="174">
                  <c:v>1.6147216696136446E-168</c:v>
                </c:pt>
                <c:pt idx="175">
                  <c:v>1.5438440296040053E-169</c:v>
                </c:pt>
                <c:pt idx="176">
                  <c:v>1.4760775386845612E-170</c:v>
                </c:pt>
                <c:pt idx="177">
                  <c:v>1.4112856340597655E-171</c:v>
                </c:pt>
                <c:pt idx="178">
                  <c:v>1.3493377473099723E-172</c:v>
                </c:pt>
                <c:pt idx="179">
                  <c:v>1.2901090412704127E-173</c:v>
                </c:pt>
                <c:pt idx="180">
                  <c:v>1.2334801584597771E-174</c:v>
                </c:pt>
                <c:pt idx="181">
                  <c:v>1.1793369805514386E-175</c:v>
                </c:pt>
                <c:pt idx="182">
                  <c:v>1.1275703984025907E-176</c:v>
                </c:pt>
                <c:pt idx="183">
                  <c:v>1.0780760921778996E-177</c:v>
                </c:pt>
                <c:pt idx="184">
                  <c:v>1.0307543211245234E-178</c:v>
                </c:pt>
                <c:pt idx="185">
                  <c:v>9.8550972257490301E-180</c:v>
                </c:pt>
                <c:pt idx="186">
                  <c:v>9.4225111977224451E-181</c:v>
                </c:pt>
                <c:pt idx="187">
                  <c:v>9.008913381314403E-182</c:v>
                </c:pt>
                <c:pt idx="188">
                  <c:v>8.6134702956514661E-183</c:v>
                </c:pt>
                <c:pt idx="189">
                  <c:v>8.2353850452101537E-184</c:v>
                </c:pt>
                <c:pt idx="190">
                  <c:v>7.8738957139157914E-185</c:v>
                </c:pt>
                <c:pt idx="191">
                  <c:v>7.5282738297319505E-186</c:v>
                </c:pt>
                <c:pt idx="192">
                  <c:v>7.1978228966461237E-187</c:v>
                </c:pt>
                <c:pt idx="193">
                  <c:v>6.8818769910934458E-188</c:v>
                </c:pt>
                <c:pt idx="194">
                  <c:v>6.5797994199897892E-189</c:v>
                </c:pt>
                <c:pt idx="195">
                  <c:v>6.290981437670117E-190</c:v>
                </c:pt>
                <c:pt idx="196">
                  <c:v>6.0148410191463634E-191</c:v>
                </c:pt>
                <c:pt idx="197">
                  <c:v>5.7508216872126691E-192</c:v>
                </c:pt>
                <c:pt idx="198">
                  <c:v>5.4983913910344985E-193</c:v>
                </c:pt>
                <c:pt idx="199">
                  <c:v>5.257041433961656E-194</c:v>
                </c:pt>
                <c:pt idx="200">
                  <c:v>5.0262854484045701E-195</c:v>
                </c:pt>
                <c:pt idx="201">
                  <c:v>4.8056584157080002E-196</c:v>
                </c:pt>
                <c:pt idx="202">
                  <c:v>4.5947157290471291E-197</c:v>
                </c:pt>
                <c:pt idx="203">
                  <c:v>4.3930322974573688E-198</c:v>
                </c:pt>
                <c:pt idx="204">
                  <c:v>4.2002016891925972E-199</c:v>
                </c:pt>
                <c:pt idx="205">
                  <c:v>4.0158353126853093E-200</c:v>
                </c:pt>
                <c:pt idx="206">
                  <c:v>3.8395616334582225E-201</c:v>
                </c:pt>
                <c:pt idx="207">
                  <c:v>3.6710254254093233E-202</c:v>
                </c:pt>
                <c:pt idx="208">
                  <c:v>3.5098870549614664E-203</c:v>
                </c:pt>
                <c:pt idx="209">
                  <c:v>3.3558217966339635E-204</c:v>
                </c:pt>
                <c:pt idx="210">
                  <c:v>3.2085191786569422E-205</c:v>
                </c:pt>
                <c:pt idx="211">
                  <c:v>3.0676823573097236E-206</c:v>
                </c:pt>
                <c:pt idx="212">
                  <c:v>2.9330275187223749E-207</c:v>
                </c:pt>
                <c:pt idx="213">
                  <c:v>2.8042833069350213E-208</c:v>
                </c:pt>
                <c:pt idx="214">
                  <c:v>2.6811902770622441E-209</c:v>
                </c:pt>
                <c:pt idx="215">
                  <c:v>2.5635003724606488E-210</c:v>
                </c:pt>
                <c:pt idx="216">
                  <c:v>2.4509764248460022E-211</c:v>
                </c:pt>
                <c:pt idx="217">
                  <c:v>2.3433916763525266E-212</c:v>
                </c:pt>
                <c:pt idx="218">
                  <c:v>2.2405293225712471E-213</c:v>
                </c:pt>
                <c:pt idx="219">
                  <c:v>2.1421820756464946E-214</c:v>
                </c:pt>
                <c:pt idx="220">
                  <c:v>2.048151746550149E-215</c:v>
                </c:pt>
                <c:pt idx="221">
                  <c:v>1.9582488456918086E-216</c:v>
                </c:pt>
                <c:pt idx="222">
                  <c:v>1.8722922010600147E-217</c:v>
                </c:pt>
                <c:pt idx="223">
                  <c:v>1.7901085931250726E-218</c:v>
                </c:pt>
                <c:pt idx="224">
                  <c:v>1.7115324057676333E-219</c:v>
                </c:pt>
                <c:pt idx="225">
                  <c:v>1.6364052925296871E-220</c:v>
                </c:pt>
                <c:pt idx="226">
                  <c:v>1.5645758575153311E-221</c:v>
                </c:pt>
                <c:pt idx="227">
                  <c:v>1.4958993502982837E-222</c:v>
                </c:pt>
                <c:pt idx="228">
                  <c:v>1.430237374221341E-223</c:v>
                </c:pt>
                <c:pt idx="229">
                  <c:v>1.367457607499906E-224</c:v>
                </c:pt>
                <c:pt idx="230">
                  <c:v>1.3074335365676013E-225</c:v>
                </c:pt>
                <c:pt idx="231">
                  <c:v>1.2500442011265651E-226</c:v>
                </c:pt>
                <c:pt idx="232">
                  <c:v>1.1951739503886879E-227</c:v>
                </c:pt>
                <c:pt idx="233">
                  <c:v>1.1427122100165449E-228</c:v>
                </c:pt>
                <c:pt idx="234">
                  <c:v>1.0925532592943744E-229</c:v>
                </c:pt>
                <c:pt idx="235">
                  <c:v>1.0445960180800715E-230</c:v>
                </c:pt>
                <c:pt idx="236">
                  <c:v>9.9874384310882943E-232</c:v>
                </c:pt>
                <c:pt idx="237">
                  <c:v>9.5490433323797434E-233</c:v>
                </c:pt>
                <c:pt idx="238">
                  <c:v>9.1298914324050569E-234</c:v>
                </c:pt>
                <c:pt idx="239">
                  <c:v>8.7291380577210329E-235</c:v>
                </c:pt>
                <c:pt idx="240">
                  <c:v>8.3459756115282898E-236</c:v>
                </c:pt>
                <c:pt idx="241">
                  <c:v>7.9796319462050509E-237</c:v>
                </c:pt>
                <c:pt idx="242">
                  <c:v>7.6293688072779214E-238</c:v>
                </c:pt>
                <c:pt idx="243">
                  <c:v>7.294480345694078E-239</c:v>
                </c:pt>
                <c:pt idx="244">
                  <c:v>6.9742916953967302E-240</c:v>
                </c:pt>
                <c:pt idx="245">
                  <c:v>6.6681576133373593E-241</c:v>
                </c:pt>
                <c:pt idx="246">
                  <c:v>6.3754611791842588E-242</c:v>
                </c:pt>
                <c:pt idx="247">
                  <c:v>6.0956125521067667E-243</c:v>
                </c:pt>
                <c:pt idx="248">
                  <c:v>5.8280477821301337E-244</c:v>
                </c:pt>
                <c:pt idx="249">
                  <c:v>2.6226215019585622E-245</c:v>
                </c:pt>
                <c:pt idx="250">
                  <c:v>1.1801796758813554E-246</c:v>
                </c:pt>
                <c:pt idx="251">
                  <c:v>5.3108085414661081E-248</c:v>
                </c:pt>
                <c:pt idx="252">
                  <c:v>2.3898638436597534E-249</c:v>
                </c:pt>
                <c:pt idx="253">
                  <c:v>1.0754387296468877E-250</c:v>
                </c:pt>
                <c:pt idx="254">
                  <c:v>4.8394742834109992E-252</c:v>
                </c:pt>
                <c:pt idx="255">
                  <c:v>2.177763427534949E-253</c:v>
                </c:pt>
                <c:pt idx="256">
                  <c:v>9.7999354239072926E-255</c:v>
                </c:pt>
                <c:pt idx="257">
                  <c:v>4.4099709407582817E-256</c:v>
                </c:pt>
                <c:pt idx="258">
                  <c:v>1.984486923341228E-257</c:v>
                </c:pt>
                <c:pt idx="259">
                  <c:v>8.9301911550355363E-259</c:v>
                </c:pt>
                <c:pt idx="260">
                  <c:v>4.0185860197659949E-260</c:v>
                </c:pt>
                <c:pt idx="261">
                  <c:v>1.8083637088946996E-261</c:v>
                </c:pt>
                <c:pt idx="262">
                  <c:v>8.1376366900261652E-263</c:v>
                </c:pt>
                <c:pt idx="263">
                  <c:v>3.6619365105117779E-264</c:v>
                </c:pt>
                <c:pt idx="264">
                  <c:v>1.6478714297303001E-265</c:v>
                </c:pt>
                <c:pt idx="265">
                  <c:v>7.4154214337863699E-267</c:v>
                </c:pt>
                <c:pt idx="266">
                  <c:v>3.3369396452038704E-268</c:v>
                </c:pt>
                <c:pt idx="267">
                  <c:v>1.5016228403417438E-269</c:v>
                </c:pt>
                <c:pt idx="268">
                  <c:v>6.757302781537856E-271</c:v>
                </c:pt>
                <c:pt idx="269">
                  <c:v>3.0407862516920364E-272</c:v>
                </c:pt>
                <c:pt idx="270">
                  <c:v>1.3683538132614177E-273</c:v>
                </c:pt>
                <c:pt idx="271">
                  <c:v>6.1575921596763845E-275</c:v>
                </c:pt>
                <c:pt idx="272">
                  <c:v>2.7709164718543702E-276</c:v>
                </c:pt>
                <c:pt idx="273">
                  <c:v>1.2469124123344686E-277</c:v>
                </c:pt>
                <c:pt idx="274">
                  <c:v>5.6111058555051089E-279</c:v>
                </c:pt>
                <c:pt idx="275">
                  <c:v>2.5249976349773017E-280</c:v>
                </c:pt>
                <c:pt idx="276">
                  <c:v>1.1362489357397872E-281</c:v>
                </c:pt>
                <c:pt idx="277">
                  <c:v>5.1131202108290425E-283</c:v>
                </c:pt>
                <c:pt idx="278">
                  <c:v>2.3009040948730757E-284</c:v>
                </c:pt>
                <c:pt idx="279">
                  <c:v>1.035406842692885E-285</c:v>
                </c:pt>
                <c:pt idx="280">
                  <c:v>4.6593307921179835E-287</c:v>
                </c:pt>
                <c:pt idx="281">
                  <c:v>2.0966988564530969E-288</c:v>
                </c:pt>
                <c:pt idx="282">
                  <c:v>9.435144854038956E-290</c:v>
                </c:pt>
                <c:pt idx="283">
                  <c:v>4.2458151843175386E-291</c:v>
                </c:pt>
                <c:pt idx="284">
                  <c:v>1.9106168329428978E-292</c:v>
                </c:pt>
                <c:pt idx="285">
                  <c:v>8.5977757482430515E-294</c:v>
                </c:pt>
                <c:pt idx="286">
                  <c:v>3.8689990867093744E-295</c:v>
                </c:pt>
                <c:pt idx="287">
                  <c:v>1.7410495890192193E-296</c:v>
                </c:pt>
                <c:pt idx="288">
                  <c:v>7.8347231505864874E-298</c:v>
                </c:pt>
                <c:pt idx="289">
                  <c:v>3.5256254177639244E-299</c:v>
                </c:pt>
                <c:pt idx="290">
                  <c:v>1.5865314379937656E-300</c:v>
                </c:pt>
                <c:pt idx="291">
                  <c:v>7.1393914709719483E-302</c:v>
                </c:pt>
                <c:pt idx="292">
                  <c:v>3.2127261619373847E-303</c:v>
                </c:pt>
                <c:pt idx="293">
                  <c:v>1.4457267728718269E-304</c:v>
                </c:pt>
                <c:pt idx="294">
                  <c:v>6.5057704779232295E-306</c:v>
                </c:pt>
                <c:pt idx="295">
                  <c:v>2.9275967150654611E-307</c:v>
                </c:pt>
                <c:pt idx="296">
                  <c:v>1.4637983575327337E-308</c:v>
                </c:pt>
                <c:pt idx="297">
                  <c:v>1.4637983575327337E-308</c:v>
                </c:pt>
                <c:pt idx="298">
                  <c:v>1.4637983575327337E-308</c:v>
                </c:pt>
                <c:pt idx="299">
                  <c:v>1.4637983575327337E-308</c:v>
                </c:pt>
                <c:pt idx="300">
                  <c:v>1.4637983575327337E-308</c:v>
                </c:pt>
                <c:pt idx="301">
                  <c:v>1.4637983575327337E-308</c:v>
                </c:pt>
                <c:pt idx="302">
                  <c:v>1.4637983575327337E-308</c:v>
                </c:pt>
                <c:pt idx="303">
                  <c:v>1.4637983575327337E-308</c:v>
                </c:pt>
                <c:pt idx="304">
                  <c:v>1.4637983575327337E-308</c:v>
                </c:pt>
                <c:pt idx="305">
                  <c:v>1.4637983575327337E-308</c:v>
                </c:pt>
                <c:pt idx="306">
                  <c:v>1.4637983575327337E-308</c:v>
                </c:pt>
                <c:pt idx="307">
                  <c:v>1.4637983575327337E-308</c:v>
                </c:pt>
                <c:pt idx="308">
                  <c:v>1.4637983575327337E-308</c:v>
                </c:pt>
                <c:pt idx="309">
                  <c:v>1.4637983575327337E-308</c:v>
                </c:pt>
                <c:pt idx="310">
                  <c:v>1.4637983575327337E-308</c:v>
                </c:pt>
                <c:pt idx="311">
                  <c:v>1.4637983575327337E-308</c:v>
                </c:pt>
                <c:pt idx="312">
                  <c:v>1.4637983575327337E-308</c:v>
                </c:pt>
                <c:pt idx="313">
                  <c:v>1.4637983575327337E-308</c:v>
                </c:pt>
                <c:pt idx="314">
                  <c:v>1.4637983575327337E-308</c:v>
                </c:pt>
                <c:pt idx="315">
                  <c:v>1.4637983575327337E-308</c:v>
                </c:pt>
                <c:pt idx="316">
                  <c:v>1.4637983575327337E-308</c:v>
                </c:pt>
                <c:pt idx="317">
                  <c:v>1.4637983575327337E-308</c:v>
                </c:pt>
                <c:pt idx="318">
                  <c:v>1.4637983575327337E-308</c:v>
                </c:pt>
                <c:pt idx="319">
                  <c:v>1.4637983575327337E-308</c:v>
                </c:pt>
                <c:pt idx="320">
                  <c:v>1.4637983575327337E-308</c:v>
                </c:pt>
                <c:pt idx="321">
                  <c:v>1.4637983575327337E-308</c:v>
                </c:pt>
                <c:pt idx="322">
                  <c:v>1.4637983575327337E-308</c:v>
                </c:pt>
                <c:pt idx="323">
                  <c:v>1.4637983575327337E-308</c:v>
                </c:pt>
                <c:pt idx="324">
                  <c:v>1.4637983575327337E-308</c:v>
                </c:pt>
                <c:pt idx="325">
                  <c:v>1.4637983575327337E-308</c:v>
                </c:pt>
                <c:pt idx="326">
                  <c:v>1.4637983575327337E-308</c:v>
                </c:pt>
                <c:pt idx="327">
                  <c:v>1.4637983575327337E-308</c:v>
                </c:pt>
                <c:pt idx="328">
                  <c:v>1.4637983575327337E-308</c:v>
                </c:pt>
                <c:pt idx="329">
                  <c:v>1.4637983575327337E-308</c:v>
                </c:pt>
                <c:pt idx="330">
                  <c:v>1.4637983575327337E-308</c:v>
                </c:pt>
                <c:pt idx="331">
                  <c:v>1.4637983575327337E-308</c:v>
                </c:pt>
                <c:pt idx="332">
                  <c:v>1.4637983575327337E-308</c:v>
                </c:pt>
                <c:pt idx="333">
                  <c:v>1.4637983575327337E-308</c:v>
                </c:pt>
                <c:pt idx="334">
                  <c:v>1.4637983575327337E-308</c:v>
                </c:pt>
                <c:pt idx="335">
                  <c:v>1.4637983575327337E-308</c:v>
                </c:pt>
                <c:pt idx="336">
                  <c:v>1.4637983575327337E-308</c:v>
                </c:pt>
                <c:pt idx="337">
                  <c:v>1.4637983575327337E-308</c:v>
                </c:pt>
                <c:pt idx="338">
                  <c:v>1.4637983575327337E-308</c:v>
                </c:pt>
                <c:pt idx="339">
                  <c:v>1.4637983575327337E-308</c:v>
                </c:pt>
                <c:pt idx="340">
                  <c:v>1.4637983575327337E-308</c:v>
                </c:pt>
                <c:pt idx="341">
                  <c:v>1.4637983575327337E-308</c:v>
                </c:pt>
                <c:pt idx="342">
                  <c:v>1.4637983575327337E-308</c:v>
                </c:pt>
                <c:pt idx="343">
                  <c:v>1.4637983575327337E-308</c:v>
                </c:pt>
                <c:pt idx="344">
                  <c:v>1.4637983575327337E-308</c:v>
                </c:pt>
                <c:pt idx="345">
                  <c:v>1.4637983575327337E-308</c:v>
                </c:pt>
                <c:pt idx="346">
                  <c:v>1.4637983575327337E-308</c:v>
                </c:pt>
                <c:pt idx="347">
                  <c:v>1.4637983575327337E-308</c:v>
                </c:pt>
                <c:pt idx="348">
                  <c:v>1.4637983575327337E-308</c:v>
                </c:pt>
                <c:pt idx="349">
                  <c:v>1.4637983575327337E-308</c:v>
                </c:pt>
                <c:pt idx="350">
                  <c:v>1.4637983575327337E-308</c:v>
                </c:pt>
                <c:pt idx="351">
                  <c:v>1.4637983575327337E-308</c:v>
                </c:pt>
                <c:pt idx="352">
                  <c:v>1.4637983575327337E-308</c:v>
                </c:pt>
                <c:pt idx="353">
                  <c:v>1.4637983575327337E-308</c:v>
                </c:pt>
                <c:pt idx="354">
                  <c:v>1.4637983575327337E-308</c:v>
                </c:pt>
                <c:pt idx="355">
                  <c:v>1.4637983575327337E-308</c:v>
                </c:pt>
                <c:pt idx="356">
                  <c:v>1.4637983575327337E-308</c:v>
                </c:pt>
                <c:pt idx="357">
                  <c:v>1.4637983575327337E-308</c:v>
                </c:pt>
                <c:pt idx="358">
                  <c:v>1.4637983575327337E-308</c:v>
                </c:pt>
                <c:pt idx="359">
                  <c:v>1.4637983575327337E-308</c:v>
                </c:pt>
                <c:pt idx="360">
                  <c:v>1.4637983575327337E-308</c:v>
                </c:pt>
                <c:pt idx="361">
                  <c:v>1.4637983575327337E-308</c:v>
                </c:pt>
                <c:pt idx="362">
                  <c:v>1.4637983575327337E-308</c:v>
                </c:pt>
                <c:pt idx="363">
                  <c:v>1.4637983575327337E-308</c:v>
                </c:pt>
                <c:pt idx="364">
                  <c:v>1.4637983575327337E-308</c:v>
                </c:pt>
                <c:pt idx="365">
                  <c:v>1.4637983575327337E-308</c:v>
                </c:pt>
                <c:pt idx="366">
                  <c:v>1.4637983575327337E-308</c:v>
                </c:pt>
                <c:pt idx="367">
                  <c:v>1.4637983575327337E-308</c:v>
                </c:pt>
                <c:pt idx="368">
                  <c:v>1.4637983575327337E-308</c:v>
                </c:pt>
                <c:pt idx="369">
                  <c:v>1.4637983575327337E-308</c:v>
                </c:pt>
                <c:pt idx="370">
                  <c:v>1.4637983575327337E-308</c:v>
                </c:pt>
                <c:pt idx="371">
                  <c:v>1.4637983575327337E-308</c:v>
                </c:pt>
                <c:pt idx="372">
                  <c:v>1.4637983575327337E-308</c:v>
                </c:pt>
                <c:pt idx="373">
                  <c:v>1.4637983575327337E-308</c:v>
                </c:pt>
                <c:pt idx="374">
                  <c:v>1.4637983575327337E-308</c:v>
                </c:pt>
                <c:pt idx="375">
                  <c:v>1.4637983575327337E-308</c:v>
                </c:pt>
                <c:pt idx="376">
                  <c:v>1.4637983575327337E-308</c:v>
                </c:pt>
                <c:pt idx="377">
                  <c:v>1.4637983575327337E-308</c:v>
                </c:pt>
                <c:pt idx="378">
                  <c:v>1.4637983575327337E-308</c:v>
                </c:pt>
                <c:pt idx="379">
                  <c:v>1.4637983575327337E-308</c:v>
                </c:pt>
                <c:pt idx="380">
                  <c:v>1.4637983575327337E-308</c:v>
                </c:pt>
                <c:pt idx="381">
                  <c:v>1.4637983575327337E-308</c:v>
                </c:pt>
                <c:pt idx="382">
                  <c:v>1.4637983575327337E-308</c:v>
                </c:pt>
                <c:pt idx="383">
                  <c:v>1.4637983575327337E-308</c:v>
                </c:pt>
                <c:pt idx="384">
                  <c:v>1.4637983575327337E-308</c:v>
                </c:pt>
                <c:pt idx="385">
                  <c:v>1.4637983575327337E-308</c:v>
                </c:pt>
                <c:pt idx="386">
                  <c:v>1.4637983575327337E-308</c:v>
                </c:pt>
                <c:pt idx="387">
                  <c:v>1.4637983575327337E-308</c:v>
                </c:pt>
                <c:pt idx="388">
                  <c:v>1.4637983575327337E-308</c:v>
                </c:pt>
                <c:pt idx="389">
                  <c:v>1.4637983575327337E-308</c:v>
                </c:pt>
                <c:pt idx="390">
                  <c:v>1.4637983575327337E-308</c:v>
                </c:pt>
                <c:pt idx="391">
                  <c:v>1.4637983575327337E-308</c:v>
                </c:pt>
                <c:pt idx="392">
                  <c:v>1.4637983575327337E-308</c:v>
                </c:pt>
                <c:pt idx="393">
                  <c:v>1.4637983575327337E-308</c:v>
                </c:pt>
                <c:pt idx="394">
                  <c:v>1.4637983575327337E-308</c:v>
                </c:pt>
                <c:pt idx="395">
                  <c:v>1.4637983575327337E-308</c:v>
                </c:pt>
                <c:pt idx="396">
                  <c:v>1.4637983575327337E-308</c:v>
                </c:pt>
                <c:pt idx="397">
                  <c:v>1.4637983575327337E-308</c:v>
                </c:pt>
                <c:pt idx="398">
                  <c:v>1.4637983575327337E-308</c:v>
                </c:pt>
                <c:pt idx="399">
                  <c:v>1.4637983575327337E-308</c:v>
                </c:pt>
                <c:pt idx="400">
                  <c:v>1.4637983575327337E-308</c:v>
                </c:pt>
                <c:pt idx="401">
                  <c:v>1.4637983575327337E-308</c:v>
                </c:pt>
                <c:pt idx="402">
                  <c:v>1.4637983575327337E-308</c:v>
                </c:pt>
                <c:pt idx="403">
                  <c:v>1.4637983575327337E-308</c:v>
                </c:pt>
                <c:pt idx="404">
                  <c:v>1.4637983575327337E-308</c:v>
                </c:pt>
                <c:pt idx="405">
                  <c:v>1.4637983575327337E-308</c:v>
                </c:pt>
                <c:pt idx="406">
                  <c:v>1.4637983575327337E-308</c:v>
                </c:pt>
                <c:pt idx="407">
                  <c:v>1.4637983575327337E-308</c:v>
                </c:pt>
                <c:pt idx="408">
                  <c:v>1.4637983575327337E-308</c:v>
                </c:pt>
                <c:pt idx="409">
                  <c:v>1.4637983575327337E-308</c:v>
                </c:pt>
                <c:pt idx="410">
                  <c:v>1.4637983575327337E-308</c:v>
                </c:pt>
                <c:pt idx="411">
                  <c:v>1.4637983575327337E-308</c:v>
                </c:pt>
                <c:pt idx="412">
                  <c:v>1.4637983575327337E-308</c:v>
                </c:pt>
                <c:pt idx="413">
                  <c:v>1.4637983575327337E-308</c:v>
                </c:pt>
                <c:pt idx="414">
                  <c:v>1.4637983575327337E-308</c:v>
                </c:pt>
                <c:pt idx="415">
                  <c:v>1.4637983575327337E-308</c:v>
                </c:pt>
                <c:pt idx="416">
                  <c:v>1.4637983575327337E-308</c:v>
                </c:pt>
                <c:pt idx="417">
                  <c:v>1.4637983575327337E-308</c:v>
                </c:pt>
                <c:pt idx="418">
                  <c:v>1.4637983575327337E-308</c:v>
                </c:pt>
                <c:pt idx="419">
                  <c:v>1.4637983575327337E-308</c:v>
                </c:pt>
                <c:pt idx="420">
                  <c:v>1.4637983575327337E-308</c:v>
                </c:pt>
                <c:pt idx="421">
                  <c:v>1.4637983575327337E-308</c:v>
                </c:pt>
                <c:pt idx="422">
                  <c:v>1.4637983575327337E-308</c:v>
                </c:pt>
                <c:pt idx="423">
                  <c:v>1.4637983575327337E-308</c:v>
                </c:pt>
                <c:pt idx="424">
                  <c:v>1.4637983575327337E-308</c:v>
                </c:pt>
                <c:pt idx="425">
                  <c:v>1.4637983575327337E-308</c:v>
                </c:pt>
                <c:pt idx="426">
                  <c:v>1.4637983575327337E-308</c:v>
                </c:pt>
                <c:pt idx="427">
                  <c:v>1.4637983575327337E-308</c:v>
                </c:pt>
                <c:pt idx="428">
                  <c:v>1.4637983575327337E-308</c:v>
                </c:pt>
                <c:pt idx="429">
                  <c:v>1.4637983575327337E-308</c:v>
                </c:pt>
                <c:pt idx="430">
                  <c:v>1.4637983575327337E-308</c:v>
                </c:pt>
                <c:pt idx="431">
                  <c:v>1.4637983575327337E-308</c:v>
                </c:pt>
                <c:pt idx="432">
                  <c:v>1.4637983575327337E-308</c:v>
                </c:pt>
                <c:pt idx="433">
                  <c:v>1.4637983575327337E-308</c:v>
                </c:pt>
                <c:pt idx="434">
                  <c:v>1.4637983575327337E-308</c:v>
                </c:pt>
                <c:pt idx="435">
                  <c:v>1.4637983575327337E-308</c:v>
                </c:pt>
                <c:pt idx="436">
                  <c:v>1.4637983575327337E-308</c:v>
                </c:pt>
                <c:pt idx="437">
                  <c:v>1.4637983575327337E-308</c:v>
                </c:pt>
                <c:pt idx="438">
                  <c:v>1.4637983575327337E-308</c:v>
                </c:pt>
                <c:pt idx="439">
                  <c:v>1.4637983575327337E-308</c:v>
                </c:pt>
                <c:pt idx="440">
                  <c:v>1.4637983575327337E-308</c:v>
                </c:pt>
                <c:pt idx="441">
                  <c:v>1.4637983575327337E-308</c:v>
                </c:pt>
                <c:pt idx="442">
                  <c:v>1.4637983575327337E-308</c:v>
                </c:pt>
                <c:pt idx="443">
                  <c:v>1.4637983575327337E-308</c:v>
                </c:pt>
                <c:pt idx="444">
                  <c:v>1.4637983575327337E-308</c:v>
                </c:pt>
                <c:pt idx="445">
                  <c:v>1.4637983575327337E-308</c:v>
                </c:pt>
                <c:pt idx="446">
                  <c:v>1.4637983575327337E-308</c:v>
                </c:pt>
                <c:pt idx="447">
                  <c:v>1.4637983575327337E-308</c:v>
                </c:pt>
                <c:pt idx="448">
                  <c:v>1.4637983575327337E-308</c:v>
                </c:pt>
                <c:pt idx="449">
                  <c:v>1.4637983575327337E-308</c:v>
                </c:pt>
                <c:pt idx="450">
                  <c:v>1.4637983575327337E-308</c:v>
                </c:pt>
                <c:pt idx="451">
                  <c:v>1.4637983575327337E-308</c:v>
                </c:pt>
                <c:pt idx="452">
                  <c:v>1.4637983575327337E-308</c:v>
                </c:pt>
                <c:pt idx="453">
                  <c:v>1.4637983575327337E-308</c:v>
                </c:pt>
                <c:pt idx="454">
                  <c:v>1.4637983575327337E-308</c:v>
                </c:pt>
                <c:pt idx="455">
                  <c:v>1.4637983575327337E-308</c:v>
                </c:pt>
                <c:pt idx="456">
                  <c:v>1.4637983575327337E-308</c:v>
                </c:pt>
                <c:pt idx="457">
                  <c:v>1.4637983575327337E-308</c:v>
                </c:pt>
                <c:pt idx="458">
                  <c:v>1.4637983575327337E-308</c:v>
                </c:pt>
                <c:pt idx="459">
                  <c:v>1.4637983575327337E-308</c:v>
                </c:pt>
                <c:pt idx="460">
                  <c:v>1.4637983575327337E-308</c:v>
                </c:pt>
                <c:pt idx="461">
                  <c:v>1.4637983575327337E-308</c:v>
                </c:pt>
                <c:pt idx="462">
                  <c:v>1.4637983575327337E-308</c:v>
                </c:pt>
                <c:pt idx="463">
                  <c:v>1.4637983575327337E-308</c:v>
                </c:pt>
                <c:pt idx="464">
                  <c:v>1.4637983575327337E-308</c:v>
                </c:pt>
                <c:pt idx="465">
                  <c:v>1.4637983575327337E-308</c:v>
                </c:pt>
                <c:pt idx="466">
                  <c:v>1.4637983575327337E-308</c:v>
                </c:pt>
                <c:pt idx="467">
                  <c:v>1.4637983575327337E-308</c:v>
                </c:pt>
                <c:pt idx="468">
                  <c:v>1.4637983575327337E-308</c:v>
                </c:pt>
                <c:pt idx="469">
                  <c:v>1.4637983575327337E-308</c:v>
                </c:pt>
                <c:pt idx="470">
                  <c:v>1.4637983575327337E-308</c:v>
                </c:pt>
                <c:pt idx="471">
                  <c:v>1.4637983575327337E-308</c:v>
                </c:pt>
                <c:pt idx="472">
                  <c:v>1.4637983575327337E-308</c:v>
                </c:pt>
                <c:pt idx="473">
                  <c:v>1.4637983575327337E-308</c:v>
                </c:pt>
                <c:pt idx="474">
                  <c:v>1.4637983575327337E-308</c:v>
                </c:pt>
                <c:pt idx="475">
                  <c:v>1.4637983575327337E-308</c:v>
                </c:pt>
                <c:pt idx="476">
                  <c:v>1.4637983575327337E-308</c:v>
                </c:pt>
                <c:pt idx="477">
                  <c:v>1.4637983575327337E-308</c:v>
                </c:pt>
                <c:pt idx="478">
                  <c:v>1.4637983575327337E-308</c:v>
                </c:pt>
                <c:pt idx="479">
                  <c:v>1.4637983575327337E-308</c:v>
                </c:pt>
                <c:pt idx="480">
                  <c:v>1.4637983575327337E-308</c:v>
                </c:pt>
                <c:pt idx="481">
                  <c:v>1.4637983575327337E-308</c:v>
                </c:pt>
                <c:pt idx="482">
                  <c:v>1.4637983575327337E-308</c:v>
                </c:pt>
                <c:pt idx="483">
                  <c:v>1.4637983575327337E-308</c:v>
                </c:pt>
                <c:pt idx="484">
                  <c:v>1.4637983575327337E-308</c:v>
                </c:pt>
                <c:pt idx="485">
                  <c:v>1.4637983575327337E-308</c:v>
                </c:pt>
                <c:pt idx="486">
                  <c:v>1.4637983575327337E-308</c:v>
                </c:pt>
                <c:pt idx="487">
                  <c:v>1.4637983575327337E-308</c:v>
                </c:pt>
                <c:pt idx="488">
                  <c:v>1.4637983575327337E-308</c:v>
                </c:pt>
                <c:pt idx="489">
                  <c:v>1.4637983575327337E-308</c:v>
                </c:pt>
                <c:pt idx="490">
                  <c:v>1.4637983575327337E-308</c:v>
                </c:pt>
                <c:pt idx="491">
                  <c:v>1.4637983575327337E-308</c:v>
                </c:pt>
                <c:pt idx="492">
                  <c:v>1.4637983575327337E-308</c:v>
                </c:pt>
                <c:pt idx="493">
                  <c:v>1.4637983575327337E-308</c:v>
                </c:pt>
                <c:pt idx="494">
                  <c:v>1.4637983575327337E-308</c:v>
                </c:pt>
                <c:pt idx="495">
                  <c:v>1.4637983575327337E-308</c:v>
                </c:pt>
                <c:pt idx="496">
                  <c:v>1.4637983575327337E-308</c:v>
                </c:pt>
                <c:pt idx="497">
                  <c:v>1.4637983575327337E-308</c:v>
                </c:pt>
                <c:pt idx="498">
                  <c:v>1.4637983575327337E-308</c:v>
                </c:pt>
                <c:pt idx="499">
                  <c:v>1.4637983575327337E-308</c:v>
                </c:pt>
                <c:pt idx="500">
                  <c:v>1.4637983575327337E-308</c:v>
                </c:pt>
                <c:pt idx="501">
                  <c:v>1.4637983575327337E-308</c:v>
                </c:pt>
                <c:pt idx="502">
                  <c:v>1.4637983575327337E-308</c:v>
                </c:pt>
                <c:pt idx="503">
                  <c:v>1.4637983575327337E-308</c:v>
                </c:pt>
                <c:pt idx="504">
                  <c:v>1.4637983575327337E-308</c:v>
                </c:pt>
                <c:pt idx="505">
                  <c:v>1.4637983575327337E-308</c:v>
                </c:pt>
                <c:pt idx="506">
                  <c:v>1.4637983575327337E-308</c:v>
                </c:pt>
                <c:pt idx="507">
                  <c:v>1.4637983575327337E-308</c:v>
                </c:pt>
                <c:pt idx="508">
                  <c:v>1.4637983575327337E-308</c:v>
                </c:pt>
                <c:pt idx="509">
                  <c:v>1.4637983575327337E-308</c:v>
                </c:pt>
                <c:pt idx="510">
                  <c:v>1.4637983575327337E-308</c:v>
                </c:pt>
                <c:pt idx="511">
                  <c:v>1.4637983575327337E-308</c:v>
                </c:pt>
                <c:pt idx="512">
                  <c:v>1.4637983575327337E-308</c:v>
                </c:pt>
                <c:pt idx="513">
                  <c:v>1.4637983575327337E-308</c:v>
                </c:pt>
                <c:pt idx="514">
                  <c:v>1.4637983575327337E-308</c:v>
                </c:pt>
                <c:pt idx="515">
                  <c:v>1.4637983575327337E-308</c:v>
                </c:pt>
                <c:pt idx="516">
                  <c:v>1.4637983575327337E-308</c:v>
                </c:pt>
                <c:pt idx="517">
                  <c:v>1.4637983575327337E-308</c:v>
                </c:pt>
                <c:pt idx="518">
                  <c:v>1.4637983575327337E-308</c:v>
                </c:pt>
                <c:pt idx="519">
                  <c:v>1.4637983575327337E-308</c:v>
                </c:pt>
                <c:pt idx="520">
                  <c:v>1.4637983575327337E-308</c:v>
                </c:pt>
                <c:pt idx="521">
                  <c:v>1.4637983575327337E-308</c:v>
                </c:pt>
                <c:pt idx="522">
                  <c:v>1.4637983575327337E-308</c:v>
                </c:pt>
                <c:pt idx="523">
                  <c:v>1.4637983575327337E-308</c:v>
                </c:pt>
                <c:pt idx="524">
                  <c:v>1.4637983575327337E-308</c:v>
                </c:pt>
                <c:pt idx="525">
                  <c:v>1.4637983575327337E-308</c:v>
                </c:pt>
                <c:pt idx="526">
                  <c:v>1.4637983575327337E-308</c:v>
                </c:pt>
                <c:pt idx="527">
                  <c:v>1.4637983575327337E-308</c:v>
                </c:pt>
                <c:pt idx="528">
                  <c:v>1.4637983575327337E-308</c:v>
                </c:pt>
                <c:pt idx="529">
                  <c:v>1.4637983575327337E-308</c:v>
                </c:pt>
                <c:pt idx="530">
                  <c:v>1.4637983575327337E-308</c:v>
                </c:pt>
                <c:pt idx="531">
                  <c:v>1.4637983575327337E-308</c:v>
                </c:pt>
                <c:pt idx="532">
                  <c:v>1.4637983575327337E-308</c:v>
                </c:pt>
                <c:pt idx="533">
                  <c:v>1.4637983575327337E-308</c:v>
                </c:pt>
                <c:pt idx="534">
                  <c:v>1.4637983575327337E-308</c:v>
                </c:pt>
                <c:pt idx="535">
                  <c:v>1.4637983575327337E-308</c:v>
                </c:pt>
                <c:pt idx="536">
                  <c:v>1.4637983575327337E-308</c:v>
                </c:pt>
                <c:pt idx="537">
                  <c:v>1.4637983575327337E-308</c:v>
                </c:pt>
                <c:pt idx="538">
                  <c:v>1.4637983575327337E-308</c:v>
                </c:pt>
                <c:pt idx="539">
                  <c:v>1.4637983575327337E-308</c:v>
                </c:pt>
                <c:pt idx="540">
                  <c:v>1.4637983575327337E-308</c:v>
                </c:pt>
                <c:pt idx="541">
                  <c:v>1.4637983575327337E-308</c:v>
                </c:pt>
                <c:pt idx="542">
                  <c:v>1.4637983575327337E-308</c:v>
                </c:pt>
                <c:pt idx="543">
                  <c:v>1.4637983575327337E-308</c:v>
                </c:pt>
                <c:pt idx="544">
                  <c:v>1.4637983575327337E-308</c:v>
                </c:pt>
                <c:pt idx="545">
                  <c:v>1.4637983575327337E-308</c:v>
                </c:pt>
                <c:pt idx="546">
                  <c:v>1.4637983575327337E-308</c:v>
                </c:pt>
                <c:pt idx="547">
                  <c:v>1.4637983575327337E-308</c:v>
                </c:pt>
                <c:pt idx="548">
                  <c:v>1.4637983575327337E-308</c:v>
                </c:pt>
                <c:pt idx="549">
                  <c:v>1.4637983575327337E-308</c:v>
                </c:pt>
                <c:pt idx="550">
                  <c:v>1.4637983575327337E-308</c:v>
                </c:pt>
                <c:pt idx="551">
                  <c:v>1.4637983575327337E-308</c:v>
                </c:pt>
                <c:pt idx="552">
                  <c:v>1.4637983575327337E-308</c:v>
                </c:pt>
                <c:pt idx="553">
                  <c:v>1.4637983575327337E-308</c:v>
                </c:pt>
                <c:pt idx="554">
                  <c:v>1.4637983575327337E-308</c:v>
                </c:pt>
                <c:pt idx="555">
                  <c:v>1.4637983575327337E-308</c:v>
                </c:pt>
                <c:pt idx="556">
                  <c:v>1.4637983575327337E-308</c:v>
                </c:pt>
                <c:pt idx="557">
                  <c:v>1.4637983575327337E-308</c:v>
                </c:pt>
                <c:pt idx="558">
                  <c:v>1.4637983575327337E-308</c:v>
                </c:pt>
                <c:pt idx="559">
                  <c:v>1.4637983575327337E-308</c:v>
                </c:pt>
                <c:pt idx="560">
                  <c:v>1.4637983575327337E-308</c:v>
                </c:pt>
                <c:pt idx="561">
                  <c:v>1.4637983575327337E-308</c:v>
                </c:pt>
                <c:pt idx="562">
                  <c:v>1.4637983575327337E-308</c:v>
                </c:pt>
                <c:pt idx="563">
                  <c:v>1.4637983575327337E-308</c:v>
                </c:pt>
                <c:pt idx="564">
                  <c:v>1.4637983575327337E-308</c:v>
                </c:pt>
                <c:pt idx="565">
                  <c:v>1.4637983575327337E-308</c:v>
                </c:pt>
                <c:pt idx="566">
                  <c:v>1.4637983575327337E-308</c:v>
                </c:pt>
                <c:pt idx="567">
                  <c:v>1.4637983575327337E-308</c:v>
                </c:pt>
                <c:pt idx="568">
                  <c:v>1.4637983575327337E-308</c:v>
                </c:pt>
                <c:pt idx="569">
                  <c:v>1.4637983575327337E-308</c:v>
                </c:pt>
                <c:pt idx="570">
                  <c:v>1.4637983575327337E-308</c:v>
                </c:pt>
                <c:pt idx="571">
                  <c:v>1.4637983575327337E-308</c:v>
                </c:pt>
                <c:pt idx="572">
                  <c:v>1.4637983575327337E-308</c:v>
                </c:pt>
                <c:pt idx="573">
                  <c:v>1.4637983575327337E-308</c:v>
                </c:pt>
                <c:pt idx="574">
                  <c:v>1.4637983575327337E-308</c:v>
                </c:pt>
                <c:pt idx="575">
                  <c:v>1.4637983575327337E-308</c:v>
                </c:pt>
                <c:pt idx="576">
                  <c:v>1.4637983575327337E-308</c:v>
                </c:pt>
                <c:pt idx="577">
                  <c:v>1.4637983575327337E-308</c:v>
                </c:pt>
                <c:pt idx="578">
                  <c:v>1.4637983575327337E-308</c:v>
                </c:pt>
                <c:pt idx="579">
                  <c:v>1.4637983575327337E-308</c:v>
                </c:pt>
                <c:pt idx="580">
                  <c:v>1.4637983575327337E-308</c:v>
                </c:pt>
                <c:pt idx="581">
                  <c:v>1.4637983575327337E-308</c:v>
                </c:pt>
                <c:pt idx="582">
                  <c:v>1.4637983575327337E-308</c:v>
                </c:pt>
                <c:pt idx="583">
                  <c:v>1.4637983575327337E-308</c:v>
                </c:pt>
                <c:pt idx="584">
                  <c:v>1.4637983575327337E-308</c:v>
                </c:pt>
                <c:pt idx="585">
                  <c:v>1.4637983575327337E-308</c:v>
                </c:pt>
                <c:pt idx="586">
                  <c:v>1.4637983575327337E-308</c:v>
                </c:pt>
                <c:pt idx="587">
                  <c:v>1.4637983575327337E-308</c:v>
                </c:pt>
                <c:pt idx="588">
                  <c:v>1.4637983575327337E-308</c:v>
                </c:pt>
                <c:pt idx="589">
                  <c:v>1.4637983575327337E-308</c:v>
                </c:pt>
                <c:pt idx="590">
                  <c:v>1.4637983575327337E-308</c:v>
                </c:pt>
                <c:pt idx="591">
                  <c:v>1.4637983575327337E-308</c:v>
                </c:pt>
                <c:pt idx="592">
                  <c:v>1.4637983575327337E-308</c:v>
                </c:pt>
                <c:pt idx="593">
                  <c:v>1.4637983575327337E-308</c:v>
                </c:pt>
                <c:pt idx="594">
                  <c:v>1.4637983575327337E-308</c:v>
                </c:pt>
                <c:pt idx="595">
                  <c:v>1.4637983575327337E-308</c:v>
                </c:pt>
                <c:pt idx="596">
                  <c:v>1.4637983575327337E-308</c:v>
                </c:pt>
                <c:pt idx="597">
                  <c:v>1.4637983575327337E-308</c:v>
                </c:pt>
                <c:pt idx="598">
                  <c:v>1.4637983575327337E-308</c:v>
                </c:pt>
                <c:pt idx="599">
                  <c:v>1.4637983575327337E-308</c:v>
                </c:pt>
                <c:pt idx="600">
                  <c:v>1.4637983575327337E-308</c:v>
                </c:pt>
                <c:pt idx="601">
                  <c:v>1.4637983575327337E-308</c:v>
                </c:pt>
                <c:pt idx="602">
                  <c:v>1.4637983575327337E-308</c:v>
                </c:pt>
                <c:pt idx="603">
                  <c:v>1.4637983575327337E-308</c:v>
                </c:pt>
                <c:pt idx="604">
                  <c:v>1.4637983575327337E-308</c:v>
                </c:pt>
                <c:pt idx="605">
                  <c:v>1.4637983575327337E-308</c:v>
                </c:pt>
                <c:pt idx="606">
                  <c:v>1.4637983575327337E-308</c:v>
                </c:pt>
                <c:pt idx="607">
                  <c:v>1.4637983575327337E-308</c:v>
                </c:pt>
                <c:pt idx="608">
                  <c:v>1.4637983575327337E-308</c:v>
                </c:pt>
                <c:pt idx="609">
                  <c:v>1.4637983575327337E-308</c:v>
                </c:pt>
                <c:pt idx="610">
                  <c:v>1.4637983575327337E-308</c:v>
                </c:pt>
                <c:pt idx="611">
                  <c:v>1.4637983575327337E-308</c:v>
                </c:pt>
                <c:pt idx="612">
                  <c:v>1.4637983575327337E-308</c:v>
                </c:pt>
                <c:pt idx="613">
                  <c:v>1.4637983575327337E-308</c:v>
                </c:pt>
                <c:pt idx="614">
                  <c:v>1.4637983575327337E-308</c:v>
                </c:pt>
                <c:pt idx="615">
                  <c:v>1.4637983575327337E-308</c:v>
                </c:pt>
                <c:pt idx="616">
                  <c:v>1.4637983575327337E-308</c:v>
                </c:pt>
                <c:pt idx="617">
                  <c:v>1.4637983575327337E-308</c:v>
                </c:pt>
                <c:pt idx="618">
                  <c:v>1.4637983575327337E-308</c:v>
                </c:pt>
                <c:pt idx="619">
                  <c:v>1.4637983575327337E-308</c:v>
                </c:pt>
                <c:pt idx="620">
                  <c:v>1.4637983575327337E-308</c:v>
                </c:pt>
                <c:pt idx="621">
                  <c:v>1.4637983575327337E-308</c:v>
                </c:pt>
                <c:pt idx="622">
                  <c:v>1.4637983575327337E-308</c:v>
                </c:pt>
                <c:pt idx="623">
                  <c:v>1.4637983575327337E-308</c:v>
                </c:pt>
                <c:pt idx="624">
                  <c:v>1.4637983575327337E-308</c:v>
                </c:pt>
                <c:pt idx="625">
                  <c:v>1.4637983575327337E-308</c:v>
                </c:pt>
                <c:pt idx="626">
                  <c:v>1.4637983575327337E-308</c:v>
                </c:pt>
                <c:pt idx="627">
                  <c:v>1.4637983575327337E-308</c:v>
                </c:pt>
                <c:pt idx="628">
                  <c:v>1.4637983575327337E-308</c:v>
                </c:pt>
                <c:pt idx="629">
                  <c:v>1.4637983575327337E-308</c:v>
                </c:pt>
                <c:pt idx="630">
                  <c:v>1.4637983575327337E-308</c:v>
                </c:pt>
                <c:pt idx="631">
                  <c:v>1.4637983575327337E-308</c:v>
                </c:pt>
                <c:pt idx="632">
                  <c:v>1.4637983575327337E-308</c:v>
                </c:pt>
                <c:pt idx="633">
                  <c:v>1.4637983575327337E-308</c:v>
                </c:pt>
                <c:pt idx="634">
                  <c:v>1.4637983575327337E-308</c:v>
                </c:pt>
                <c:pt idx="635">
                  <c:v>1.4637983575327337E-308</c:v>
                </c:pt>
                <c:pt idx="636">
                  <c:v>1.4637983575327337E-308</c:v>
                </c:pt>
                <c:pt idx="637">
                  <c:v>1.4637983575327337E-308</c:v>
                </c:pt>
                <c:pt idx="638">
                  <c:v>1.4637983575327337E-308</c:v>
                </c:pt>
                <c:pt idx="639">
                  <c:v>1.4637983575327337E-308</c:v>
                </c:pt>
                <c:pt idx="640">
                  <c:v>1.4637983575327337E-308</c:v>
                </c:pt>
                <c:pt idx="641">
                  <c:v>1.4637983575327337E-308</c:v>
                </c:pt>
                <c:pt idx="642">
                  <c:v>1.4637983575327337E-308</c:v>
                </c:pt>
                <c:pt idx="643">
                  <c:v>1.4637983575327337E-308</c:v>
                </c:pt>
                <c:pt idx="644">
                  <c:v>1.4637983575327337E-308</c:v>
                </c:pt>
                <c:pt idx="645">
                  <c:v>1.4637983575327337E-308</c:v>
                </c:pt>
                <c:pt idx="646">
                  <c:v>1.4637983575327337E-308</c:v>
                </c:pt>
                <c:pt idx="647">
                  <c:v>1.4637983575327337E-308</c:v>
                </c:pt>
                <c:pt idx="648">
                  <c:v>1.4637983575327337E-308</c:v>
                </c:pt>
                <c:pt idx="649">
                  <c:v>1.4637983575327337E-308</c:v>
                </c:pt>
                <c:pt idx="650">
                  <c:v>1.4637983575327337E-308</c:v>
                </c:pt>
                <c:pt idx="651">
                  <c:v>1.4637983575327337E-308</c:v>
                </c:pt>
                <c:pt idx="652">
                  <c:v>1.4637983575327337E-308</c:v>
                </c:pt>
                <c:pt idx="653">
                  <c:v>1.4637983575327337E-308</c:v>
                </c:pt>
                <c:pt idx="654">
                  <c:v>1.4637983575327337E-308</c:v>
                </c:pt>
                <c:pt idx="655">
                  <c:v>1.4637983575327337E-308</c:v>
                </c:pt>
                <c:pt idx="656">
                  <c:v>1.4637983575327337E-308</c:v>
                </c:pt>
                <c:pt idx="657">
                  <c:v>1.4637983575327337E-308</c:v>
                </c:pt>
                <c:pt idx="658">
                  <c:v>1.4637983575327337E-308</c:v>
                </c:pt>
                <c:pt idx="659">
                  <c:v>1.4637983575327337E-308</c:v>
                </c:pt>
                <c:pt idx="660">
                  <c:v>1.4637983575327337E-308</c:v>
                </c:pt>
                <c:pt idx="661">
                  <c:v>1.4637983575327337E-308</c:v>
                </c:pt>
                <c:pt idx="662">
                  <c:v>1.4637983575327337E-308</c:v>
                </c:pt>
                <c:pt idx="663">
                  <c:v>1.4637983575327337E-308</c:v>
                </c:pt>
                <c:pt idx="664">
                  <c:v>1.4637983575327337E-308</c:v>
                </c:pt>
                <c:pt idx="665">
                  <c:v>1.4637983575327337E-308</c:v>
                </c:pt>
                <c:pt idx="666">
                  <c:v>1.4637983575327337E-308</c:v>
                </c:pt>
                <c:pt idx="667">
                  <c:v>1.4637983575327337E-308</c:v>
                </c:pt>
                <c:pt idx="668">
                  <c:v>1.4637983575327337E-308</c:v>
                </c:pt>
                <c:pt idx="669">
                  <c:v>1.4637983575327337E-308</c:v>
                </c:pt>
                <c:pt idx="670">
                  <c:v>1.4637983575327337E-308</c:v>
                </c:pt>
                <c:pt idx="671">
                  <c:v>1.4637983575327337E-308</c:v>
                </c:pt>
                <c:pt idx="672">
                  <c:v>1.4637983575327337E-308</c:v>
                </c:pt>
                <c:pt idx="673">
                  <c:v>1.4637983575327337E-308</c:v>
                </c:pt>
                <c:pt idx="674">
                  <c:v>1.4637983575327337E-308</c:v>
                </c:pt>
                <c:pt idx="675">
                  <c:v>1.4637983575327337E-308</c:v>
                </c:pt>
                <c:pt idx="676">
                  <c:v>1.4637983575327337E-308</c:v>
                </c:pt>
                <c:pt idx="677">
                  <c:v>1.4637983575327337E-308</c:v>
                </c:pt>
                <c:pt idx="678">
                  <c:v>1.4637983575327337E-308</c:v>
                </c:pt>
                <c:pt idx="679">
                  <c:v>1.4637983575327337E-308</c:v>
                </c:pt>
                <c:pt idx="680">
                  <c:v>1.4637983575327337E-308</c:v>
                </c:pt>
                <c:pt idx="681">
                  <c:v>1.4637983575327337E-308</c:v>
                </c:pt>
                <c:pt idx="682">
                  <c:v>1.4637983575327337E-308</c:v>
                </c:pt>
                <c:pt idx="683">
                  <c:v>1.4637983575327337E-308</c:v>
                </c:pt>
                <c:pt idx="684">
                  <c:v>1.4637983575327337E-308</c:v>
                </c:pt>
                <c:pt idx="685">
                  <c:v>1.4637983575327337E-308</c:v>
                </c:pt>
                <c:pt idx="686">
                  <c:v>1.4637983575327337E-308</c:v>
                </c:pt>
                <c:pt idx="687">
                  <c:v>1.4637983575327337E-308</c:v>
                </c:pt>
                <c:pt idx="688">
                  <c:v>1.4637983575327337E-308</c:v>
                </c:pt>
                <c:pt idx="689">
                  <c:v>1.4637983575327337E-308</c:v>
                </c:pt>
                <c:pt idx="690">
                  <c:v>1.4637983575327337E-308</c:v>
                </c:pt>
                <c:pt idx="691">
                  <c:v>1.4637983575327337E-308</c:v>
                </c:pt>
                <c:pt idx="692">
                  <c:v>1.4637983575327337E-308</c:v>
                </c:pt>
                <c:pt idx="693">
                  <c:v>1.4637983575327337E-308</c:v>
                </c:pt>
                <c:pt idx="694">
                  <c:v>1.4637983575327337E-308</c:v>
                </c:pt>
                <c:pt idx="695">
                  <c:v>1.4637983575327337E-308</c:v>
                </c:pt>
                <c:pt idx="696">
                  <c:v>1.4637983575327337E-308</c:v>
                </c:pt>
                <c:pt idx="697">
                  <c:v>1.4637983575327337E-308</c:v>
                </c:pt>
                <c:pt idx="698">
                  <c:v>1.4637983575327337E-308</c:v>
                </c:pt>
                <c:pt idx="699">
                  <c:v>1.4637983575327337E-308</c:v>
                </c:pt>
                <c:pt idx="700">
                  <c:v>1.4637983575327337E-308</c:v>
                </c:pt>
                <c:pt idx="701">
                  <c:v>1.4637983575327337E-308</c:v>
                </c:pt>
                <c:pt idx="702">
                  <c:v>1.4637983575327337E-308</c:v>
                </c:pt>
                <c:pt idx="703">
                  <c:v>1.4637983575327337E-308</c:v>
                </c:pt>
                <c:pt idx="704">
                  <c:v>1.4637983575327337E-308</c:v>
                </c:pt>
                <c:pt idx="705">
                  <c:v>1.4637983575327337E-308</c:v>
                </c:pt>
                <c:pt idx="706">
                  <c:v>1.4637983575327337E-308</c:v>
                </c:pt>
                <c:pt idx="707">
                  <c:v>1.4637983575327337E-308</c:v>
                </c:pt>
                <c:pt idx="708">
                  <c:v>1.4637983575327337E-308</c:v>
                </c:pt>
                <c:pt idx="709">
                  <c:v>1.4637983575327337E-308</c:v>
                </c:pt>
                <c:pt idx="710">
                  <c:v>1.4637983575327337E-308</c:v>
                </c:pt>
                <c:pt idx="711">
                  <c:v>1.4637983575327337E-308</c:v>
                </c:pt>
                <c:pt idx="712">
                  <c:v>1.4637983575327337E-308</c:v>
                </c:pt>
                <c:pt idx="713">
                  <c:v>1.4637983575327337E-308</c:v>
                </c:pt>
                <c:pt idx="714">
                  <c:v>1.4637983575327337E-308</c:v>
                </c:pt>
                <c:pt idx="715">
                  <c:v>1.4637983575327337E-308</c:v>
                </c:pt>
                <c:pt idx="716">
                  <c:v>1.4637983575327337E-308</c:v>
                </c:pt>
                <c:pt idx="717">
                  <c:v>1.4637983575327337E-308</c:v>
                </c:pt>
                <c:pt idx="718">
                  <c:v>1.4637983575327337E-308</c:v>
                </c:pt>
                <c:pt idx="719">
                  <c:v>1.4637983575327337E-308</c:v>
                </c:pt>
                <c:pt idx="720">
                  <c:v>1.4637983575327337E-308</c:v>
                </c:pt>
                <c:pt idx="721">
                  <c:v>1.4637983575327337E-308</c:v>
                </c:pt>
                <c:pt idx="722">
                  <c:v>1.4637983575327337E-308</c:v>
                </c:pt>
                <c:pt idx="723">
                  <c:v>1.4637983575327337E-308</c:v>
                </c:pt>
                <c:pt idx="724">
                  <c:v>1.4637983575327337E-308</c:v>
                </c:pt>
                <c:pt idx="725">
                  <c:v>1.4637983575327337E-308</c:v>
                </c:pt>
                <c:pt idx="726">
                  <c:v>1.4637983575327337E-308</c:v>
                </c:pt>
                <c:pt idx="727">
                  <c:v>1.4637983575327337E-308</c:v>
                </c:pt>
                <c:pt idx="728">
                  <c:v>1.4637983575327337E-308</c:v>
                </c:pt>
                <c:pt idx="729">
                  <c:v>1.4637983575327337E-308</c:v>
                </c:pt>
                <c:pt idx="730">
                  <c:v>1.4637983575327337E-308</c:v>
                </c:pt>
                <c:pt idx="731">
                  <c:v>1.4637983575327337E-308</c:v>
                </c:pt>
                <c:pt idx="732">
                  <c:v>1.4637983575327337E-308</c:v>
                </c:pt>
                <c:pt idx="733">
                  <c:v>1.4637983575327337E-308</c:v>
                </c:pt>
                <c:pt idx="734">
                  <c:v>1.4637983575327337E-308</c:v>
                </c:pt>
                <c:pt idx="735">
                  <c:v>1.4637983575327337E-308</c:v>
                </c:pt>
                <c:pt idx="736">
                  <c:v>1.4637983575327337E-308</c:v>
                </c:pt>
                <c:pt idx="737">
                  <c:v>1.4637983575327337E-308</c:v>
                </c:pt>
                <c:pt idx="738">
                  <c:v>1.4637983575327337E-308</c:v>
                </c:pt>
                <c:pt idx="739">
                  <c:v>1.4637983575327337E-308</c:v>
                </c:pt>
                <c:pt idx="740">
                  <c:v>1.4637983575327337E-308</c:v>
                </c:pt>
                <c:pt idx="741">
                  <c:v>1.4637983575327337E-308</c:v>
                </c:pt>
                <c:pt idx="742">
                  <c:v>1.4637983575327337E-308</c:v>
                </c:pt>
                <c:pt idx="743">
                  <c:v>1.4637983575327337E-308</c:v>
                </c:pt>
                <c:pt idx="744">
                  <c:v>1.4637983575327337E-308</c:v>
                </c:pt>
                <c:pt idx="745">
                  <c:v>1.4637983575327337E-308</c:v>
                </c:pt>
                <c:pt idx="746">
                  <c:v>1.4637983575327337E-308</c:v>
                </c:pt>
                <c:pt idx="747">
                  <c:v>1.4637983575327337E-308</c:v>
                </c:pt>
                <c:pt idx="748">
                  <c:v>1.4637983575327337E-308</c:v>
                </c:pt>
                <c:pt idx="749">
                  <c:v>1.4637983575327337E-308</c:v>
                </c:pt>
                <c:pt idx="750">
                  <c:v>1.4637983575327337E-308</c:v>
                </c:pt>
                <c:pt idx="751">
                  <c:v>1.4637983575327337E-308</c:v>
                </c:pt>
                <c:pt idx="752">
                  <c:v>1.4637983575327337E-308</c:v>
                </c:pt>
                <c:pt idx="753">
                  <c:v>1.4637983575327337E-308</c:v>
                </c:pt>
                <c:pt idx="754">
                  <c:v>1.4637983575327337E-308</c:v>
                </c:pt>
                <c:pt idx="755">
                  <c:v>1.4637983575327337E-308</c:v>
                </c:pt>
                <c:pt idx="756">
                  <c:v>1.4637983575327337E-308</c:v>
                </c:pt>
                <c:pt idx="757">
                  <c:v>1.4637983575327337E-308</c:v>
                </c:pt>
                <c:pt idx="758">
                  <c:v>1.4637983575327337E-308</c:v>
                </c:pt>
                <c:pt idx="759">
                  <c:v>1.4637983575327337E-308</c:v>
                </c:pt>
                <c:pt idx="760">
                  <c:v>1.4637983575327337E-308</c:v>
                </c:pt>
                <c:pt idx="761">
                  <c:v>1.4637983575327337E-308</c:v>
                </c:pt>
                <c:pt idx="762">
                  <c:v>1.4637983575327337E-308</c:v>
                </c:pt>
                <c:pt idx="763">
                  <c:v>1.4637983575327337E-308</c:v>
                </c:pt>
                <c:pt idx="764">
                  <c:v>1.4637983575327337E-308</c:v>
                </c:pt>
                <c:pt idx="765">
                  <c:v>1.4637983575327337E-308</c:v>
                </c:pt>
                <c:pt idx="766">
                  <c:v>1.4637983575327337E-308</c:v>
                </c:pt>
                <c:pt idx="767">
                  <c:v>1.4637983575327337E-308</c:v>
                </c:pt>
                <c:pt idx="768">
                  <c:v>1.4637983575327337E-308</c:v>
                </c:pt>
                <c:pt idx="769">
                  <c:v>1.4637983575327337E-308</c:v>
                </c:pt>
                <c:pt idx="770">
                  <c:v>1.4637983575327337E-308</c:v>
                </c:pt>
                <c:pt idx="771">
                  <c:v>1.4637983575327337E-308</c:v>
                </c:pt>
                <c:pt idx="772">
                  <c:v>1.4637983575327337E-308</c:v>
                </c:pt>
                <c:pt idx="773">
                  <c:v>1.4637983575327337E-308</c:v>
                </c:pt>
                <c:pt idx="774">
                  <c:v>1.4637983575327337E-308</c:v>
                </c:pt>
                <c:pt idx="775">
                  <c:v>1.4637983575327337E-308</c:v>
                </c:pt>
                <c:pt idx="776">
                  <c:v>1.4637983575327337E-308</c:v>
                </c:pt>
                <c:pt idx="777">
                  <c:v>1.4637983575327337E-308</c:v>
                </c:pt>
                <c:pt idx="778">
                  <c:v>1.4637983575327337E-308</c:v>
                </c:pt>
                <c:pt idx="779">
                  <c:v>1.4637983575327337E-308</c:v>
                </c:pt>
                <c:pt idx="780">
                  <c:v>1.4637983575327337E-308</c:v>
                </c:pt>
                <c:pt idx="781">
                  <c:v>1.4637983575327337E-308</c:v>
                </c:pt>
                <c:pt idx="782">
                  <c:v>1.4637983575327337E-308</c:v>
                </c:pt>
                <c:pt idx="783">
                  <c:v>1.4637983575327337E-308</c:v>
                </c:pt>
                <c:pt idx="784">
                  <c:v>1.4637983575327337E-308</c:v>
                </c:pt>
                <c:pt idx="785">
                  <c:v>1.4637983575327337E-308</c:v>
                </c:pt>
                <c:pt idx="786">
                  <c:v>1.4637983575327337E-308</c:v>
                </c:pt>
                <c:pt idx="787">
                  <c:v>1.4637983575327337E-308</c:v>
                </c:pt>
                <c:pt idx="788">
                  <c:v>1.4637983575327337E-308</c:v>
                </c:pt>
                <c:pt idx="789">
                  <c:v>1.4637983575327337E-308</c:v>
                </c:pt>
                <c:pt idx="790">
                  <c:v>1.4637983575327337E-308</c:v>
                </c:pt>
                <c:pt idx="791">
                  <c:v>1.4637983575327337E-308</c:v>
                </c:pt>
                <c:pt idx="792">
                  <c:v>1.4637983575327337E-308</c:v>
                </c:pt>
                <c:pt idx="793">
                  <c:v>1.4637983575327337E-308</c:v>
                </c:pt>
                <c:pt idx="794">
                  <c:v>1.4637983575327337E-308</c:v>
                </c:pt>
                <c:pt idx="795">
                  <c:v>1.4637983575327337E-308</c:v>
                </c:pt>
                <c:pt idx="796">
                  <c:v>1.4637983575327337E-308</c:v>
                </c:pt>
                <c:pt idx="797">
                  <c:v>1.4637983575327337E-308</c:v>
                </c:pt>
                <c:pt idx="798">
                  <c:v>1.4637983575327337E-308</c:v>
                </c:pt>
                <c:pt idx="799">
                  <c:v>1.4637983575327337E-308</c:v>
                </c:pt>
                <c:pt idx="800">
                  <c:v>1.4637983575327337E-308</c:v>
                </c:pt>
                <c:pt idx="801">
                  <c:v>1.4637983575327337E-308</c:v>
                </c:pt>
                <c:pt idx="802">
                  <c:v>1.4637983575327337E-308</c:v>
                </c:pt>
                <c:pt idx="803">
                  <c:v>1.4637983575327337E-308</c:v>
                </c:pt>
                <c:pt idx="804">
                  <c:v>1.4637983575327337E-308</c:v>
                </c:pt>
                <c:pt idx="805">
                  <c:v>1.4637983575327337E-308</c:v>
                </c:pt>
                <c:pt idx="806">
                  <c:v>1.4637983575327337E-308</c:v>
                </c:pt>
                <c:pt idx="807">
                  <c:v>1.4637983575327337E-308</c:v>
                </c:pt>
                <c:pt idx="808">
                  <c:v>1.4637983575327337E-308</c:v>
                </c:pt>
                <c:pt idx="809">
                  <c:v>1.4637983575327337E-308</c:v>
                </c:pt>
                <c:pt idx="810">
                  <c:v>1.4637983575327337E-308</c:v>
                </c:pt>
                <c:pt idx="811">
                  <c:v>1.4637983575327337E-308</c:v>
                </c:pt>
                <c:pt idx="812">
                  <c:v>1.4637983575327337E-308</c:v>
                </c:pt>
                <c:pt idx="813">
                  <c:v>1.4637983575327337E-308</c:v>
                </c:pt>
                <c:pt idx="814">
                  <c:v>1.4637983575327337E-308</c:v>
                </c:pt>
                <c:pt idx="815">
                  <c:v>1.4637983575327337E-308</c:v>
                </c:pt>
                <c:pt idx="816">
                  <c:v>1.4637983575327337E-308</c:v>
                </c:pt>
                <c:pt idx="817">
                  <c:v>1.4637983575327337E-308</c:v>
                </c:pt>
                <c:pt idx="818">
                  <c:v>1.4637983575327337E-308</c:v>
                </c:pt>
                <c:pt idx="819">
                  <c:v>1.4637983575327337E-308</c:v>
                </c:pt>
                <c:pt idx="820">
                  <c:v>1.4637983575327337E-308</c:v>
                </c:pt>
                <c:pt idx="821">
                  <c:v>1.4637983575327337E-308</c:v>
                </c:pt>
                <c:pt idx="822">
                  <c:v>1.4637983575327337E-308</c:v>
                </c:pt>
                <c:pt idx="823">
                  <c:v>1.4637983575327337E-308</c:v>
                </c:pt>
                <c:pt idx="824">
                  <c:v>1.4637983575327337E-308</c:v>
                </c:pt>
                <c:pt idx="825">
                  <c:v>1.4637983575327337E-308</c:v>
                </c:pt>
                <c:pt idx="826">
                  <c:v>1.4637983575327337E-308</c:v>
                </c:pt>
                <c:pt idx="827">
                  <c:v>1.4637983575327337E-308</c:v>
                </c:pt>
                <c:pt idx="828">
                  <c:v>1.4637983575327337E-308</c:v>
                </c:pt>
                <c:pt idx="829">
                  <c:v>1.4637983575327337E-308</c:v>
                </c:pt>
                <c:pt idx="830">
                  <c:v>1.4637983575327337E-308</c:v>
                </c:pt>
                <c:pt idx="831">
                  <c:v>1.4637983575327337E-308</c:v>
                </c:pt>
                <c:pt idx="832">
                  <c:v>1.4637983575327337E-308</c:v>
                </c:pt>
                <c:pt idx="833">
                  <c:v>1.4637983575327337E-308</c:v>
                </c:pt>
                <c:pt idx="834">
                  <c:v>1.4637983575327337E-308</c:v>
                </c:pt>
                <c:pt idx="835">
                  <c:v>1.4637983575327337E-308</c:v>
                </c:pt>
                <c:pt idx="836">
                  <c:v>1.4637983575327337E-308</c:v>
                </c:pt>
                <c:pt idx="837">
                  <c:v>1.4637983575327337E-308</c:v>
                </c:pt>
                <c:pt idx="838">
                  <c:v>1.4637983575327337E-308</c:v>
                </c:pt>
                <c:pt idx="839">
                  <c:v>1.4637983575327337E-308</c:v>
                </c:pt>
                <c:pt idx="840">
                  <c:v>1.4637983575327337E-308</c:v>
                </c:pt>
                <c:pt idx="841">
                  <c:v>1.4637983575327337E-308</c:v>
                </c:pt>
                <c:pt idx="842">
                  <c:v>1.4637983575327337E-308</c:v>
                </c:pt>
                <c:pt idx="843">
                  <c:v>1.4637983575327337E-308</c:v>
                </c:pt>
                <c:pt idx="844">
                  <c:v>1.4637983575327337E-308</c:v>
                </c:pt>
                <c:pt idx="845">
                  <c:v>1.4637983575327337E-308</c:v>
                </c:pt>
                <c:pt idx="846">
                  <c:v>1.4637983575327337E-308</c:v>
                </c:pt>
                <c:pt idx="847">
                  <c:v>1.4637983575327337E-308</c:v>
                </c:pt>
                <c:pt idx="848">
                  <c:v>1.4637983575327337E-308</c:v>
                </c:pt>
                <c:pt idx="849">
                  <c:v>1.4637983575327337E-308</c:v>
                </c:pt>
                <c:pt idx="850">
                  <c:v>1.4637983575327337E-308</c:v>
                </c:pt>
                <c:pt idx="851">
                  <c:v>1.4637983575327337E-308</c:v>
                </c:pt>
                <c:pt idx="852">
                  <c:v>1.4637983575327337E-308</c:v>
                </c:pt>
                <c:pt idx="853">
                  <c:v>1.4637983575327337E-308</c:v>
                </c:pt>
                <c:pt idx="854">
                  <c:v>1.4637983575327337E-308</c:v>
                </c:pt>
                <c:pt idx="855">
                  <c:v>1.4637983575327337E-308</c:v>
                </c:pt>
                <c:pt idx="856">
                  <c:v>1.4637983575327337E-308</c:v>
                </c:pt>
                <c:pt idx="857">
                  <c:v>1.4637983575327337E-308</c:v>
                </c:pt>
                <c:pt idx="858">
                  <c:v>1.4637983575327337E-308</c:v>
                </c:pt>
                <c:pt idx="859">
                  <c:v>1.4637983575327337E-308</c:v>
                </c:pt>
                <c:pt idx="860">
                  <c:v>1.4637983575327337E-308</c:v>
                </c:pt>
                <c:pt idx="861">
                  <c:v>1.4637983575327337E-308</c:v>
                </c:pt>
                <c:pt idx="862">
                  <c:v>1.4637983575327337E-308</c:v>
                </c:pt>
                <c:pt idx="863">
                  <c:v>1.4637983575327337E-308</c:v>
                </c:pt>
                <c:pt idx="864">
                  <c:v>1.4637983575327337E-308</c:v>
                </c:pt>
                <c:pt idx="865">
                  <c:v>1.4637983575327337E-308</c:v>
                </c:pt>
                <c:pt idx="866">
                  <c:v>1.4637983575327337E-308</c:v>
                </c:pt>
                <c:pt idx="867">
                  <c:v>1.4637983575327337E-308</c:v>
                </c:pt>
                <c:pt idx="868">
                  <c:v>1.4637983575327337E-308</c:v>
                </c:pt>
                <c:pt idx="869">
                  <c:v>1.4637983575327337E-308</c:v>
                </c:pt>
                <c:pt idx="870">
                  <c:v>1.4637983575327337E-308</c:v>
                </c:pt>
                <c:pt idx="871">
                  <c:v>1.4637983575327337E-308</c:v>
                </c:pt>
                <c:pt idx="872">
                  <c:v>1.4637983575327337E-308</c:v>
                </c:pt>
                <c:pt idx="873">
                  <c:v>1.4637983575327337E-308</c:v>
                </c:pt>
                <c:pt idx="874">
                  <c:v>1.4637983575327337E-308</c:v>
                </c:pt>
                <c:pt idx="875">
                  <c:v>1.4637983575327337E-308</c:v>
                </c:pt>
                <c:pt idx="876">
                  <c:v>1.4637983575327337E-308</c:v>
                </c:pt>
                <c:pt idx="877">
                  <c:v>1.4637983575327337E-308</c:v>
                </c:pt>
                <c:pt idx="878">
                  <c:v>1.4637983575327337E-308</c:v>
                </c:pt>
                <c:pt idx="879">
                  <c:v>1.4637983575327337E-308</c:v>
                </c:pt>
                <c:pt idx="880">
                  <c:v>1.4637983575327337E-308</c:v>
                </c:pt>
                <c:pt idx="881">
                  <c:v>1.4637983575327337E-308</c:v>
                </c:pt>
                <c:pt idx="882">
                  <c:v>1.4637983575327337E-308</c:v>
                </c:pt>
                <c:pt idx="883">
                  <c:v>1.4637983575327337E-308</c:v>
                </c:pt>
                <c:pt idx="884">
                  <c:v>1.4637983575327337E-308</c:v>
                </c:pt>
                <c:pt idx="885">
                  <c:v>1.4637983575327337E-308</c:v>
                </c:pt>
                <c:pt idx="886">
                  <c:v>1.4637983575327337E-308</c:v>
                </c:pt>
                <c:pt idx="887">
                  <c:v>1.4637983575327337E-308</c:v>
                </c:pt>
                <c:pt idx="888">
                  <c:v>1.4637983575327337E-308</c:v>
                </c:pt>
                <c:pt idx="889">
                  <c:v>1.4637983575327337E-308</c:v>
                </c:pt>
                <c:pt idx="890">
                  <c:v>1.4637983575327337E-308</c:v>
                </c:pt>
                <c:pt idx="891">
                  <c:v>1.4637983575327337E-308</c:v>
                </c:pt>
                <c:pt idx="892">
                  <c:v>1.4637983575327337E-308</c:v>
                </c:pt>
                <c:pt idx="893">
                  <c:v>1.4637983575327337E-308</c:v>
                </c:pt>
                <c:pt idx="894">
                  <c:v>1.4637983575327337E-308</c:v>
                </c:pt>
                <c:pt idx="895">
                  <c:v>1.4637983575327337E-308</c:v>
                </c:pt>
                <c:pt idx="896">
                  <c:v>1.4637983575327337E-308</c:v>
                </c:pt>
                <c:pt idx="897">
                  <c:v>1.4637983575327337E-308</c:v>
                </c:pt>
                <c:pt idx="898">
                  <c:v>1.4637983575327337E-308</c:v>
                </c:pt>
                <c:pt idx="899">
                  <c:v>1.4637983575327337E-308</c:v>
                </c:pt>
                <c:pt idx="900">
                  <c:v>1.4637983575327337E-308</c:v>
                </c:pt>
                <c:pt idx="901">
                  <c:v>1.4637983575327337E-308</c:v>
                </c:pt>
                <c:pt idx="902">
                  <c:v>1.4637983575327337E-308</c:v>
                </c:pt>
                <c:pt idx="903">
                  <c:v>1.4637983575327337E-308</c:v>
                </c:pt>
                <c:pt idx="904">
                  <c:v>1.4637983575327337E-308</c:v>
                </c:pt>
                <c:pt idx="905">
                  <c:v>1.4637983575327337E-308</c:v>
                </c:pt>
                <c:pt idx="906">
                  <c:v>1.4637983575327337E-308</c:v>
                </c:pt>
                <c:pt idx="907">
                  <c:v>1.4637983575327337E-308</c:v>
                </c:pt>
                <c:pt idx="908">
                  <c:v>1.4637983575327337E-308</c:v>
                </c:pt>
                <c:pt idx="909">
                  <c:v>1.4637983575327337E-308</c:v>
                </c:pt>
                <c:pt idx="910">
                  <c:v>1.4637983575327337E-308</c:v>
                </c:pt>
                <c:pt idx="911">
                  <c:v>1.4637983575327337E-308</c:v>
                </c:pt>
                <c:pt idx="912">
                  <c:v>1.4637983575327337E-308</c:v>
                </c:pt>
                <c:pt idx="913">
                  <c:v>1.4637983575327337E-308</c:v>
                </c:pt>
                <c:pt idx="914">
                  <c:v>1.4637983575327337E-308</c:v>
                </c:pt>
                <c:pt idx="915">
                  <c:v>1.4637983575327337E-308</c:v>
                </c:pt>
                <c:pt idx="916">
                  <c:v>1.4637983575327337E-308</c:v>
                </c:pt>
                <c:pt idx="917">
                  <c:v>1.4637983575327337E-308</c:v>
                </c:pt>
                <c:pt idx="918">
                  <c:v>1.4637983575327337E-308</c:v>
                </c:pt>
                <c:pt idx="919">
                  <c:v>1.4637983575327337E-308</c:v>
                </c:pt>
                <c:pt idx="920">
                  <c:v>1.4637983575327337E-308</c:v>
                </c:pt>
                <c:pt idx="921">
                  <c:v>1.4637983575327337E-308</c:v>
                </c:pt>
                <c:pt idx="922">
                  <c:v>1.4637983575327337E-308</c:v>
                </c:pt>
                <c:pt idx="923">
                  <c:v>1.4637983575327337E-308</c:v>
                </c:pt>
                <c:pt idx="924">
                  <c:v>1.4637983575327337E-308</c:v>
                </c:pt>
                <c:pt idx="925">
                  <c:v>1.4637983575327337E-308</c:v>
                </c:pt>
                <c:pt idx="926">
                  <c:v>1.4637983575327337E-308</c:v>
                </c:pt>
                <c:pt idx="927">
                  <c:v>1.4637983575327337E-308</c:v>
                </c:pt>
                <c:pt idx="928">
                  <c:v>1.4637983575327337E-308</c:v>
                </c:pt>
                <c:pt idx="929">
                  <c:v>1.4637983575327337E-308</c:v>
                </c:pt>
                <c:pt idx="930">
                  <c:v>1.4637983575327337E-308</c:v>
                </c:pt>
                <c:pt idx="931">
                  <c:v>1.4637983575327337E-308</c:v>
                </c:pt>
                <c:pt idx="932">
                  <c:v>1.4637983575327337E-308</c:v>
                </c:pt>
                <c:pt idx="933">
                  <c:v>1.4637983575327337E-308</c:v>
                </c:pt>
                <c:pt idx="934">
                  <c:v>1.4637983575327337E-308</c:v>
                </c:pt>
                <c:pt idx="935">
                  <c:v>1.4637983575327337E-308</c:v>
                </c:pt>
                <c:pt idx="936">
                  <c:v>1.4637983575327337E-308</c:v>
                </c:pt>
                <c:pt idx="937">
                  <c:v>1.4637983575327337E-308</c:v>
                </c:pt>
                <c:pt idx="938">
                  <c:v>1.4637983575327337E-308</c:v>
                </c:pt>
                <c:pt idx="939">
                  <c:v>1.4637983575327337E-308</c:v>
                </c:pt>
                <c:pt idx="940">
                  <c:v>1.4637983575327337E-308</c:v>
                </c:pt>
                <c:pt idx="941">
                  <c:v>1.4637983575327337E-308</c:v>
                </c:pt>
                <c:pt idx="942">
                  <c:v>1.4637983575327337E-308</c:v>
                </c:pt>
                <c:pt idx="943">
                  <c:v>1.4637983575327337E-308</c:v>
                </c:pt>
                <c:pt idx="944">
                  <c:v>1.4637983575327337E-308</c:v>
                </c:pt>
                <c:pt idx="945">
                  <c:v>1.4637983575327337E-308</c:v>
                </c:pt>
                <c:pt idx="946">
                  <c:v>1.4637983575327337E-308</c:v>
                </c:pt>
                <c:pt idx="947">
                  <c:v>1.4637983575327337E-308</c:v>
                </c:pt>
                <c:pt idx="948">
                  <c:v>1.4637983575327337E-308</c:v>
                </c:pt>
                <c:pt idx="949">
                  <c:v>1.4637983575327337E-308</c:v>
                </c:pt>
                <c:pt idx="950">
                  <c:v>1.4637983575327337E-308</c:v>
                </c:pt>
                <c:pt idx="951">
                  <c:v>1.4637983575327337E-308</c:v>
                </c:pt>
                <c:pt idx="952">
                  <c:v>1.4637983575327337E-308</c:v>
                </c:pt>
                <c:pt idx="953">
                  <c:v>1.4637983575327337E-308</c:v>
                </c:pt>
                <c:pt idx="954">
                  <c:v>1.4637983575327337E-308</c:v>
                </c:pt>
                <c:pt idx="955">
                  <c:v>1.4637983575327337E-308</c:v>
                </c:pt>
                <c:pt idx="956">
                  <c:v>1.4637983575327337E-308</c:v>
                </c:pt>
                <c:pt idx="957">
                  <c:v>1.4637983575327337E-308</c:v>
                </c:pt>
                <c:pt idx="958">
                  <c:v>1.4637983575327337E-308</c:v>
                </c:pt>
                <c:pt idx="959">
                  <c:v>1.4637983575327337E-308</c:v>
                </c:pt>
                <c:pt idx="960">
                  <c:v>1.4637983575327337E-308</c:v>
                </c:pt>
                <c:pt idx="961">
                  <c:v>1.4637983575327337E-308</c:v>
                </c:pt>
                <c:pt idx="962">
                  <c:v>1.4637983575327337E-308</c:v>
                </c:pt>
                <c:pt idx="963">
                  <c:v>1.4637983575327337E-308</c:v>
                </c:pt>
                <c:pt idx="964">
                  <c:v>1.4637983575327337E-308</c:v>
                </c:pt>
                <c:pt idx="965">
                  <c:v>1.4637983575327337E-308</c:v>
                </c:pt>
                <c:pt idx="966">
                  <c:v>1.4637983575327337E-308</c:v>
                </c:pt>
                <c:pt idx="967">
                  <c:v>1.4637983575327337E-308</c:v>
                </c:pt>
                <c:pt idx="968">
                  <c:v>1.4637983575327337E-308</c:v>
                </c:pt>
                <c:pt idx="969">
                  <c:v>1.4637983575327337E-308</c:v>
                </c:pt>
                <c:pt idx="970">
                  <c:v>1.4637983575327337E-308</c:v>
                </c:pt>
                <c:pt idx="971">
                  <c:v>1.4637983575327337E-308</c:v>
                </c:pt>
                <c:pt idx="972">
                  <c:v>1.4637983575327337E-308</c:v>
                </c:pt>
                <c:pt idx="973">
                  <c:v>1.4637983575327337E-308</c:v>
                </c:pt>
                <c:pt idx="974">
                  <c:v>1.4637983575327337E-308</c:v>
                </c:pt>
                <c:pt idx="975">
                  <c:v>1.4637983575327337E-308</c:v>
                </c:pt>
                <c:pt idx="976">
                  <c:v>1.4637983575327337E-308</c:v>
                </c:pt>
                <c:pt idx="977">
                  <c:v>1.4637983575327337E-308</c:v>
                </c:pt>
                <c:pt idx="978">
                  <c:v>1.4637983575327337E-308</c:v>
                </c:pt>
                <c:pt idx="979">
                  <c:v>1.4637983575327337E-308</c:v>
                </c:pt>
                <c:pt idx="980">
                  <c:v>1.4637983575327337E-308</c:v>
                </c:pt>
                <c:pt idx="981">
                  <c:v>1.4637983575327337E-308</c:v>
                </c:pt>
                <c:pt idx="982">
                  <c:v>1.4637983575327337E-308</c:v>
                </c:pt>
                <c:pt idx="983">
                  <c:v>1.4637983575327337E-308</c:v>
                </c:pt>
                <c:pt idx="984">
                  <c:v>1.4637983575327337E-308</c:v>
                </c:pt>
                <c:pt idx="985">
                  <c:v>1.4637983575327337E-308</c:v>
                </c:pt>
                <c:pt idx="986">
                  <c:v>1.4637983575327337E-308</c:v>
                </c:pt>
                <c:pt idx="987">
                  <c:v>1.4637983575327337E-308</c:v>
                </c:pt>
                <c:pt idx="988">
                  <c:v>1.4637983575327337E-308</c:v>
                </c:pt>
                <c:pt idx="989">
                  <c:v>1.4637983575327337E-308</c:v>
                </c:pt>
                <c:pt idx="990">
                  <c:v>1.4637983575327337E-308</c:v>
                </c:pt>
                <c:pt idx="991">
                  <c:v>1.4637983575327337E-308</c:v>
                </c:pt>
                <c:pt idx="992">
                  <c:v>1.4637983575327337E-308</c:v>
                </c:pt>
                <c:pt idx="993">
                  <c:v>1.4637983575327337E-308</c:v>
                </c:pt>
                <c:pt idx="994">
                  <c:v>1.4637983575327337E-308</c:v>
                </c:pt>
                <c:pt idx="995">
                  <c:v>1.4637983575327337E-308</c:v>
                </c:pt>
                <c:pt idx="996">
                  <c:v>1.4637983575327337E-308</c:v>
                </c:pt>
                <c:pt idx="997">
                  <c:v>1.4637983575327337E-308</c:v>
                </c:pt>
                <c:pt idx="998">
                  <c:v>1.4637983575327337E-308</c:v>
                </c:pt>
                <c:pt idx="999">
                  <c:v>1.4637983575327337E-308</c:v>
                </c:pt>
                <c:pt idx="1000">
                  <c:v>1.4637983575327337E-308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94-40F5-B0C3-E2C85DFC0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1223376"/>
        <c:axId val="1092773488"/>
      </c:lineChart>
      <c:catAx>
        <c:axId val="1101223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92773488"/>
        <c:crosses val="autoZero"/>
        <c:auto val="1"/>
        <c:lblAlgn val="ctr"/>
        <c:lblOffset val="100"/>
        <c:noMultiLvlLbl val="0"/>
      </c:catAx>
      <c:valAx>
        <c:axId val="109277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122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 DA'!$B$2:$B$206</c:f>
              <c:numCache>
                <c:formatCode>0.000000000000</c:formatCode>
                <c:ptCount val="205"/>
                <c:pt idx="0">
                  <c:v>2427129</c:v>
                </c:pt>
                <c:pt idx="1">
                  <c:v>2427127.9999995879</c:v>
                </c:pt>
                <c:pt idx="2">
                  <c:v>2427126.3383311401</c:v>
                </c:pt>
                <c:pt idx="3">
                  <c:v>2427124.0203019627</c:v>
                </c:pt>
                <c:pt idx="4">
                  <c:v>2427121.3275239645</c:v>
                </c:pt>
                <c:pt idx="5">
                  <c:v>2427117.7506156052</c:v>
                </c:pt>
                <c:pt idx="6">
                  <c:v>2427112.626685197</c:v>
                </c:pt>
                <c:pt idx="7">
                  <c:v>2427107.2269659149</c:v>
                </c:pt>
                <c:pt idx="8">
                  <c:v>2427101.2858606526</c:v>
                </c:pt>
                <c:pt idx="9">
                  <c:v>2427092.9608694762</c:v>
                </c:pt>
                <c:pt idx="10">
                  <c:v>2427083.363025452</c:v>
                </c:pt>
                <c:pt idx="11">
                  <c:v>2427072.8991066343</c:v>
                </c:pt>
                <c:pt idx="12">
                  <c:v>2427060.8133083321</c:v>
                </c:pt>
                <c:pt idx="13">
                  <c:v>2427047.1209857594</c:v>
                </c:pt>
                <c:pt idx="14">
                  <c:v>2427032.6138645085</c:v>
                </c:pt>
                <c:pt idx="15">
                  <c:v>2427017.9492074768</c:v>
                </c:pt>
                <c:pt idx="16">
                  <c:v>2427001.3492501527</c:v>
                </c:pt>
                <c:pt idx="17">
                  <c:v>2426982.6587919365</c:v>
                </c:pt>
                <c:pt idx="18">
                  <c:v>2426963.6275910633</c:v>
                </c:pt>
                <c:pt idx="19">
                  <c:v>2426942.8891489878</c:v>
                </c:pt>
                <c:pt idx="20">
                  <c:v>2426921.2182186008</c:v>
                </c:pt>
                <c:pt idx="21">
                  <c:v>2426896.9716039859</c:v>
                </c:pt>
                <c:pt idx="22">
                  <c:v>2426867.9978129691</c:v>
                </c:pt>
                <c:pt idx="23">
                  <c:v>2426838.5581936464</c:v>
                </c:pt>
                <c:pt idx="24">
                  <c:v>2426808.0659049661</c:v>
                </c:pt>
                <c:pt idx="25">
                  <c:v>2426776.9151040218</c:v>
                </c:pt>
                <c:pt idx="26">
                  <c:v>2426744.3352720384</c:v>
                </c:pt>
                <c:pt idx="27">
                  <c:v>2426709.775301076</c:v>
                </c:pt>
                <c:pt idx="28">
                  <c:v>2426672.7035591523</c:v>
                </c:pt>
                <c:pt idx="29">
                  <c:v>2426633.6750043011</c:v>
                </c:pt>
                <c:pt idx="30">
                  <c:v>2426593.8405561787</c:v>
                </c:pt>
                <c:pt idx="31">
                  <c:v>2426552.6174196452</c:v>
                </c:pt>
                <c:pt idx="32">
                  <c:v>2426509.6247949456</c:v>
                </c:pt>
                <c:pt idx="33">
                  <c:v>2426464.3021786218</c:v>
                </c:pt>
                <c:pt idx="34">
                  <c:v>2426417.4015024942</c:v>
                </c:pt>
                <c:pt idx="35">
                  <c:v>2426369.5104592294</c:v>
                </c:pt>
                <c:pt idx="36">
                  <c:v>2426320.027298653</c:v>
                </c:pt>
                <c:pt idx="37">
                  <c:v>2426267.2259149686</c:v>
                </c:pt>
                <c:pt idx="38">
                  <c:v>2426213.0387442242</c:v>
                </c:pt>
                <c:pt idx="39">
                  <c:v>2426158.2872751122</c:v>
                </c:pt>
                <c:pt idx="40">
                  <c:v>2426102.5523630101</c:v>
                </c:pt>
                <c:pt idx="41">
                  <c:v>2426044.8087903941</c:v>
                </c:pt>
                <c:pt idx="42">
                  <c:v>2425986.0853804275</c:v>
                </c:pt>
                <c:pt idx="43">
                  <c:v>2425926.1709215152</c:v>
                </c:pt>
                <c:pt idx="44">
                  <c:v>2425865.0648203269</c:v>
                </c:pt>
                <c:pt idx="45">
                  <c:v>2425803.4098474914</c:v>
                </c:pt>
                <c:pt idx="46">
                  <c:v>2425740.1357762231</c:v>
                </c:pt>
                <c:pt idx="47">
                  <c:v>2425675.8840060579</c:v>
                </c:pt>
                <c:pt idx="48">
                  <c:v>2425610.6549460376</c:v>
                </c:pt>
                <c:pt idx="49">
                  <c:v>2425544.4492208986</c:v>
                </c:pt>
                <c:pt idx="50">
                  <c:v>2425477.2676710505</c:v>
                </c:pt>
                <c:pt idx="51">
                  <c:v>2425409.1113525257</c:v>
                </c:pt>
                <c:pt idx="52">
                  <c:v>2425340.4269298553</c:v>
                </c:pt>
                <c:pt idx="53">
                  <c:v>2425270.9908361202</c:v>
                </c:pt>
                <c:pt idx="54">
                  <c:v>2425200.1368986638</c:v>
                </c:pt>
                <c:pt idx="55">
                  <c:v>2425128.0896844319</c:v>
                </c:pt>
                <c:pt idx="56">
                  <c:v>2425053.9604909355</c:v>
                </c:pt>
                <c:pt idx="57">
                  <c:v>2424977.0912924097</c:v>
                </c:pt>
                <c:pt idx="58">
                  <c:v>2424898.1399464379</c:v>
                </c:pt>
                <c:pt idx="59">
                  <c:v>2424817.0980413565</c:v>
                </c:pt>
                <c:pt idx="60">
                  <c:v>2424733.2759673125</c:v>
                </c:pt>
                <c:pt idx="61">
                  <c:v>2424647.11009192</c:v>
                </c:pt>
                <c:pt idx="62">
                  <c:v>2424557.0013821553</c:v>
                </c:pt>
                <c:pt idx="63">
                  <c:v>2424465.0026319665</c:v>
                </c:pt>
                <c:pt idx="64">
                  <c:v>2424369.0101362104</c:v>
                </c:pt>
                <c:pt idx="65">
                  <c:v>2424270.1716798828</c:v>
                </c:pt>
                <c:pt idx="66">
                  <c:v>2424162.6677339696</c:v>
                </c:pt>
                <c:pt idx="67">
                  <c:v>2424051.1710645035</c:v>
                </c:pt>
                <c:pt idx="68">
                  <c:v>2423937.3528819219</c:v>
                </c:pt>
                <c:pt idx="69">
                  <c:v>2423817.1938078785</c:v>
                </c:pt>
                <c:pt idx="70">
                  <c:v>2423692.8001193129</c:v>
                </c:pt>
                <c:pt idx="71">
                  <c:v>2423562.5148598072</c:v>
                </c:pt>
                <c:pt idx="72">
                  <c:v>2423428.7441856819</c:v>
                </c:pt>
                <c:pt idx="73">
                  <c:v>2423290.2748314724</c:v>
                </c:pt>
                <c:pt idx="74">
                  <c:v>2423146.8739774926</c:v>
                </c:pt>
                <c:pt idx="75">
                  <c:v>2423001.5402086279</c:v>
                </c:pt>
                <c:pt idx="76">
                  <c:v>2422849.5894980012</c:v>
                </c:pt>
                <c:pt idx="77">
                  <c:v>2422692.9920850657</c:v>
                </c:pt>
                <c:pt idx="78">
                  <c:v>2422532.5149521772</c:v>
                </c:pt>
                <c:pt idx="79">
                  <c:v>2422368.1773856943</c:v>
                </c:pt>
                <c:pt idx="80">
                  <c:v>2422199.7404997377</c:v>
                </c:pt>
                <c:pt idx="81">
                  <c:v>2422026.4644554132</c:v>
                </c:pt>
                <c:pt idx="82">
                  <c:v>2421844.8869421426</c:v>
                </c:pt>
                <c:pt idx="83">
                  <c:v>2421653.5627953205</c:v>
                </c:pt>
                <c:pt idx="84">
                  <c:v>2421452.9541060831</c:v>
                </c:pt>
                <c:pt idx="85">
                  <c:v>2421245.5399440783</c:v>
                </c:pt>
                <c:pt idx="86">
                  <c:v>2421028.5154713769</c:v>
                </c:pt>
                <c:pt idx="87">
                  <c:v>2420800.3292712546</c:v>
                </c:pt>
                <c:pt idx="88">
                  <c:v>2420560.9285907364</c:v>
                </c:pt>
                <c:pt idx="89">
                  <c:v>2420305.5017650626</c:v>
                </c:pt>
                <c:pt idx="90">
                  <c:v>2420037.7966071893</c:v>
                </c:pt>
                <c:pt idx="91">
                  <c:v>2419756.7290163641</c:v>
                </c:pt>
                <c:pt idx="92">
                  <c:v>2419455.5759150647</c:v>
                </c:pt>
                <c:pt idx="93">
                  <c:v>2419125.2660742919</c:v>
                </c:pt>
                <c:pt idx="94">
                  <c:v>2418776.4363166466</c:v>
                </c:pt>
                <c:pt idx="95">
                  <c:v>2418402.7610080359</c:v>
                </c:pt>
                <c:pt idx="96">
                  <c:v>2418009.2950135446</c:v>
                </c:pt>
                <c:pt idx="97">
                  <c:v>2417591.2721507903</c:v>
                </c:pt>
                <c:pt idx="98">
                  <c:v>2417139.4909308939</c:v>
                </c:pt>
                <c:pt idx="99">
                  <c:v>2416647.8386691129</c:v>
                </c:pt>
                <c:pt idx="100">
                  <c:v>2416106.0821385281</c:v>
                </c:pt>
                <c:pt idx="101">
                  <c:v>2415506.6200789255</c:v>
                </c:pt>
                <c:pt idx="102">
                  <c:v>2414847.1577684963</c:v>
                </c:pt>
                <c:pt idx="103">
                  <c:v>2414138.6782579883</c:v>
                </c:pt>
                <c:pt idx="104">
                  <c:v>2413362.1767729153</c:v>
                </c:pt>
                <c:pt idx="105">
                  <c:v>2412514.2768796543</c:v>
                </c:pt>
                <c:pt idx="106">
                  <c:v>2411567.4043415543</c:v>
                </c:pt>
                <c:pt idx="107">
                  <c:v>2410524.7017577454</c:v>
                </c:pt>
                <c:pt idx="108">
                  <c:v>2409349.5216511097</c:v>
                </c:pt>
                <c:pt idx="109">
                  <c:v>2408049.9860872398</c:v>
                </c:pt>
                <c:pt idx="110">
                  <c:v>2406594.0037463303</c:v>
                </c:pt>
                <c:pt idx="111">
                  <c:v>2404966.7693255926</c:v>
                </c:pt>
                <c:pt idx="112">
                  <c:v>2403153.6715656258</c:v>
                </c:pt>
                <c:pt idx="113">
                  <c:v>2401112.9491256312</c:v>
                </c:pt>
                <c:pt idx="114">
                  <c:v>2398788.4550820068</c:v>
                </c:pt>
                <c:pt idx="115">
                  <c:v>2396268.2403895608</c:v>
                </c:pt>
                <c:pt idx="116">
                  <c:v>2393470.0596300522</c:v>
                </c:pt>
                <c:pt idx="117">
                  <c:v>2390411.720837486</c:v>
                </c:pt>
                <c:pt idx="118">
                  <c:v>2386914.7850076784</c:v>
                </c:pt>
                <c:pt idx="119">
                  <c:v>2382978.0964753912</c:v>
                </c:pt>
                <c:pt idx="120">
                  <c:v>2378579.097391136</c:v>
                </c:pt>
                <c:pt idx="121">
                  <c:v>2373605.8557302738</c:v>
                </c:pt>
                <c:pt idx="122">
                  <c:v>2367885.7525192285</c:v>
                </c:pt>
                <c:pt idx="123">
                  <c:v>2361646.7758721178</c:v>
                </c:pt>
                <c:pt idx="124">
                  <c:v>2354735.9747236688</c:v>
                </c:pt>
                <c:pt idx="125">
                  <c:v>2346959.9005648708</c:v>
                </c:pt>
                <c:pt idx="126">
                  <c:v>2338531.0119045847</c:v>
                </c:pt>
                <c:pt idx="127">
                  <c:v>2329550.8737839684</c:v>
                </c:pt>
                <c:pt idx="128">
                  <c:v>2319803.5888143238</c:v>
                </c:pt>
                <c:pt idx="129">
                  <c:v>2309314.6520628883</c:v>
                </c:pt>
                <c:pt idx="130">
                  <c:v>2298224.7088934989</c:v>
                </c:pt>
                <c:pt idx="131">
                  <c:v>2286138.5784228742</c:v>
                </c:pt>
                <c:pt idx="132">
                  <c:v>2273482.5095763118</c:v>
                </c:pt>
                <c:pt idx="133">
                  <c:v>2260128.3947827402</c:v>
                </c:pt>
                <c:pt idx="134">
                  <c:v>2246196.4817266213</c:v>
                </c:pt>
                <c:pt idx="135">
                  <c:v>2231605.4216816011</c:v>
                </c:pt>
                <c:pt idx="136">
                  <c:v>2216141.562208524</c:v>
                </c:pt>
                <c:pt idx="137">
                  <c:v>2200186.978320301</c:v>
                </c:pt>
                <c:pt idx="138">
                  <c:v>2183612.0053862296</c:v>
                </c:pt>
                <c:pt idx="139">
                  <c:v>2167232.4304526616</c:v>
                </c:pt>
                <c:pt idx="140">
                  <c:v>2151059.82341458</c:v>
                </c:pt>
                <c:pt idx="141">
                  <c:v>2135220.4675413072</c:v>
                </c:pt>
                <c:pt idx="142">
                  <c:v>2119571.0662641069</c:v>
                </c:pt>
                <c:pt idx="143">
                  <c:v>2104394.0321354619</c:v>
                </c:pt>
                <c:pt idx="144">
                  <c:v>2089734.2396689374</c:v>
                </c:pt>
                <c:pt idx="145">
                  <c:v>2075399.4351859905</c:v>
                </c:pt>
                <c:pt idx="146">
                  <c:v>2061695.2506122272</c:v>
                </c:pt>
                <c:pt idx="147">
                  <c:v>2048718.8580668585</c:v>
                </c:pt>
                <c:pt idx="148">
                  <c:v>2036463.3321811771</c:v>
                </c:pt>
                <c:pt idx="149">
                  <c:v>2024808.5829617758</c:v>
                </c:pt>
                <c:pt idx="150">
                  <c:v>2013711.1885994824</c:v>
                </c:pt>
                <c:pt idx="151">
                  <c:v>2003138.1827496646</c:v>
                </c:pt>
                <c:pt idx="152">
                  <c:v>1993136.323141634</c:v>
                </c:pt>
                <c:pt idx="153">
                  <c:v>1983607.7635173404</c:v>
                </c:pt>
                <c:pt idx="154">
                  <c:v>1974488.6932095839</c:v>
                </c:pt>
                <c:pt idx="155">
                  <c:v>1965817.4889639451</c:v>
                </c:pt>
                <c:pt idx="156">
                  <c:v>1957498.9611566144</c:v>
                </c:pt>
                <c:pt idx="157">
                  <c:v>1949398.8791943202</c:v>
                </c:pt>
                <c:pt idx="158">
                  <c:v>1941497.4669776463</c:v>
                </c:pt>
                <c:pt idx="159">
                  <c:v>1933791.4546638634</c:v>
                </c:pt>
                <c:pt idx="160">
                  <c:v>1926202.215396825</c:v>
                </c:pt>
                <c:pt idx="161">
                  <c:v>1918549.7808771487</c:v>
                </c:pt>
                <c:pt idx="162">
                  <c:v>1910770.2011223931</c:v>
                </c:pt>
                <c:pt idx="163">
                  <c:v>1902739.5111912852</c:v>
                </c:pt>
                <c:pt idx="164">
                  <c:v>1894399.5201191846</c:v>
                </c:pt>
                <c:pt idx="165">
                  <c:v>1885677.2262226702</c:v>
                </c:pt>
                <c:pt idx="166">
                  <c:v>1876444.3014128662</c:v>
                </c:pt>
                <c:pt idx="167">
                  <c:v>1866555.9724858631</c:v>
                </c:pt>
                <c:pt idx="168">
                  <c:v>1855845.9549138492</c:v>
                </c:pt>
                <c:pt idx="169">
                  <c:v>1844120.673572199</c:v>
                </c:pt>
                <c:pt idx="170">
                  <c:v>1831152.67053559</c:v>
                </c:pt>
                <c:pt idx="171">
                  <c:v>1816673.1744527463</c:v>
                </c:pt>
                <c:pt idx="172">
                  <c:v>1800363.9434694794</c:v>
                </c:pt>
                <c:pt idx="173">
                  <c:v>1781848.7317177176</c:v>
                </c:pt>
                <c:pt idx="174">
                  <c:v>1760685.1187583804</c:v>
                </c:pt>
                <c:pt idx="175">
                  <c:v>1736358.0437340431</c:v>
                </c:pt>
                <c:pt idx="176">
                  <c:v>1708277.2618029758</c:v>
                </c:pt>
                <c:pt idx="177">
                  <c:v>1675782.1166024862</c:v>
                </c:pt>
                <c:pt idx="178">
                  <c:v>1638158.4251100898</c:v>
                </c:pt>
                <c:pt idx="179">
                  <c:v>1594673.6087138217</c:v>
                </c:pt>
                <c:pt idx="180">
                  <c:v>1544636.8038679629</c:v>
                </c:pt>
                <c:pt idx="181">
                  <c:v>1487489.3447097465</c:v>
                </c:pt>
                <c:pt idx="182">
                  <c:v>1422926.0433041826</c:v>
                </c:pt>
                <c:pt idx="183">
                  <c:v>1351037.5205858084</c:v>
                </c:pt>
                <c:pt idx="184">
                  <c:v>1272448.4909086286</c:v>
                </c:pt>
                <c:pt idx="185">
                  <c:v>1188410.312308175</c:v>
                </c:pt>
                <c:pt idx="186">
                  <c:v>1100797.6879661474</c:v>
                </c:pt>
                <c:pt idx="187">
                  <c:v>1011971.5604180429</c:v>
                </c:pt>
                <c:pt idx="188">
                  <c:v>924509.40917616151</c:v>
                </c:pt>
                <c:pt idx="189">
                  <c:v>840859.21515988221</c:v>
                </c:pt>
                <c:pt idx="190">
                  <c:v>763014.32231783657</c:v>
                </c:pt>
                <c:pt idx="191">
                  <c:v>692303.52972698293</c:v>
                </c:pt>
                <c:pt idx="192">
                  <c:v>629341.60952579102</c:v>
                </c:pt>
                <c:pt idx="193">
                  <c:v>574120.83740520605</c:v>
                </c:pt>
                <c:pt idx="194">
                  <c:v>526182.07103538152</c:v>
                </c:pt>
                <c:pt idx="195">
                  <c:v>484799.66239348234</c:v>
                </c:pt>
                <c:pt idx="196">
                  <c:v>449136.30986872665</c:v>
                </c:pt>
                <c:pt idx="197">
                  <c:v>418351.07786024793</c:v>
                </c:pt>
                <c:pt idx="198">
                  <c:v>391662.91158998793</c:v>
                </c:pt>
                <c:pt idx="199">
                  <c:v>368380.44501958031</c:v>
                </c:pt>
                <c:pt idx="200">
                  <c:v>347909.95770901407</c:v>
                </c:pt>
                <c:pt idx="201">
                  <c:v>329751.00885678537</c:v>
                </c:pt>
                <c:pt idx="202">
                  <c:v>313486.22886995412</c:v>
                </c:pt>
                <c:pt idx="203">
                  <c:v>298769.17700916354</c:v>
                </c:pt>
                <c:pt idx="204">
                  <c:v>285312.3733600881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0-452B-AB3F-4C5B030E2BD4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'SI DA'!$C$2:$C$206</c:f>
              <c:numCache>
                <c:formatCode>0.000</c:formatCode>
                <c:ptCount val="205"/>
                <c:pt idx="0">
                  <c:v>1</c:v>
                </c:pt>
                <c:pt idx="1">
                  <c:v>2.000000412009415</c:v>
                </c:pt>
                <c:pt idx="2">
                  <c:v>3.6616688599318699</c:v>
                </c:pt>
                <c:pt idx="3">
                  <c:v>5.9796980371625228</c:v>
                </c:pt>
                <c:pt idx="4">
                  <c:v>8.6724760356712594</c:v>
                </c:pt>
                <c:pt idx="5">
                  <c:v>12.249384395165505</c:v>
                </c:pt>
                <c:pt idx="6">
                  <c:v>17.373314803390034</c:v>
                </c:pt>
                <c:pt idx="7">
                  <c:v>22.773034085652043</c:v>
                </c:pt>
                <c:pt idx="8">
                  <c:v>28.714139348252587</c:v>
                </c:pt>
                <c:pt idx="9">
                  <c:v>37.039130524627154</c:v>
                </c:pt>
                <c:pt idx="10">
                  <c:v>46.636974548775704</c:v>
                </c:pt>
                <c:pt idx="11">
                  <c:v>57.100893366413899</c:v>
                </c:pt>
                <c:pt idx="12">
                  <c:v>69.186691668841988</c:v>
                </c:pt>
                <c:pt idx="13">
                  <c:v>82.879014241524729</c:v>
                </c:pt>
                <c:pt idx="14">
                  <c:v>97.386135492362797</c:v>
                </c:pt>
                <c:pt idx="15">
                  <c:v>112.05079252403219</c:v>
                </c:pt>
                <c:pt idx="16">
                  <c:v>128.65074984813083</c:v>
                </c:pt>
                <c:pt idx="17">
                  <c:v>147.34120806448067</c:v>
                </c:pt>
                <c:pt idx="18">
                  <c:v>166.37240893751269</c:v>
                </c:pt>
                <c:pt idx="19">
                  <c:v>187.11085101286801</c:v>
                </c:pt>
                <c:pt idx="20">
                  <c:v>208.78178139992565</c:v>
                </c:pt>
                <c:pt idx="21">
                  <c:v>233.02839601479914</c:v>
                </c:pt>
                <c:pt idx="22">
                  <c:v>262.00218703135437</c:v>
                </c:pt>
                <c:pt idx="23">
                  <c:v>291.44180635424289</c:v>
                </c:pt>
                <c:pt idx="24">
                  <c:v>321.93409503436499</c:v>
                </c:pt>
                <c:pt idx="25">
                  <c:v>353.0848959787819</c:v>
                </c:pt>
                <c:pt idx="26">
                  <c:v>385.66472796242425</c:v>
                </c:pt>
                <c:pt idx="27">
                  <c:v>420.22469892498953</c:v>
                </c:pt>
                <c:pt idx="28">
                  <c:v>457.29644084874838</c:v>
                </c:pt>
                <c:pt idx="29">
                  <c:v>496.32499569979734</c:v>
                </c:pt>
                <c:pt idx="30">
                  <c:v>536.15944382226644</c:v>
                </c:pt>
                <c:pt idx="31">
                  <c:v>577.38258035555918</c:v>
                </c:pt>
                <c:pt idx="32">
                  <c:v>620.37520505496036</c:v>
                </c:pt>
                <c:pt idx="33">
                  <c:v>665.69782137878781</c:v>
                </c:pt>
                <c:pt idx="34">
                  <c:v>712.59849750637864</c:v>
                </c:pt>
                <c:pt idx="35">
                  <c:v>760.48954077136375</c:v>
                </c:pt>
                <c:pt idx="36">
                  <c:v>809.97270134774431</c:v>
                </c:pt>
                <c:pt idx="37">
                  <c:v>862.77408503201673</c:v>
                </c:pt>
                <c:pt idx="38">
                  <c:v>916.96125577648183</c:v>
                </c:pt>
                <c:pt idx="39">
                  <c:v>971.71272488835302</c:v>
                </c:pt>
                <c:pt idx="40">
                  <c:v>1027.4476369905351</c:v>
                </c:pt>
                <c:pt idx="41">
                  <c:v>1085.1912096065387</c:v>
                </c:pt>
                <c:pt idx="42">
                  <c:v>1143.9146195732178</c:v>
                </c:pt>
                <c:pt idx="43">
                  <c:v>1203.8290784857236</c:v>
                </c:pt>
                <c:pt idx="44">
                  <c:v>1264.9351796741651</c:v>
                </c:pt>
                <c:pt idx="45">
                  <c:v>1326.5901525094705</c:v>
                </c:pt>
                <c:pt idx="46">
                  <c:v>1389.8642237777929</c:v>
                </c:pt>
                <c:pt idx="47">
                  <c:v>1454.1159939431159</c:v>
                </c:pt>
                <c:pt idx="48">
                  <c:v>1519.3450539632547</c:v>
                </c:pt>
                <c:pt idx="49">
                  <c:v>1585.5507791023592</c:v>
                </c:pt>
                <c:pt idx="50">
                  <c:v>1652.7323289503236</c:v>
                </c:pt>
                <c:pt idx="51">
                  <c:v>1720.8886474749768</c:v>
                </c:pt>
                <c:pt idx="52">
                  <c:v>1789.5730701453865</c:v>
                </c:pt>
                <c:pt idx="53">
                  <c:v>1859.0091638805266</c:v>
                </c:pt>
                <c:pt idx="54">
                  <c:v>1929.863101337078</c:v>
                </c:pt>
                <c:pt idx="55">
                  <c:v>2001.9103155689568</c:v>
                </c:pt>
                <c:pt idx="56">
                  <c:v>2076.0395090652614</c:v>
                </c:pt>
                <c:pt idx="57">
                  <c:v>2152.9087075911152</c:v>
                </c:pt>
                <c:pt idx="58">
                  <c:v>2231.8600535627602</c:v>
                </c:pt>
                <c:pt idx="59">
                  <c:v>2312.9019586440504</c:v>
                </c:pt>
                <c:pt idx="60">
                  <c:v>2396.724032688006</c:v>
                </c:pt>
                <c:pt idx="61">
                  <c:v>2482.8899080804963</c:v>
                </c:pt>
                <c:pt idx="62">
                  <c:v>2572.9986178453073</c:v>
                </c:pt>
                <c:pt idx="63">
                  <c:v>2664.9973680342318</c:v>
                </c:pt>
                <c:pt idx="64">
                  <c:v>2760.989863790569</c:v>
                </c:pt>
                <c:pt idx="65">
                  <c:v>2859.8283201182162</c:v>
                </c:pt>
                <c:pt idx="66">
                  <c:v>2967.3322660313042</c:v>
                </c:pt>
                <c:pt idx="67">
                  <c:v>3078.8289354972949</c:v>
                </c:pt>
                <c:pt idx="68">
                  <c:v>3192.6471180788235</c:v>
                </c:pt>
                <c:pt idx="69">
                  <c:v>3312.8061921223175</c:v>
                </c:pt>
                <c:pt idx="70">
                  <c:v>3437.1998806880265</c:v>
                </c:pt>
                <c:pt idx="71">
                  <c:v>3567.4851401937926</c:v>
                </c:pt>
                <c:pt idx="72">
                  <c:v>3701.2558143192105</c:v>
                </c:pt>
                <c:pt idx="73">
                  <c:v>3839.7251685288111</c:v>
                </c:pt>
                <c:pt idx="74">
                  <c:v>3983.1260225086139</c:v>
                </c:pt>
                <c:pt idx="75">
                  <c:v>4128.4597913731504</c:v>
                </c:pt>
                <c:pt idx="76">
                  <c:v>4280.4105020001307</c:v>
                </c:pt>
                <c:pt idx="77">
                  <c:v>4437.0079149356879</c:v>
                </c:pt>
                <c:pt idx="78">
                  <c:v>4597.4850478240023</c:v>
                </c:pt>
                <c:pt idx="79">
                  <c:v>4761.8226143069087</c:v>
                </c:pt>
                <c:pt idx="80">
                  <c:v>4930.2595002633534</c:v>
                </c:pt>
                <c:pt idx="81">
                  <c:v>5103.5355445879431</c:v>
                </c:pt>
                <c:pt idx="82">
                  <c:v>5285.1130578583043</c:v>
                </c:pt>
                <c:pt idx="83">
                  <c:v>5476.4372046806175</c:v>
                </c:pt>
                <c:pt idx="84">
                  <c:v>5677.0458939181572</c:v>
                </c:pt>
                <c:pt idx="85">
                  <c:v>5884.460055923134</c:v>
                </c:pt>
                <c:pt idx="86">
                  <c:v>6101.4845286244199</c:v>
                </c:pt>
                <c:pt idx="87">
                  <c:v>6329.6707287466934</c:v>
                </c:pt>
                <c:pt idx="88">
                  <c:v>6569.071409265056</c:v>
                </c:pt>
                <c:pt idx="89">
                  <c:v>6824.498234938932</c:v>
                </c:pt>
                <c:pt idx="90">
                  <c:v>7092.2033928121473</c:v>
                </c:pt>
                <c:pt idx="91">
                  <c:v>7373.2709836374606</c:v>
                </c:pt>
                <c:pt idx="92">
                  <c:v>7674.4240849370608</c:v>
                </c:pt>
                <c:pt idx="93">
                  <c:v>8004.7339257098238</c:v>
                </c:pt>
                <c:pt idx="94">
                  <c:v>8353.5636833551707</c:v>
                </c:pt>
                <c:pt idx="95">
                  <c:v>8727.2389919659126</c:v>
                </c:pt>
                <c:pt idx="96">
                  <c:v>9120.7049864569908</c:v>
                </c:pt>
                <c:pt idx="97">
                  <c:v>9538.7278492112855</c:v>
                </c:pt>
                <c:pt idx="98">
                  <c:v>9990.5090691078058</c:v>
                </c:pt>
                <c:pt idx="99">
                  <c:v>10482.161330888699</c:v>
                </c:pt>
                <c:pt idx="100">
                  <c:v>11023.917861473656</c:v>
                </c:pt>
                <c:pt idx="101">
                  <c:v>11623.379921076228</c:v>
                </c:pt>
                <c:pt idx="102">
                  <c:v>12282.842231505534</c:v>
                </c:pt>
                <c:pt idx="103">
                  <c:v>12991.321742013757</c:v>
                </c:pt>
                <c:pt idx="104">
                  <c:v>13767.823227086668</c:v>
                </c:pt>
                <c:pt idx="105">
                  <c:v>14615.723120347522</c:v>
                </c:pt>
                <c:pt idx="106">
                  <c:v>15562.595658447617</c:v>
                </c:pt>
                <c:pt idx="107">
                  <c:v>16605.298242256456</c:v>
                </c:pt>
                <c:pt idx="108">
                  <c:v>17780.478348892353</c:v>
                </c:pt>
                <c:pt idx="109">
                  <c:v>19080.013912762421</c:v>
                </c:pt>
                <c:pt idx="110">
                  <c:v>20535.996253671947</c:v>
                </c:pt>
                <c:pt idx="111">
                  <c:v>22163.230674409482</c:v>
                </c:pt>
                <c:pt idx="112">
                  <c:v>23976.32843437633</c:v>
                </c:pt>
                <c:pt idx="113">
                  <c:v>26017.050874371031</c:v>
                </c:pt>
                <c:pt idx="114">
                  <c:v>28341.544917995299</c:v>
                </c:pt>
                <c:pt idx="115">
                  <c:v>30861.759610441215</c:v>
                </c:pt>
                <c:pt idx="116">
                  <c:v>33659.940369949836</c:v>
                </c:pt>
                <c:pt idx="117">
                  <c:v>36718.279162516257</c:v>
                </c:pt>
                <c:pt idx="118">
                  <c:v>40215.21499232357</c:v>
                </c:pt>
                <c:pt idx="119">
                  <c:v>44151.903524610854</c:v>
                </c:pt>
                <c:pt idx="120">
                  <c:v>48550.902608865908</c:v>
                </c:pt>
                <c:pt idx="121">
                  <c:v>53524.144269728095</c:v>
                </c:pt>
                <c:pt idx="122">
                  <c:v>59244.247480773316</c:v>
                </c:pt>
                <c:pt idx="123">
                  <c:v>65483.224127883987</c:v>
                </c:pt>
                <c:pt idx="124">
                  <c:v>72394.025276333006</c:v>
                </c:pt>
                <c:pt idx="125">
                  <c:v>80170.099435130964</c:v>
                </c:pt>
                <c:pt idx="126">
                  <c:v>88598.98809541692</c:v>
                </c:pt>
                <c:pt idx="127">
                  <c:v>97579.126216033314</c:v>
                </c:pt>
                <c:pt idx="128">
                  <c:v>107326.41118567792</c:v>
                </c:pt>
                <c:pt idx="129">
                  <c:v>117815.34793711345</c:v>
                </c:pt>
                <c:pt idx="130">
                  <c:v>128905.29110650273</c:v>
                </c:pt>
                <c:pt idx="131">
                  <c:v>140991.42157712736</c:v>
                </c:pt>
                <c:pt idx="132">
                  <c:v>153647.49042368963</c:v>
                </c:pt>
                <c:pt idx="133">
                  <c:v>167001.60521726133</c:v>
                </c:pt>
                <c:pt idx="134">
                  <c:v>180933.51827338018</c:v>
                </c:pt>
                <c:pt idx="135">
                  <c:v>195524.57831840025</c:v>
                </c:pt>
                <c:pt idx="136">
                  <c:v>210988.43779147731</c:v>
                </c:pt>
                <c:pt idx="137">
                  <c:v>226943.02167970035</c:v>
                </c:pt>
                <c:pt idx="138">
                  <c:v>243517.99461377182</c:v>
                </c:pt>
                <c:pt idx="139">
                  <c:v>259897.56954733963</c:v>
                </c:pt>
                <c:pt idx="140">
                  <c:v>276070.17658542132</c:v>
                </c:pt>
                <c:pt idx="141">
                  <c:v>291909.53245869401</c:v>
                </c:pt>
                <c:pt idx="142">
                  <c:v>307558.93373589427</c:v>
                </c:pt>
                <c:pt idx="143">
                  <c:v>322735.96786453942</c:v>
                </c:pt>
                <c:pt idx="144">
                  <c:v>337395.76033106382</c:v>
                </c:pt>
                <c:pt idx="145">
                  <c:v>351730.56481401069</c:v>
                </c:pt>
                <c:pt idx="146">
                  <c:v>365434.74938777386</c:v>
                </c:pt>
                <c:pt idx="147">
                  <c:v>378411.14193314256</c:v>
                </c:pt>
                <c:pt idx="148">
                  <c:v>390666.66781882389</c:v>
                </c:pt>
                <c:pt idx="149">
                  <c:v>402321.4170382251</c:v>
                </c:pt>
                <c:pt idx="150">
                  <c:v>413418.81140051846</c:v>
                </c:pt>
                <c:pt idx="151">
                  <c:v>423991.81725033629</c:v>
                </c:pt>
                <c:pt idx="152">
                  <c:v>433993.67685836687</c:v>
                </c:pt>
                <c:pt idx="153">
                  <c:v>443522.23648266052</c:v>
                </c:pt>
                <c:pt idx="154">
                  <c:v>452641.30679041718</c:v>
                </c:pt>
                <c:pt idx="155">
                  <c:v>461312.51103605609</c:v>
                </c:pt>
                <c:pt idx="156">
                  <c:v>469631.03884338681</c:v>
                </c:pt>
                <c:pt idx="157">
                  <c:v>477731.12080568093</c:v>
                </c:pt>
                <c:pt idx="158">
                  <c:v>485632.53302235471</c:v>
                </c:pt>
                <c:pt idx="159">
                  <c:v>493338.54533613764</c:v>
                </c:pt>
                <c:pt idx="160">
                  <c:v>500927.78460317617</c:v>
                </c:pt>
                <c:pt idx="161">
                  <c:v>508580.21912285255</c:v>
                </c:pt>
                <c:pt idx="162">
                  <c:v>516359.79887760815</c:v>
                </c:pt>
                <c:pt idx="163">
                  <c:v>524390.48880871607</c:v>
                </c:pt>
                <c:pt idx="164">
                  <c:v>532730.47988081677</c:v>
                </c:pt>
                <c:pt idx="165">
                  <c:v>541452.77377733123</c:v>
                </c:pt>
                <c:pt idx="166">
                  <c:v>550685.69858713506</c:v>
                </c:pt>
                <c:pt idx="167">
                  <c:v>560574.02751413826</c:v>
                </c:pt>
                <c:pt idx="168">
                  <c:v>571284.04508615215</c:v>
                </c:pt>
                <c:pt idx="169">
                  <c:v>583009.32642780256</c:v>
                </c:pt>
                <c:pt idx="170">
                  <c:v>595977.32946441148</c:v>
                </c:pt>
                <c:pt idx="171">
                  <c:v>610456.82554725523</c:v>
                </c:pt>
                <c:pt idx="172">
                  <c:v>626766.05653052207</c:v>
                </c:pt>
                <c:pt idx="173">
                  <c:v>645281.26828228391</c:v>
                </c:pt>
                <c:pt idx="174">
                  <c:v>666444.8812416211</c:v>
                </c:pt>
                <c:pt idx="175">
                  <c:v>690771.95626595838</c:v>
                </c:pt>
                <c:pt idx="176">
                  <c:v>718852.73819702573</c:v>
                </c:pt>
                <c:pt idx="177">
                  <c:v>751347.88339751528</c:v>
                </c:pt>
                <c:pt idx="178">
                  <c:v>788971.5748899118</c:v>
                </c:pt>
                <c:pt idx="179">
                  <c:v>832456.39128617977</c:v>
                </c:pt>
                <c:pt idx="180">
                  <c:v>882493.1961320386</c:v>
                </c:pt>
                <c:pt idx="181">
                  <c:v>939640.65529025486</c:v>
                </c:pt>
                <c:pt idx="182">
                  <c:v>1004203.9566958189</c:v>
                </c:pt>
                <c:pt idx="183">
                  <c:v>1076092.479414193</c:v>
                </c:pt>
                <c:pt idx="184">
                  <c:v>1154681.5090913728</c:v>
                </c:pt>
                <c:pt idx="185">
                  <c:v>1238719.6876918264</c:v>
                </c:pt>
                <c:pt idx="186">
                  <c:v>1326332.312033854</c:v>
                </c:pt>
                <c:pt idx="187">
                  <c:v>1415158.4395819586</c:v>
                </c:pt>
                <c:pt idx="188">
                  <c:v>1502620.5908238401</c:v>
                </c:pt>
                <c:pt idx="189">
                  <c:v>1586270.7848401195</c:v>
                </c:pt>
                <c:pt idx="190">
                  <c:v>1664115.6776821653</c:v>
                </c:pt>
                <c:pt idx="191">
                  <c:v>1734826.470273019</c:v>
                </c:pt>
                <c:pt idx="192">
                  <c:v>1797788.390474211</c:v>
                </c:pt>
                <c:pt idx="193">
                  <c:v>1853009.1625947959</c:v>
                </c:pt>
                <c:pt idx="194">
                  <c:v>1900947.9289646205</c:v>
                </c:pt>
                <c:pt idx="195">
                  <c:v>1942330.3376065197</c:v>
                </c:pt>
                <c:pt idx="196">
                  <c:v>1977993.6901312754</c:v>
                </c:pt>
                <c:pt idx="197">
                  <c:v>2008778.9221397543</c:v>
                </c:pt>
                <c:pt idx="198">
                  <c:v>2035467.0884100143</c:v>
                </c:pt>
                <c:pt idx="199">
                  <c:v>2058749.5549804219</c:v>
                </c:pt>
                <c:pt idx="200">
                  <c:v>2079220.0422909881</c:v>
                </c:pt>
                <c:pt idx="201">
                  <c:v>2097378.9911432168</c:v>
                </c:pt>
                <c:pt idx="202">
                  <c:v>2113643.7711300482</c:v>
                </c:pt>
                <c:pt idx="203">
                  <c:v>2128360.8229908389</c:v>
                </c:pt>
                <c:pt idx="204">
                  <c:v>2141817.6266399142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0-452B-AB3F-4C5B030E2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6688672"/>
        <c:axId val="1092841376"/>
      </c:lineChart>
      <c:catAx>
        <c:axId val="1096688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92841376"/>
        <c:crosses val="autoZero"/>
        <c:auto val="1"/>
        <c:lblAlgn val="ctr"/>
        <c:lblOffset val="100"/>
        <c:noMultiLvlLbl val="0"/>
      </c:catAx>
      <c:valAx>
        <c:axId val="109284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9668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 DA'!$I$2:$I$204</c:f>
              <c:numCache>
                <c:formatCode>0.000</c:formatCode>
                <c:ptCount val="203"/>
                <c:pt idx="0">
                  <c:v>1</c:v>
                </c:pt>
                <c:pt idx="1">
                  <c:v>1.6616670786760819</c:v>
                </c:pt>
                <c:pt idx="2">
                  <c:v>2.3180269439995067</c:v>
                </c:pt>
                <c:pt idx="3">
                  <c:v>2.6927768665105738</c:v>
                </c:pt>
                <c:pt idx="4">
                  <c:v>3.5769064030130417</c:v>
                </c:pt>
                <c:pt idx="5">
                  <c:v>5.1239203787973846</c:v>
                </c:pt>
                <c:pt idx="6">
                  <c:v>5.399717887436271</c:v>
                </c:pt>
                <c:pt idx="7">
                  <c:v>5.9411120493970682</c:v>
                </c:pt>
                <c:pt idx="8">
                  <c:v>8.3249764724211204</c:v>
                </c:pt>
                <c:pt idx="9">
                  <c:v>9.5978362633421082</c:v>
                </c:pt>
                <c:pt idx="10">
                  <c:v>10.463934486959662</c:v>
                </c:pt>
                <c:pt idx="11">
                  <c:v>12.085828663116947</c:v>
                </c:pt>
                <c:pt idx="12">
                  <c:v>13.692380009197603</c:v>
                </c:pt>
                <c:pt idx="13">
                  <c:v>14.507240028068855</c:v>
                </c:pt>
                <c:pt idx="14">
                  <c:v>14.664858701936911</c:v>
                </c:pt>
                <c:pt idx="15">
                  <c:v>16.600217491849698</c:v>
                </c:pt>
                <c:pt idx="16">
                  <c:v>18.690794241524475</c:v>
                </c:pt>
                <c:pt idx="17">
                  <c:v>19.031673878666037</c:v>
                </c:pt>
                <c:pt idx="18">
                  <c:v>20.739043186880728</c:v>
                </c:pt>
                <c:pt idx="19">
                  <c:v>21.671699018764969</c:v>
                </c:pt>
                <c:pt idx="20">
                  <c:v>24.247561150925851</c:v>
                </c:pt>
                <c:pt idx="21">
                  <c:v>28.974889039304045</c:v>
                </c:pt>
                <c:pt idx="22">
                  <c:v>29.441062114442563</c:v>
                </c:pt>
                <c:pt idx="23">
                  <c:v>30.494090016987442</c:v>
                </c:pt>
                <c:pt idx="24">
                  <c:v>31.152993963823494</c:v>
                </c:pt>
                <c:pt idx="25">
                  <c:v>32.582449679760771</c:v>
                </c:pt>
                <c:pt idx="26">
                  <c:v>34.563069115347524</c:v>
                </c:pt>
                <c:pt idx="27">
                  <c:v>37.075394325960019</c:v>
                </c:pt>
                <c:pt idx="28">
                  <c:v>39.032835149947758</c:v>
                </c:pt>
                <c:pt idx="29">
                  <c:v>39.839391581225733</c:v>
                </c:pt>
                <c:pt idx="30">
                  <c:v>41.228826827811965</c:v>
                </c:pt>
                <c:pt idx="31">
                  <c:v>42.999147535106125</c:v>
                </c:pt>
                <c:pt idx="32">
                  <c:v>45.33008977431188</c:v>
                </c:pt>
                <c:pt idx="33">
                  <c:v>46.9091694659284</c:v>
                </c:pt>
                <c:pt idx="34">
                  <c:v>47.90058210831193</c:v>
                </c:pt>
                <c:pt idx="35">
                  <c:v>49.493870435532479</c:v>
                </c:pt>
                <c:pt idx="36">
                  <c:v>52.813561376169062</c:v>
                </c:pt>
                <c:pt idx="37">
                  <c:v>54.2007351333339</c:v>
                </c:pt>
                <c:pt idx="38">
                  <c:v>54.766374678733136</c:v>
                </c:pt>
                <c:pt idx="39">
                  <c:v>55.751273858913187</c:v>
                </c:pt>
                <c:pt idx="40">
                  <c:v>57.761659539083283</c:v>
                </c:pt>
                <c:pt idx="41">
                  <c:v>58.743128471596258</c:v>
                </c:pt>
                <c:pt idx="42">
                  <c:v>59.935928387695306</c:v>
                </c:pt>
                <c:pt idx="43">
                  <c:v>61.129405619714859</c:v>
                </c:pt>
                <c:pt idx="44">
                  <c:v>61.680013953432415</c:v>
                </c:pt>
                <c:pt idx="45">
                  <c:v>63.301221095048469</c:v>
                </c:pt>
                <c:pt idx="46">
                  <c:v>64.280935638701806</c:v>
                </c:pt>
                <c:pt idx="47">
                  <c:v>65.260315879654414</c:v>
                </c:pt>
                <c:pt idx="48">
                  <c:v>66.23914716182567</c:v>
                </c:pt>
                <c:pt idx="49">
                  <c:v>67.217214818737702</c:v>
                </c:pt>
                <c:pt idx="50">
                  <c:v>68.194304205015783</c:v>
                </c:pt>
                <c:pt idx="51">
                  <c:v>68.724604393028287</c:v>
                </c:pt>
                <c:pt idx="52">
                  <c:v>69.478624224488115</c:v>
                </c:pt>
                <c:pt idx="53">
                  <c:v>70.899218509118384</c:v>
                </c:pt>
                <c:pt idx="54">
                  <c:v>72.095243709870232</c:v>
                </c:pt>
                <c:pt idx="55">
                  <c:v>74.18059864480297</c:v>
                </c:pt>
                <c:pt idx="56">
                  <c:v>76.924535567187974</c:v>
                </c:pt>
                <c:pt idx="57">
                  <c:v>79.010456120373078</c:v>
                </c:pt>
                <c:pt idx="58">
                  <c:v>81.105018082022994</c:v>
                </c:pt>
                <c:pt idx="59">
                  <c:v>83.889876418239027</c:v>
                </c:pt>
                <c:pt idx="60">
                  <c:v>86.238338794311801</c:v>
                </c:pt>
                <c:pt idx="61">
                  <c:v>90.187206625398858</c:v>
                </c:pt>
                <c:pt idx="62">
                  <c:v>92.082161006560327</c:v>
                </c:pt>
                <c:pt idx="63">
                  <c:v>96.082653823176727</c:v>
                </c:pt>
                <c:pt idx="64">
                  <c:v>98.934874226469418</c:v>
                </c:pt>
                <c:pt idx="65">
                  <c:v>107.61168586531764</c:v>
                </c:pt>
                <c:pt idx="66">
                  <c:v>111.61275573703661</c:v>
                </c:pt>
                <c:pt idx="67">
                  <c:v>113.94163947395239</c:v>
                </c:pt>
                <c:pt idx="68">
                  <c:v>120.29390624928617</c:v>
                </c:pt>
                <c:pt idx="69">
                  <c:v>124.53871864265281</c:v>
                </c:pt>
                <c:pt idx="70">
                  <c:v>130.44271204263779</c:v>
                </c:pt>
                <c:pt idx="71">
                  <c:v>133.93892187705754</c:v>
                </c:pt>
                <c:pt idx="72">
                  <c:v>138.65023804954512</c:v>
                </c:pt>
                <c:pt idx="73">
                  <c:v>143.5953648353009</c:v>
                </c:pt>
                <c:pt idx="74">
                  <c:v>145.53920448508057</c:v>
                </c:pt>
                <c:pt idx="75">
                  <c:v>152.17310253804226</c:v>
                </c:pt>
                <c:pt idx="76">
                  <c:v>156.83539023374564</c:v>
                </c:pt>
                <c:pt idx="77">
                  <c:v>160.73051719633759</c:v>
                </c:pt>
                <c:pt idx="78">
                  <c:v>164.60705029705039</c:v>
                </c:pt>
                <c:pt idx="79">
                  <c:v>168.72361510158072</c:v>
                </c:pt>
                <c:pt idx="80">
                  <c:v>173.58191471324631</c:v>
                </c:pt>
                <c:pt idx="81">
                  <c:v>181.90892002378973</c:v>
                </c:pt>
                <c:pt idx="82">
                  <c:v>191.68498777027452</c:v>
                </c:pt>
                <c:pt idx="83">
                  <c:v>201.00047763255671</c:v>
                </c:pt>
                <c:pt idx="84">
                  <c:v>207.83488210249348</c:v>
                </c:pt>
                <c:pt idx="85">
                  <c:v>217.48066831749802</c:v>
                </c:pt>
                <c:pt idx="86">
                  <c:v>228.68318911456993</c:v>
                </c:pt>
                <c:pt idx="87">
                  <c:v>239.94148344520784</c:v>
                </c:pt>
                <c:pt idx="88">
                  <c:v>256.02367752555847</c:v>
                </c:pt>
                <c:pt idx="89">
                  <c:v>268.35506505714358</c:v>
                </c:pt>
                <c:pt idx="90">
                  <c:v>281.77659654095561</c:v>
                </c:pt>
                <c:pt idx="91">
                  <c:v>301.93998162887499</c:v>
                </c:pt>
                <c:pt idx="92">
                  <c:v>331.20134455550129</c:v>
                </c:pt>
                <c:pt idx="93">
                  <c:v>349.81235265446833</c:v>
                </c:pt>
                <c:pt idx="94">
                  <c:v>374.77181911320332</c:v>
                </c:pt>
                <c:pt idx="95">
                  <c:v>394.67484692584111</c:v>
                </c:pt>
                <c:pt idx="96">
                  <c:v>419.36597533610984</c:v>
                </c:pt>
                <c:pt idx="97">
                  <c:v>453.29527820459356</c:v>
                </c:pt>
                <c:pt idx="98">
                  <c:v>493.37233834835467</c:v>
                </c:pt>
                <c:pt idx="99">
                  <c:v>543.73516722840418</c:v>
                </c:pt>
                <c:pt idx="100">
                  <c:v>601.75276324163542</c:v>
                </c:pt>
                <c:pt idx="101">
                  <c:v>662.11064177565197</c:v>
                </c:pt>
                <c:pt idx="102">
                  <c:v>711.49637763388773</c:v>
                </c:pt>
                <c:pt idx="103">
                  <c:v>779.99598693154246</c:v>
                </c:pt>
                <c:pt idx="104">
                  <c:v>851.94714595236098</c:v>
                </c:pt>
                <c:pt idx="105">
                  <c:v>951.65360760565648</c:v>
                </c:pt>
                <c:pt idx="106">
                  <c:v>1048.3138416270826</c:v>
                </c:pt>
                <c:pt idx="107">
                  <c:v>1181.8987447741238</c:v>
                </c:pt>
                <c:pt idx="108">
                  <c:v>1307.5091117877948</c:v>
                </c:pt>
                <c:pt idx="109">
                  <c:v>1465.5626726587557</c:v>
                </c:pt>
                <c:pt idx="110">
                  <c:v>1638.7628931033828</c:v>
                </c:pt>
                <c:pt idx="111">
                  <c:v>1826.9939665003094</c:v>
                </c:pt>
                <c:pt idx="112">
                  <c:v>2057.64730268025</c:v>
                </c:pt>
                <c:pt idx="113">
                  <c:v>2345.3511383097871</c:v>
                </c:pt>
                <c:pt idx="114">
                  <c:v>2545.1095088917255</c:v>
                </c:pt>
                <c:pt idx="115">
                  <c:v>2828.4127074023932</c:v>
                </c:pt>
                <c:pt idx="116">
                  <c:v>3094.6801234459681</c:v>
                </c:pt>
                <c:pt idx="117">
                  <c:v>3542.1685920529126</c:v>
                </c:pt>
                <c:pt idx="118">
                  <c:v>3992.616728514548</c:v>
                </c:pt>
                <c:pt idx="119">
                  <c:v>4467.9609735758386</c:v>
                </c:pt>
                <c:pt idx="120">
                  <c:v>5059.194467571534</c:v>
                </c:pt>
                <c:pt idx="121">
                  <c:v>5828.8526545677269</c:v>
                </c:pt>
                <c:pt idx="122">
                  <c:v>6371.5900133104869</c:v>
                </c:pt>
                <c:pt idx="123">
                  <c:v>7074.1013337759105</c:v>
                </c:pt>
                <c:pt idx="124">
                  <c:v>7979.5376179081486</c:v>
                </c:pt>
                <c:pt idx="125">
                  <c:v>8675.5125444694186</c:v>
                </c:pt>
                <c:pt idx="126">
                  <c:v>9274.078912503026</c:v>
                </c:pt>
                <c:pt idx="127">
                  <c:v>10101.323175764071</c:v>
                </c:pt>
                <c:pt idx="128">
                  <c:v>10911.529446884435</c:v>
                </c:pt>
                <c:pt idx="129">
                  <c:v>11585.666627535731</c:v>
                </c:pt>
                <c:pt idx="130">
                  <c:v>12679.743512326089</c:v>
                </c:pt>
                <c:pt idx="131">
                  <c:v>13343.157982157816</c:v>
                </c:pt>
                <c:pt idx="132">
                  <c:v>14150.620170277993</c:v>
                </c:pt>
                <c:pt idx="133">
                  <c:v>14843.403117385722</c:v>
                </c:pt>
                <c:pt idx="134">
                  <c:v>15632.992204761254</c:v>
                </c:pt>
                <c:pt idx="135">
                  <c:v>16662.757908328738</c:v>
                </c:pt>
                <c:pt idx="136">
                  <c:v>17299.812070517415</c:v>
                </c:pt>
                <c:pt idx="137">
                  <c:v>18086.538509322534</c:v>
                </c:pt>
                <c:pt idx="138">
                  <c:v>18001.069938790326</c:v>
                </c:pt>
                <c:pt idx="139">
                  <c:v>17898.341023267283</c:v>
                </c:pt>
                <c:pt idx="140">
                  <c:v>17651.771124429626</c:v>
                </c:pt>
                <c:pt idx="141">
                  <c:v>17555.869666301271</c:v>
                </c:pt>
                <c:pt idx="142">
                  <c:v>17140.662892268894</c:v>
                </c:pt>
                <c:pt idx="143">
                  <c:v>16663.913569370932</c:v>
                </c:pt>
                <c:pt idx="144">
                  <c:v>16391.126512145354</c:v>
                </c:pt>
                <c:pt idx="145">
                  <c:v>15764.990612940759</c:v>
                </c:pt>
                <c:pt idx="146">
                  <c:v>15014.941088930309</c:v>
                </c:pt>
                <c:pt idx="147">
                  <c:v>14259.360618661469</c:v>
                </c:pt>
                <c:pt idx="148">
                  <c:v>13629.417359171548</c:v>
                </c:pt>
                <c:pt idx="149">
                  <c:v>13039.8976892093</c:v>
                </c:pt>
                <c:pt idx="150">
                  <c:v>12480.66432932645</c:v>
                </c:pt>
                <c:pt idx="151">
                  <c:v>11859.069831829731</c:v>
                </c:pt>
                <c:pt idx="152">
                  <c:v>11342.76014060626</c:v>
                </c:pt>
                <c:pt idx="153">
                  <c:v>10894.951377110352</c:v>
                </c:pt>
                <c:pt idx="154">
                  <c:v>10398.752230045715</c:v>
                </c:pt>
                <c:pt idx="155">
                  <c:v>10008.990026970105</c:v>
                </c:pt>
                <c:pt idx="156">
                  <c:v>9774.7070870851294</c:v>
                </c:pt>
                <c:pt idx="157">
                  <c:v>9561.9712182050844</c:v>
                </c:pt>
                <c:pt idx="158">
                  <c:v>9352.16339013576</c:v>
                </c:pt>
                <c:pt idx="159">
                  <c:v>9234.514598130967</c:v>
                </c:pt>
                <c:pt idx="160">
                  <c:v>9329.0302183487111</c:v>
                </c:pt>
                <c:pt idx="161">
                  <c:v>9505.6254904578964</c:v>
                </c:pt>
                <c:pt idx="162">
                  <c:v>9831.7733858416177</c:v>
                </c:pt>
                <c:pt idx="163">
                  <c:v>10232.400439580839</c:v>
                </c:pt>
                <c:pt idx="164">
                  <c:v>10726.144875305821</c:v>
                </c:pt>
                <c:pt idx="165">
                  <c:v>11382.865088918143</c:v>
                </c:pt>
                <c:pt idx="166">
                  <c:v>12225.422647496856</c:v>
                </c:pt>
                <c:pt idx="167">
                  <c:v>13283.872681535135</c:v>
                </c:pt>
                <c:pt idx="168">
                  <c:v>14596.799258142626</c:v>
                </c:pt>
                <c:pt idx="169">
                  <c:v>16212.97310215363</c:v>
                </c:pt>
                <c:pt idx="170">
                  <c:v>18193.332052645641</c:v>
                </c:pt>
                <c:pt idx="171">
                  <c:v>20613.243516001017</c:v>
                </c:pt>
                <c:pt idx="172">
                  <c:v>23564.930662952986</c:v>
                </c:pt>
                <c:pt idx="173">
                  <c:v>27159.81025425221</c:v>
                </c:pt>
                <c:pt idx="174">
                  <c:v>31530.273515213154</c:v>
                </c:pt>
                <c:pt idx="175">
                  <c:v>36830.112694191754</c:v>
                </c:pt>
                <c:pt idx="176">
                  <c:v>43232.33156794052</c:v>
                </c:pt>
                <c:pt idx="177">
                  <c:v>50922.485138256874</c:v>
                </c:pt>
                <c:pt idx="178">
                  <c:v>60085.05585633545</c:v>
                </c:pt>
                <c:pt idx="179">
                  <c:v>70879.927703991692</c:v>
                </c:pt>
                <c:pt idx="180">
                  <c:v>83406.251244678337</c:v>
                </c:pt>
                <c:pt idx="181">
                  <c:v>97652.696782789979</c:v>
                </c:pt>
                <c:pt idx="182">
                  <c:v>113437.24975288101</c:v>
                </c:pt>
                <c:pt idx="183">
                  <c:v>130346.93146122062</c:v>
                </c:pt>
                <c:pt idx="184">
                  <c:v>147697.21327778616</c:v>
                </c:pt>
                <c:pt idx="185">
                  <c:v>164538.48165238329</c:v>
                </c:pt>
                <c:pt idx="186">
                  <c:v>179735.34463633396</c:v>
                </c:pt>
                <c:pt idx="187">
                  <c:v>192126.33744789369</c:v>
                </c:pt>
                <c:pt idx="188">
                  <c:v>200736.88539267951</c:v>
                </c:pt>
                <c:pt idx="189">
                  <c:v>204982.42327216981</c:v>
                </c:pt>
                <c:pt idx="190">
                  <c:v>204787.16287718911</c:v>
                </c:pt>
                <c:pt idx="191">
                  <c:v>200573.13421224203</c:v>
                </c:pt>
                <c:pt idx="192">
                  <c:v>193130.4231014853</c:v>
                </c:pt>
                <c:pt idx="193">
                  <c:v>183426.97999891511</c:v>
                </c:pt>
                <c:pt idx="194">
                  <c:v>172427.32003289205</c:v>
                </c:pt>
                <c:pt idx="195">
                  <c:v>160966.15793605457</c:v>
                </c:pt>
                <c:pt idx="196">
                  <c:v>149688.6986056579</c:v>
                </c:pt>
                <c:pt idx="197">
                  <c:v>139044.64855466087</c:v>
                </c:pt>
                <c:pt idx="198">
                  <c:v>129314.23000883036</c:v>
                </c:pt>
                <c:pt idx="199">
                  <c:v>120646.95928688167</c:v>
                </c:pt>
                <c:pt idx="200">
                  <c:v>113100.68727383114</c:v>
                </c:pt>
                <c:pt idx="201">
                  <c:v>106674.771820626</c:v>
                </c:pt>
                <c:pt idx="202">
                  <c:v>101335.56853152702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B3-42DC-8180-2C4CAA8E0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1223376"/>
        <c:axId val="1092773488"/>
      </c:lineChart>
      <c:catAx>
        <c:axId val="1101223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92773488"/>
        <c:crosses val="autoZero"/>
        <c:auto val="1"/>
        <c:lblAlgn val="ctr"/>
        <c:lblOffset val="100"/>
        <c:noMultiLvlLbl val="0"/>
      </c:catAx>
      <c:valAx>
        <c:axId val="109277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122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 DA (2)'!$B$2:$B$340</c:f>
              <c:numCache>
                <c:formatCode>0.000000000000</c:formatCode>
                <c:ptCount val="339"/>
                <c:pt idx="0">
                  <c:v>2427129</c:v>
                </c:pt>
                <c:pt idx="1">
                  <c:v>2427127.9999995879</c:v>
                </c:pt>
                <c:pt idx="2">
                  <c:v>2427126.3383311401</c:v>
                </c:pt>
                <c:pt idx="3">
                  <c:v>2427124.0203019627</c:v>
                </c:pt>
                <c:pt idx="4">
                  <c:v>2427121.3275239645</c:v>
                </c:pt>
                <c:pt idx="5">
                  <c:v>2427117.7506156052</c:v>
                </c:pt>
                <c:pt idx="6">
                  <c:v>2427112.626685197</c:v>
                </c:pt>
                <c:pt idx="7">
                  <c:v>2427107.2269659149</c:v>
                </c:pt>
                <c:pt idx="8">
                  <c:v>2427101.2858606526</c:v>
                </c:pt>
                <c:pt idx="9">
                  <c:v>2427092.9608694762</c:v>
                </c:pt>
                <c:pt idx="10">
                  <c:v>2427083.363025452</c:v>
                </c:pt>
                <c:pt idx="11">
                  <c:v>2427072.8991066343</c:v>
                </c:pt>
                <c:pt idx="12">
                  <c:v>2427060.8133083321</c:v>
                </c:pt>
                <c:pt idx="13">
                  <c:v>2427047.1209857594</c:v>
                </c:pt>
                <c:pt idx="14">
                  <c:v>2427032.6138645085</c:v>
                </c:pt>
                <c:pt idx="15">
                  <c:v>2427017.9492074768</c:v>
                </c:pt>
                <c:pt idx="16">
                  <c:v>2427001.3492501527</c:v>
                </c:pt>
                <c:pt idx="17">
                  <c:v>2426982.6587919365</c:v>
                </c:pt>
                <c:pt idx="18">
                  <c:v>2426963.6275910633</c:v>
                </c:pt>
                <c:pt idx="19">
                  <c:v>2426942.8891489878</c:v>
                </c:pt>
                <c:pt idx="20">
                  <c:v>2426921.2182186008</c:v>
                </c:pt>
                <c:pt idx="21">
                  <c:v>2426896.9716039859</c:v>
                </c:pt>
                <c:pt idx="22">
                  <c:v>2426867.9978129691</c:v>
                </c:pt>
                <c:pt idx="23">
                  <c:v>2426838.5581936464</c:v>
                </c:pt>
                <c:pt idx="24">
                  <c:v>2426808.0659049661</c:v>
                </c:pt>
                <c:pt idx="25">
                  <c:v>2426776.9151040218</c:v>
                </c:pt>
                <c:pt idx="26">
                  <c:v>2426744.3352720384</c:v>
                </c:pt>
                <c:pt idx="27">
                  <c:v>2426709.775301076</c:v>
                </c:pt>
                <c:pt idx="28">
                  <c:v>2426672.7035591523</c:v>
                </c:pt>
                <c:pt idx="29">
                  <c:v>2426633.6750043011</c:v>
                </c:pt>
                <c:pt idx="30">
                  <c:v>2426593.8405561787</c:v>
                </c:pt>
                <c:pt idx="31">
                  <c:v>2426552.6174196452</c:v>
                </c:pt>
                <c:pt idx="32">
                  <c:v>2426509.6247949456</c:v>
                </c:pt>
                <c:pt idx="33">
                  <c:v>2426464.3021786218</c:v>
                </c:pt>
                <c:pt idx="34">
                  <c:v>2426417.4015024942</c:v>
                </c:pt>
                <c:pt idx="35">
                  <c:v>2426369.5104592294</c:v>
                </c:pt>
                <c:pt idx="36">
                  <c:v>2426320.027298653</c:v>
                </c:pt>
                <c:pt idx="37">
                  <c:v>2426267.2259149686</c:v>
                </c:pt>
                <c:pt idx="38">
                  <c:v>2426213.0387442242</c:v>
                </c:pt>
                <c:pt idx="39">
                  <c:v>2426158.2872751122</c:v>
                </c:pt>
                <c:pt idx="40">
                  <c:v>2426102.5523630101</c:v>
                </c:pt>
                <c:pt idx="41">
                  <c:v>2426044.8087903941</c:v>
                </c:pt>
                <c:pt idx="42">
                  <c:v>2425986.0853804275</c:v>
                </c:pt>
                <c:pt idx="43">
                  <c:v>2425926.1709215152</c:v>
                </c:pt>
                <c:pt idx="44">
                  <c:v>2425865.0648203269</c:v>
                </c:pt>
                <c:pt idx="45">
                  <c:v>2425803.4098474914</c:v>
                </c:pt>
                <c:pt idx="46">
                  <c:v>2425740.1357762231</c:v>
                </c:pt>
                <c:pt idx="47">
                  <c:v>2425675.8840060579</c:v>
                </c:pt>
                <c:pt idx="48">
                  <c:v>2425610.6549460376</c:v>
                </c:pt>
                <c:pt idx="49">
                  <c:v>2425544.4492208986</c:v>
                </c:pt>
                <c:pt idx="50">
                  <c:v>2425477.2676710505</c:v>
                </c:pt>
                <c:pt idx="51">
                  <c:v>2425409.1113525257</c:v>
                </c:pt>
                <c:pt idx="52">
                  <c:v>2425340.4269298553</c:v>
                </c:pt>
                <c:pt idx="53">
                  <c:v>2425270.9908361202</c:v>
                </c:pt>
                <c:pt idx="54">
                  <c:v>2425200.1368986638</c:v>
                </c:pt>
                <c:pt idx="55">
                  <c:v>2425128.0896844319</c:v>
                </c:pt>
                <c:pt idx="56">
                  <c:v>2425053.9604909355</c:v>
                </c:pt>
                <c:pt idx="57">
                  <c:v>2424977.0912924097</c:v>
                </c:pt>
                <c:pt idx="58">
                  <c:v>2424898.1399464379</c:v>
                </c:pt>
                <c:pt idx="59">
                  <c:v>2424817.0980413565</c:v>
                </c:pt>
                <c:pt idx="60">
                  <c:v>2424733.2759673125</c:v>
                </c:pt>
                <c:pt idx="61">
                  <c:v>2424647.11009192</c:v>
                </c:pt>
                <c:pt idx="62">
                  <c:v>2424557.0013821553</c:v>
                </c:pt>
                <c:pt idx="63">
                  <c:v>2424465.0026319665</c:v>
                </c:pt>
                <c:pt idx="64">
                  <c:v>2424369.0101362104</c:v>
                </c:pt>
                <c:pt idx="65">
                  <c:v>2424270.1716798828</c:v>
                </c:pt>
                <c:pt idx="66">
                  <c:v>2424162.6677339696</c:v>
                </c:pt>
                <c:pt idx="67">
                  <c:v>2424051.1710645035</c:v>
                </c:pt>
                <c:pt idx="68">
                  <c:v>2423937.3528819219</c:v>
                </c:pt>
                <c:pt idx="69">
                  <c:v>2423817.1938078785</c:v>
                </c:pt>
                <c:pt idx="70">
                  <c:v>2423692.8001193129</c:v>
                </c:pt>
                <c:pt idx="71">
                  <c:v>2423562.5148598072</c:v>
                </c:pt>
                <c:pt idx="72">
                  <c:v>2423428.7441856819</c:v>
                </c:pt>
                <c:pt idx="73">
                  <c:v>2423290.2748314724</c:v>
                </c:pt>
                <c:pt idx="74">
                  <c:v>2423146.8739774926</c:v>
                </c:pt>
                <c:pt idx="75">
                  <c:v>2423001.5402086279</c:v>
                </c:pt>
                <c:pt idx="76">
                  <c:v>2422849.5894980012</c:v>
                </c:pt>
                <c:pt idx="77">
                  <c:v>2422692.9920850657</c:v>
                </c:pt>
                <c:pt idx="78">
                  <c:v>2422532.5149521772</c:v>
                </c:pt>
                <c:pt idx="79">
                  <c:v>2422368.1773856943</c:v>
                </c:pt>
                <c:pt idx="80">
                  <c:v>2422199.7404997377</c:v>
                </c:pt>
                <c:pt idx="81">
                  <c:v>2422026.4644554132</c:v>
                </c:pt>
                <c:pt idx="82">
                  <c:v>2421844.8869421426</c:v>
                </c:pt>
                <c:pt idx="83">
                  <c:v>2421653.5627953205</c:v>
                </c:pt>
                <c:pt idx="84">
                  <c:v>2421452.9541060831</c:v>
                </c:pt>
                <c:pt idx="85">
                  <c:v>2421245.5399440783</c:v>
                </c:pt>
                <c:pt idx="86">
                  <c:v>2421028.5154713769</c:v>
                </c:pt>
                <c:pt idx="87">
                  <c:v>2420800.3292712546</c:v>
                </c:pt>
                <c:pt idx="88">
                  <c:v>2420560.9285907364</c:v>
                </c:pt>
                <c:pt idx="89">
                  <c:v>2420305.5017650626</c:v>
                </c:pt>
                <c:pt idx="90">
                  <c:v>2420037.7966071893</c:v>
                </c:pt>
                <c:pt idx="91">
                  <c:v>2419756.7290163641</c:v>
                </c:pt>
                <c:pt idx="92">
                  <c:v>2419455.5759150647</c:v>
                </c:pt>
                <c:pt idx="93">
                  <c:v>2419125.2660742919</c:v>
                </c:pt>
                <c:pt idx="94">
                  <c:v>2418776.4363166466</c:v>
                </c:pt>
                <c:pt idx="95">
                  <c:v>2418402.7610080359</c:v>
                </c:pt>
                <c:pt idx="96">
                  <c:v>2418009.2950135446</c:v>
                </c:pt>
                <c:pt idx="97">
                  <c:v>2417591.2721507903</c:v>
                </c:pt>
                <c:pt idx="98">
                  <c:v>2417139.4909308939</c:v>
                </c:pt>
                <c:pt idx="99">
                  <c:v>2416647.8386691129</c:v>
                </c:pt>
                <c:pt idx="100">
                  <c:v>2416106.0821385281</c:v>
                </c:pt>
                <c:pt idx="101">
                  <c:v>2415506.6200789255</c:v>
                </c:pt>
                <c:pt idx="102">
                  <c:v>2414847.1577684963</c:v>
                </c:pt>
                <c:pt idx="103">
                  <c:v>2414138.6782579883</c:v>
                </c:pt>
                <c:pt idx="104">
                  <c:v>2413362.1767729153</c:v>
                </c:pt>
                <c:pt idx="105">
                  <c:v>2412514.2768796543</c:v>
                </c:pt>
                <c:pt idx="106">
                  <c:v>2411567.4043415543</c:v>
                </c:pt>
                <c:pt idx="107">
                  <c:v>2410524.7017577454</c:v>
                </c:pt>
                <c:pt idx="108">
                  <c:v>2409349.5216511097</c:v>
                </c:pt>
                <c:pt idx="109">
                  <c:v>2408049.9860872398</c:v>
                </c:pt>
                <c:pt idx="110">
                  <c:v>2406594.0037463303</c:v>
                </c:pt>
                <c:pt idx="111">
                  <c:v>2404966.7693255926</c:v>
                </c:pt>
                <c:pt idx="112">
                  <c:v>2403153.6715656258</c:v>
                </c:pt>
                <c:pt idx="113">
                  <c:v>2401112.9491256312</c:v>
                </c:pt>
                <c:pt idx="114">
                  <c:v>2398788.4550820068</c:v>
                </c:pt>
                <c:pt idx="115">
                  <c:v>2396268.2403895608</c:v>
                </c:pt>
                <c:pt idx="116">
                  <c:v>2393470.0596300522</c:v>
                </c:pt>
                <c:pt idx="117">
                  <c:v>2390411.720837486</c:v>
                </c:pt>
                <c:pt idx="118">
                  <c:v>2386914.7850076784</c:v>
                </c:pt>
                <c:pt idx="119">
                  <c:v>2382978.0964753912</c:v>
                </c:pt>
                <c:pt idx="120">
                  <c:v>2378579.097391136</c:v>
                </c:pt>
                <c:pt idx="121">
                  <c:v>2373605.8557302738</c:v>
                </c:pt>
                <c:pt idx="122">
                  <c:v>2367885.7525192285</c:v>
                </c:pt>
                <c:pt idx="123">
                  <c:v>2361646.7758721178</c:v>
                </c:pt>
                <c:pt idx="124">
                  <c:v>2354735.9747236688</c:v>
                </c:pt>
                <c:pt idx="125">
                  <c:v>2346959.9005648708</c:v>
                </c:pt>
                <c:pt idx="126">
                  <c:v>2338531.0119045847</c:v>
                </c:pt>
                <c:pt idx="127">
                  <c:v>2329550.8737839684</c:v>
                </c:pt>
                <c:pt idx="128">
                  <c:v>2319803.5888143238</c:v>
                </c:pt>
                <c:pt idx="129">
                  <c:v>2309314.6520628883</c:v>
                </c:pt>
                <c:pt idx="130">
                  <c:v>2298224.7088934989</c:v>
                </c:pt>
                <c:pt idx="131">
                  <c:v>2286138.5784228742</c:v>
                </c:pt>
                <c:pt idx="132">
                  <c:v>2273482.5095763118</c:v>
                </c:pt>
                <c:pt idx="133">
                  <c:v>2260128.3947827402</c:v>
                </c:pt>
                <c:pt idx="134">
                  <c:v>2246196.4817266213</c:v>
                </c:pt>
                <c:pt idx="135">
                  <c:v>2231605.4216816011</c:v>
                </c:pt>
                <c:pt idx="136">
                  <c:v>2216141.562208524</c:v>
                </c:pt>
                <c:pt idx="137">
                  <c:v>2200186.978320301</c:v>
                </c:pt>
                <c:pt idx="138">
                  <c:v>2183612.0053862296</c:v>
                </c:pt>
                <c:pt idx="139">
                  <c:v>2167232.4304526616</c:v>
                </c:pt>
                <c:pt idx="140">
                  <c:v>2151059.82341458</c:v>
                </c:pt>
                <c:pt idx="141">
                  <c:v>2135220.4675413072</c:v>
                </c:pt>
                <c:pt idx="142">
                  <c:v>2119571.0662641069</c:v>
                </c:pt>
                <c:pt idx="143">
                  <c:v>2104394.0321354619</c:v>
                </c:pt>
                <c:pt idx="144">
                  <c:v>2089734.2396689374</c:v>
                </c:pt>
                <c:pt idx="145">
                  <c:v>2075399.4351859905</c:v>
                </c:pt>
                <c:pt idx="146">
                  <c:v>2061695.2506122272</c:v>
                </c:pt>
                <c:pt idx="147">
                  <c:v>2048718.8580668585</c:v>
                </c:pt>
                <c:pt idx="148">
                  <c:v>2036463.3321811771</c:v>
                </c:pt>
                <c:pt idx="149">
                  <c:v>2024808.5829617758</c:v>
                </c:pt>
                <c:pt idx="150">
                  <c:v>2013711.1885994824</c:v>
                </c:pt>
                <c:pt idx="151">
                  <c:v>2003138.1827496646</c:v>
                </c:pt>
                <c:pt idx="152">
                  <c:v>1993136.323141634</c:v>
                </c:pt>
                <c:pt idx="153">
                  <c:v>1983607.7635173404</c:v>
                </c:pt>
                <c:pt idx="154">
                  <c:v>1974488.6932095839</c:v>
                </c:pt>
                <c:pt idx="155">
                  <c:v>1965817.4889639451</c:v>
                </c:pt>
                <c:pt idx="156">
                  <c:v>1957498.9611566144</c:v>
                </c:pt>
                <c:pt idx="157">
                  <c:v>1949398.8791943202</c:v>
                </c:pt>
                <c:pt idx="158">
                  <c:v>1941497.4669776463</c:v>
                </c:pt>
                <c:pt idx="159">
                  <c:v>1933791.4546638634</c:v>
                </c:pt>
                <c:pt idx="160">
                  <c:v>1926202.215396825</c:v>
                </c:pt>
                <c:pt idx="161">
                  <c:v>1918549.7808771487</c:v>
                </c:pt>
                <c:pt idx="162">
                  <c:v>1910770.2011223931</c:v>
                </c:pt>
                <c:pt idx="163">
                  <c:v>1902739.5111912852</c:v>
                </c:pt>
                <c:pt idx="164">
                  <c:v>1894399.5201191846</c:v>
                </c:pt>
                <c:pt idx="165">
                  <c:v>1885677.2262226702</c:v>
                </c:pt>
                <c:pt idx="166">
                  <c:v>1876439.3127035159</c:v>
                </c:pt>
                <c:pt idx="167">
                  <c:v>1866644.4245408128</c:v>
                </c:pt>
                <c:pt idx="168">
                  <c:v>1856858.2294526165</c:v>
                </c:pt>
                <c:pt idx="169">
                  <c:v>1847062.3054243766</c:v>
                </c:pt>
                <c:pt idx="170">
                  <c:v>1837237.1851287459</c:v>
                </c:pt>
                <c:pt idx="171">
                  <c:v>1827369.9479882962</c:v>
                </c:pt>
                <c:pt idx="172">
                  <c:v>1817468.5628327513</c:v>
                </c:pt>
                <c:pt idx="173">
                  <c:v>1807549.2318990435</c:v>
                </c:pt>
                <c:pt idx="174">
                  <c:v>1797644.4929180047</c:v>
                </c:pt>
                <c:pt idx="175">
                  <c:v>1787795.2879062963</c:v>
                </c:pt>
                <c:pt idx="176">
                  <c:v>1778052.2884266612</c:v>
                </c:pt>
                <c:pt idx="177">
                  <c:v>1768481.6359422375</c:v>
                </c:pt>
                <c:pt idx="178">
                  <c:v>1759153.1511217905</c:v>
                </c:pt>
                <c:pt idx="179">
                  <c:v>1750081.5189109868</c:v>
                </c:pt>
                <c:pt idx="180">
                  <c:v>1741282.6481661454</c:v>
                </c:pt>
                <c:pt idx="181">
                  <c:v>1732773.8337519986</c:v>
                </c:pt>
                <c:pt idx="182">
                  <c:v>1724573.0534631268</c:v>
                </c:pt>
                <c:pt idx="183">
                  <c:v>1716697.0694264087</c:v>
                </c:pt>
                <c:pt idx="184">
                  <c:v>1709160.6930258726</c:v>
                </c:pt>
                <c:pt idx="185">
                  <c:v>1701975.5138591456</c:v>
                </c:pt>
                <c:pt idx="186">
                  <c:v>1695149.375878342</c:v>
                </c:pt>
                <c:pt idx="187">
                  <c:v>1688685.8606574137</c:v>
                </c:pt>
                <c:pt idx="188">
                  <c:v>1682583.4927668958</c:v>
                </c:pt>
                <c:pt idx="189">
                  <c:v>1676835.7962078003</c:v>
                </c:pt>
                <c:pt idx="190">
                  <c:v>1671435.0049484507</c:v>
                </c:pt>
                <c:pt idx="191">
                  <c:v>1666372.0703935891</c:v>
                </c:pt>
                <c:pt idx="192">
                  <c:v>1661636.6651456584</c:v>
                </c:pt>
                <c:pt idx="193">
                  <c:v>1657217.2322085164</c:v>
                </c:pt>
                <c:pt idx="194">
                  <c:v>1653101.1380723249</c:v>
                </c:pt>
                <c:pt idx="195">
                  <c:v>1649274.8548467027</c:v>
                </c:pt>
                <c:pt idx="196">
                  <c:v>1645724.1937767514</c:v>
                </c:pt>
                <c:pt idx="197">
                  <c:v>1642434.5462173431</c:v>
                </c:pt>
                <c:pt idx="198">
                  <c:v>1639391.1303543032</c:v>
                </c:pt>
                <c:pt idx="199">
                  <c:v>1636579.2562541286</c:v>
                </c:pt>
                <c:pt idx="200">
                  <c:v>1633984.5697017931</c:v>
                </c:pt>
                <c:pt idx="201">
                  <c:v>1631593.1116673041</c:v>
                </c:pt>
                <c:pt idx="202">
                  <c:v>1629391.3731384305</c:v>
                </c:pt>
                <c:pt idx="203">
                  <c:v>1627366.3460473721</c:v>
                </c:pt>
                <c:pt idx="204">
                  <c:v>1625505.5688619544</c:v>
                </c:pt>
                <c:pt idx="205">
                  <c:v>1623797.1630837375</c:v>
                </c:pt>
                <c:pt idx="206">
                  <c:v>1622229.8602814544</c:v>
                </c:pt>
                <c:pt idx="207">
                  <c:v>1620793.0183464782</c:v>
                </c:pt>
                <c:pt idx="208">
                  <c:v>1619476.6274480622</c:v>
                </c:pt>
                <c:pt idx="209">
                  <c:v>1618271.3061135942</c:v>
                </c:pt>
                <c:pt idx="210">
                  <c:v>1617168.2872452131</c:v>
                </c:pt>
                <c:pt idx="211">
                  <c:v>1616159.3953468462</c:v>
                </c:pt>
                <c:pt idx="212">
                  <c:v>1615237.0224603589</c:v>
                </c:pt>
                <c:pt idx="213">
                  <c:v>1614394.1029912978</c:v>
                </c:pt>
                <c:pt idx="214">
                  <c:v>1613624.0875583184</c:v>
                </c:pt>
                <c:pt idx="215">
                  <c:v>1612920.9160408201</c:v>
                </c:pt>
                <c:pt idx="216">
                  <c:v>1612278.9901284003</c:v>
                </c:pt>
                <c:pt idx="217">
                  <c:v>1611693.1456755952</c:v>
                </c:pt>
                <c:pt idx="218">
                  <c:v>1611158.6252038991</c:v>
                </c:pt>
                <c:pt idx="219">
                  <c:v>1610671.0508669605</c:v>
                </c:pt>
                <c:pt idx="220">
                  <c:v>1610226.398174396</c:v>
                </c:pt>
                <c:pt idx="221">
                  <c:v>1609820.9707747265</c:v>
                </c:pt>
                <c:pt idx="222">
                  <c:v>1609451.3765510847</c:v>
                </c:pt>
                <c:pt idx="223">
                  <c:v>1609114.5050105401</c:v>
                </c:pt>
                <c:pt idx="224">
                  <c:v>1608807.5059483843</c:v>
                </c:pt>
                <c:pt idx="225">
                  <c:v>1608527.7693703638</c:v>
                </c:pt>
                <c:pt idx="226">
                  <c:v>1608272.9066555002</c:v>
                </c:pt>
                <c:pt idx="227">
                  <c:v>1608040.7329366086</c:v>
                </c:pt>
                <c:pt idx="228">
                  <c:v>1607829.250669708</c:v>
                </c:pt>
                <c:pt idx="229">
                  <c:v>1607636.6343557837</c:v>
                </c:pt>
                <c:pt idx="230">
                  <c:v>1607461.2163711891</c:v>
                </c:pt>
                <c:pt idx="231">
                  <c:v>1607301.473856139</c:v>
                </c:pt>
                <c:pt idx="232">
                  <c:v>1607156.0166033457</c:v>
                </c:pt>
                <c:pt idx="233">
                  <c:v>1607023.5758827692</c:v>
                </c:pt>
                <c:pt idx="234">
                  <c:v>1606902.9941418003</c:v>
                </c:pt>
                <c:pt idx="235">
                  <c:v>1606793.2155231494</c:v>
                </c:pt>
                <c:pt idx="236">
                  <c:v>1606693.2771452728</c:v>
                </c:pt>
                <c:pt idx="237">
                  <c:v>1606602.301092468</c:v>
                </c:pt>
                <c:pt idx="238">
                  <c:v>1606519.4870640051</c:v>
                </c:pt>
                <c:pt idx="239">
                  <c:v>1606444.1056339105</c:v>
                </c:pt>
                <c:pt idx="240">
                  <c:v>1606375.4920753432</c:v>
                </c:pt>
                <c:pt idx="241">
                  <c:v>1606313.0407059377</c:v>
                </c:pt>
                <c:pt idx="242">
                  <c:v>1606256.1997130164</c:v>
                </c:pt>
                <c:pt idx="243">
                  <c:v>1606204.4664202507</c:v>
                </c:pt>
                <c:pt idx="244">
                  <c:v>1606157.3829601484</c:v>
                </c:pt>
                <c:pt idx="245">
                  <c:v>1606114.5323193255</c:v>
                </c:pt>
                <c:pt idx="246">
                  <c:v>1606075.5347259364</c:v>
                </c:pt>
                <c:pt idx="247">
                  <c:v>1606040.0443508888</c:v>
                </c:pt>
                <c:pt idx="248">
                  <c:v>1606007.7462965995</c:v>
                </c:pt>
                <c:pt idx="249">
                  <c:v>1605978.3538490457</c:v>
                </c:pt>
                <c:pt idx="250">
                  <c:v>1605951.6059707555</c:v>
                </c:pt>
                <c:pt idx="251">
                  <c:v>1605927.2650141537</c:v>
                </c:pt>
                <c:pt idx="252">
                  <c:v>1605905.1146363416</c:v>
                </c:pt>
                <c:pt idx="253">
                  <c:v>1605884.9578979413</c:v>
                </c:pt>
                <c:pt idx="254">
                  <c:v>1605866.6155300755</c:v>
                </c:pt>
                <c:pt idx="255">
                  <c:v>1605849.9243548766</c:v>
                </c:pt>
                <c:pt idx="256">
                  <c:v>1605834.735846146</c:v>
                </c:pt>
                <c:pt idx="257">
                  <c:v>1605820.9148179058</c:v>
                </c:pt>
                <c:pt idx="258">
                  <c:v>1605808.3382296292</c:v>
                </c:pt>
                <c:pt idx="259">
                  <c:v>1605796.8940978905</c:v>
                </c:pt>
                <c:pt idx="260">
                  <c:v>1605786.4805050539</c:v>
                </c:pt>
                <c:pt idx="261">
                  <c:v>1605777.0046964358</c:v>
                </c:pt>
                <c:pt idx="262">
                  <c:v>1605768.3822581095</c:v>
                </c:pt>
                <c:pt idx="263">
                  <c:v>1605760.5363682101</c:v>
                </c:pt>
                <c:pt idx="264">
                  <c:v>1605753.3971152161</c:v>
                </c:pt>
                <c:pt idx="265">
                  <c:v>1605746.9008772545</c:v>
                </c:pt>
                <c:pt idx="266">
                  <c:v>1605740.9897570019</c:v>
                </c:pt>
                <c:pt idx="267">
                  <c:v>1605735.6110672269</c:v>
                </c:pt>
                <c:pt idx="268">
                  <c:v>1605730.7168624594</c:v>
                </c:pt>
                <c:pt idx="269">
                  <c:v>1605726.2635126684</c:v>
                </c:pt>
                <c:pt idx="270">
                  <c:v>1605722.2113151953</c:v>
                </c:pt>
                <c:pt idx="271">
                  <c:v>1605718.5241415242</c:v>
                </c:pt>
                <c:pt idx="272">
                  <c:v>1605715.1691157708</c:v>
                </c:pt>
                <c:pt idx="273">
                  <c:v>1605712.1163220503</c:v>
                </c:pt>
                <c:pt idx="274">
                  <c:v>1605709.3385381391</c:v>
                </c:pt>
                <c:pt idx="275">
                  <c:v>1605706.8109930721</c:v>
                </c:pt>
                <c:pt idx="276">
                  <c:v>1605704.5111465305</c:v>
                </c:pt>
                <c:pt idx="277">
                  <c:v>1605702.4184880648</c:v>
                </c:pt>
                <c:pt idx="278">
                  <c:v>1605700.5143543731</c:v>
                </c:pt>
                <c:pt idx="279">
                  <c:v>1605698.7817630135</c:v>
                </c:pt>
                <c:pt idx="280">
                  <c:v>1605697.2052610763</c:v>
                </c:pt>
                <c:pt idx="281">
                  <c:v>1605695.77078747</c:v>
                </c:pt>
                <c:pt idx="282">
                  <c:v>1605694.4655475994</c:v>
                </c:pt>
                <c:pt idx="283">
                  <c:v>1605693.2778993214</c:v>
                </c:pt>
                <c:pt idx="284">
                  <c:v>1605692.1972491648</c:v>
                </c:pt>
                <c:pt idx="285">
                  <c:v>1605691.2139578923</c:v>
                </c:pt>
                <c:pt idx="286">
                  <c:v>1605690.3192545616</c:v>
                </c:pt>
                <c:pt idx="287">
                  <c:v>1605689.5051583252</c:v>
                </c:pt>
                <c:pt idx="288">
                  <c:v>1605688.7644072697</c:v>
                </c:pt>
                <c:pt idx="289">
                  <c:v>1605688.0903936618</c:v>
                </c:pt>
                <c:pt idx="290">
                  <c:v>1605687.4771050259</c:v>
                </c:pt>
                <c:pt idx="291">
                  <c:v>1605686.919070527</c:v>
                </c:pt>
                <c:pt idx="292">
                  <c:v>1605686.4113121817</c:v>
                </c:pt>
                <c:pt idx="293">
                  <c:v>1605685.9493004635</c:v>
                </c:pt>
                <c:pt idx="294">
                  <c:v>1605685.5289139058</c:v>
                </c:pt>
                <c:pt idx="295">
                  <c:v>1605685.1464023436</c:v>
                </c:pt>
                <c:pt idx="296">
                  <c:v>1605684.7983534655</c:v>
                </c:pt>
                <c:pt idx="297">
                  <c:v>1605684.4816623786</c:v>
                </c:pt>
                <c:pt idx="298">
                  <c:v>1605684.1935039149</c:v>
                </c:pt>
                <c:pt idx="299">
                  <c:v>1605683.9313074311</c:v>
                </c:pt>
                <c:pt idx="300">
                  <c:v>1605683.6927338804</c:v>
                </c:pt>
                <c:pt idx="301">
                  <c:v>1605683.4756549473</c:v>
                </c:pt>
                <c:pt idx="302">
                  <c:v>1605683.2781340641</c:v>
                </c:pt>
                <c:pt idx="303">
                  <c:v>1605683.0984091349</c:v>
                </c:pt>
                <c:pt idx="304">
                  <c:v>1605682.9348768189</c:v>
                </c:pt>
                <c:pt idx="305">
                  <c:v>1605682.7860782268</c:v>
                </c:pt>
                <c:pt idx="306">
                  <c:v>1605682.6506859078</c:v>
                </c:pt>
                <c:pt idx="307">
                  <c:v>1605682.5274920077</c:v>
                </c:pt>
                <c:pt idx="308">
                  <c:v>1605682.4153974936</c:v>
                </c:pt>
                <c:pt idx="309">
                  <c:v>1605682.313402351</c:v>
                </c:pt>
                <c:pt idx="310">
                  <c:v>1605682.2205966616</c:v>
                </c:pt>
                <c:pt idx="311">
                  <c:v>1605682.136152487</c:v>
                </c:pt>
                <c:pt idx="312">
                  <c:v>1605682.0593164829</c:v>
                </c:pt>
                <c:pt idx="313">
                  <c:v>1605681.989403178</c:v>
                </c:pt>
                <c:pt idx="314">
                  <c:v>1605681.9257888594</c:v>
                </c:pt>
                <c:pt idx="315">
                  <c:v>1605681.8679060084</c:v>
                </c:pt>
                <c:pt idx="316">
                  <c:v>1605681.8152382374</c:v>
                </c:pt>
                <c:pt idx="317">
                  <c:v>1605681.7673156839</c:v>
                </c:pt>
                <c:pt idx="318">
                  <c:v>1605681.723710818</c:v>
                </c:pt>
                <c:pt idx="319">
                  <c:v>1605681.684034629</c:v>
                </c:pt>
                <c:pt idx="320">
                  <c:v>1605681.6479331548</c:v>
                </c:pt>
                <c:pt idx="321">
                  <c:v>1605681.615084324</c:v>
                </c:pt>
                <c:pt idx="322">
                  <c:v>1605681.5851950827</c:v>
                </c:pt>
                <c:pt idx="323">
                  <c:v>1605681.5579987806</c:v>
                </c:pt>
                <c:pt idx="324">
                  <c:v>1605681.5332527913</c:v>
                </c:pt>
                <c:pt idx="325">
                  <c:v>1605681.5107363486</c:v>
                </c:pt>
                <c:pt idx="326">
                  <c:v>1605681.4902485767</c:v>
                </c:pt>
                <c:pt idx="327">
                  <c:v>1605681.4716066979</c:v>
                </c:pt>
                <c:pt idx="328">
                  <c:v>1605681.4546444025</c:v>
                </c:pt>
                <c:pt idx="329">
                  <c:v>1605681.4392103644</c:v>
                </c:pt>
                <c:pt idx="330">
                  <c:v>1605681.4251668919</c:v>
                </c:pt>
                <c:pt idx="331">
                  <c:v>1605681.4123886989</c:v>
                </c:pt>
                <c:pt idx="332">
                  <c:v>1605681.4007617871</c:v>
                </c:pt>
                <c:pt idx="333">
                  <c:v>1605681.3901824292</c:v>
                </c:pt>
                <c:pt idx="334">
                  <c:v>1605681.3805562435</c:v>
                </c:pt>
                <c:pt idx="335">
                  <c:v>1605681.3717973516</c:v>
                </c:pt>
                <c:pt idx="336">
                  <c:v>1605681.3638276129</c:v>
                </c:pt>
                <c:pt idx="337">
                  <c:v>1605681.3565759265</c:v>
                </c:pt>
                <c:pt idx="338">
                  <c:v>1605681.3499775981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38-4019-959C-022A4B5B4EE6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'SI DA (2)'!$C$2:$C$340</c:f>
              <c:numCache>
                <c:formatCode>0.000</c:formatCode>
                <c:ptCount val="339"/>
                <c:pt idx="0">
                  <c:v>1</c:v>
                </c:pt>
                <c:pt idx="1">
                  <c:v>2.000000412009415</c:v>
                </c:pt>
                <c:pt idx="2">
                  <c:v>3.6616688599318699</c:v>
                </c:pt>
                <c:pt idx="3">
                  <c:v>5.9796980371625228</c:v>
                </c:pt>
                <c:pt idx="4">
                  <c:v>8.6724760356712594</c:v>
                </c:pt>
                <c:pt idx="5">
                  <c:v>12.249384395165505</c:v>
                </c:pt>
                <c:pt idx="6">
                  <c:v>17.373314803390034</c:v>
                </c:pt>
                <c:pt idx="7">
                  <c:v>22.773034085652043</c:v>
                </c:pt>
                <c:pt idx="8">
                  <c:v>28.714139348252587</c:v>
                </c:pt>
                <c:pt idx="9">
                  <c:v>37.039130524627154</c:v>
                </c:pt>
                <c:pt idx="10">
                  <c:v>46.636974548775704</c:v>
                </c:pt>
                <c:pt idx="11">
                  <c:v>57.100893366413899</c:v>
                </c:pt>
                <c:pt idx="12">
                  <c:v>69.186691668841988</c:v>
                </c:pt>
                <c:pt idx="13">
                  <c:v>82.879014241524729</c:v>
                </c:pt>
                <c:pt idx="14">
                  <c:v>97.386135492362797</c:v>
                </c:pt>
                <c:pt idx="15">
                  <c:v>112.05079252403219</c:v>
                </c:pt>
                <c:pt idx="16">
                  <c:v>128.65074984813083</c:v>
                </c:pt>
                <c:pt idx="17">
                  <c:v>147.34120806448067</c:v>
                </c:pt>
                <c:pt idx="18">
                  <c:v>166.37240893751269</c:v>
                </c:pt>
                <c:pt idx="19">
                  <c:v>187.11085101286801</c:v>
                </c:pt>
                <c:pt idx="20">
                  <c:v>208.78178139992565</c:v>
                </c:pt>
                <c:pt idx="21">
                  <c:v>233.02839601479914</c:v>
                </c:pt>
                <c:pt idx="22">
                  <c:v>262.00218703135437</c:v>
                </c:pt>
                <c:pt idx="23">
                  <c:v>291.44180635424289</c:v>
                </c:pt>
                <c:pt idx="24">
                  <c:v>321.93409503436499</c:v>
                </c:pt>
                <c:pt idx="25">
                  <c:v>353.0848959787819</c:v>
                </c:pt>
                <c:pt idx="26">
                  <c:v>385.66472796242425</c:v>
                </c:pt>
                <c:pt idx="27">
                  <c:v>420.22469892498953</c:v>
                </c:pt>
                <c:pt idx="28">
                  <c:v>457.29644084874838</c:v>
                </c:pt>
                <c:pt idx="29">
                  <c:v>496.32499569979734</c:v>
                </c:pt>
                <c:pt idx="30">
                  <c:v>536.15944382226644</c:v>
                </c:pt>
                <c:pt idx="31">
                  <c:v>577.38258035555918</c:v>
                </c:pt>
                <c:pt idx="32">
                  <c:v>620.37520505496036</c:v>
                </c:pt>
                <c:pt idx="33">
                  <c:v>665.69782137878781</c:v>
                </c:pt>
                <c:pt idx="34">
                  <c:v>712.59849750637864</c:v>
                </c:pt>
                <c:pt idx="35">
                  <c:v>760.48954077136375</c:v>
                </c:pt>
                <c:pt idx="36">
                  <c:v>809.97270134774431</c:v>
                </c:pt>
                <c:pt idx="37">
                  <c:v>862.77408503201673</c:v>
                </c:pt>
                <c:pt idx="38">
                  <c:v>916.96125577648183</c:v>
                </c:pt>
                <c:pt idx="39">
                  <c:v>971.71272488835302</c:v>
                </c:pt>
                <c:pt idx="40">
                  <c:v>1027.4476369905351</c:v>
                </c:pt>
                <c:pt idx="41">
                  <c:v>1085.1912096065387</c:v>
                </c:pt>
                <c:pt idx="42">
                  <c:v>1143.9146195732178</c:v>
                </c:pt>
                <c:pt idx="43">
                  <c:v>1203.8290784857236</c:v>
                </c:pt>
                <c:pt idx="44">
                  <c:v>1264.9351796741651</c:v>
                </c:pt>
                <c:pt idx="45">
                  <c:v>1326.5901525094705</c:v>
                </c:pt>
                <c:pt idx="46">
                  <c:v>1389.8642237777929</c:v>
                </c:pt>
                <c:pt idx="47">
                  <c:v>1454.1159939431159</c:v>
                </c:pt>
                <c:pt idx="48">
                  <c:v>1519.3450539632547</c:v>
                </c:pt>
                <c:pt idx="49">
                  <c:v>1585.5507791023592</c:v>
                </c:pt>
                <c:pt idx="50">
                  <c:v>1652.7323289503236</c:v>
                </c:pt>
                <c:pt idx="51">
                  <c:v>1720.8886474749768</c:v>
                </c:pt>
                <c:pt idx="52">
                  <c:v>1789.5730701453865</c:v>
                </c:pt>
                <c:pt idx="53">
                  <c:v>1859.0091638805266</c:v>
                </c:pt>
                <c:pt idx="54">
                  <c:v>1929.863101337078</c:v>
                </c:pt>
                <c:pt idx="55">
                  <c:v>2001.9103155689568</c:v>
                </c:pt>
                <c:pt idx="56">
                  <c:v>2076.0395090652614</c:v>
                </c:pt>
                <c:pt idx="57">
                  <c:v>2152.9087075911152</c:v>
                </c:pt>
                <c:pt idx="58">
                  <c:v>2231.8600535627602</c:v>
                </c:pt>
                <c:pt idx="59">
                  <c:v>2312.9019586440504</c:v>
                </c:pt>
                <c:pt idx="60">
                  <c:v>2396.724032688006</c:v>
                </c:pt>
                <c:pt idx="61">
                  <c:v>2482.8899080804963</c:v>
                </c:pt>
                <c:pt idx="62">
                  <c:v>2572.9986178453073</c:v>
                </c:pt>
                <c:pt idx="63">
                  <c:v>2664.9973680342318</c:v>
                </c:pt>
                <c:pt idx="64">
                  <c:v>2760.989863790569</c:v>
                </c:pt>
                <c:pt idx="65">
                  <c:v>2859.8283201182162</c:v>
                </c:pt>
                <c:pt idx="66">
                  <c:v>2967.3322660313042</c:v>
                </c:pt>
                <c:pt idx="67">
                  <c:v>3078.8289354972949</c:v>
                </c:pt>
                <c:pt idx="68">
                  <c:v>3192.6471180788235</c:v>
                </c:pt>
                <c:pt idx="69">
                  <c:v>3312.8061921223175</c:v>
                </c:pt>
                <c:pt idx="70">
                  <c:v>3437.1998806880265</c:v>
                </c:pt>
                <c:pt idx="71">
                  <c:v>3567.4851401937926</c:v>
                </c:pt>
                <c:pt idx="72">
                  <c:v>3701.2558143192105</c:v>
                </c:pt>
                <c:pt idx="73">
                  <c:v>3839.7251685288111</c:v>
                </c:pt>
                <c:pt idx="74">
                  <c:v>3983.1260225086139</c:v>
                </c:pt>
                <c:pt idx="75">
                  <c:v>4128.4597913731504</c:v>
                </c:pt>
                <c:pt idx="76">
                  <c:v>4280.4105020001307</c:v>
                </c:pt>
                <c:pt idx="77">
                  <c:v>4437.0079149356879</c:v>
                </c:pt>
                <c:pt idx="78">
                  <c:v>4597.4850478240023</c:v>
                </c:pt>
                <c:pt idx="79">
                  <c:v>4761.8226143069087</c:v>
                </c:pt>
                <c:pt idx="80">
                  <c:v>4930.2595002633534</c:v>
                </c:pt>
                <c:pt idx="81">
                  <c:v>5103.5355445879431</c:v>
                </c:pt>
                <c:pt idx="82">
                  <c:v>5285.1130578583043</c:v>
                </c:pt>
                <c:pt idx="83">
                  <c:v>5476.4372046806175</c:v>
                </c:pt>
                <c:pt idx="84">
                  <c:v>5677.0458939181572</c:v>
                </c:pt>
                <c:pt idx="85">
                  <c:v>5884.460055923134</c:v>
                </c:pt>
                <c:pt idx="86">
                  <c:v>6101.4845286244199</c:v>
                </c:pt>
                <c:pt idx="87">
                  <c:v>6329.6707287466934</c:v>
                </c:pt>
                <c:pt idx="88">
                  <c:v>6569.071409265056</c:v>
                </c:pt>
                <c:pt idx="89">
                  <c:v>6824.498234938932</c:v>
                </c:pt>
                <c:pt idx="90">
                  <c:v>7092.2033928121473</c:v>
                </c:pt>
                <c:pt idx="91">
                  <c:v>7373.2709836374606</c:v>
                </c:pt>
                <c:pt idx="92">
                  <c:v>7674.4240849370608</c:v>
                </c:pt>
                <c:pt idx="93">
                  <c:v>8004.7339257098238</c:v>
                </c:pt>
                <c:pt idx="94">
                  <c:v>8353.5636833551707</c:v>
                </c:pt>
                <c:pt idx="95">
                  <c:v>8727.2389919659126</c:v>
                </c:pt>
                <c:pt idx="96">
                  <c:v>9120.7049864569908</c:v>
                </c:pt>
                <c:pt idx="97">
                  <c:v>9538.7278492112855</c:v>
                </c:pt>
                <c:pt idx="98">
                  <c:v>9990.5090691078058</c:v>
                </c:pt>
                <c:pt idx="99">
                  <c:v>10482.161330888699</c:v>
                </c:pt>
                <c:pt idx="100">
                  <c:v>11023.917861473656</c:v>
                </c:pt>
                <c:pt idx="101">
                  <c:v>11623.379921076228</c:v>
                </c:pt>
                <c:pt idx="102">
                  <c:v>12282.842231505534</c:v>
                </c:pt>
                <c:pt idx="103">
                  <c:v>12991.321742013757</c:v>
                </c:pt>
                <c:pt idx="104">
                  <c:v>13767.823227086668</c:v>
                </c:pt>
                <c:pt idx="105">
                  <c:v>14615.723120347522</c:v>
                </c:pt>
                <c:pt idx="106">
                  <c:v>15562.595658447617</c:v>
                </c:pt>
                <c:pt idx="107">
                  <c:v>16605.298242256456</c:v>
                </c:pt>
                <c:pt idx="108">
                  <c:v>17780.478348892353</c:v>
                </c:pt>
                <c:pt idx="109">
                  <c:v>19080.013912762421</c:v>
                </c:pt>
                <c:pt idx="110">
                  <c:v>20535.996253671947</c:v>
                </c:pt>
                <c:pt idx="111">
                  <c:v>22163.230674409482</c:v>
                </c:pt>
                <c:pt idx="112">
                  <c:v>23976.32843437633</c:v>
                </c:pt>
                <c:pt idx="113">
                  <c:v>26017.050874371031</c:v>
                </c:pt>
                <c:pt idx="114">
                  <c:v>28341.544917995299</c:v>
                </c:pt>
                <c:pt idx="115">
                  <c:v>30861.759610441215</c:v>
                </c:pt>
                <c:pt idx="116">
                  <c:v>33659.940369949836</c:v>
                </c:pt>
                <c:pt idx="117">
                  <c:v>36718.279162516257</c:v>
                </c:pt>
                <c:pt idx="118">
                  <c:v>40215.21499232357</c:v>
                </c:pt>
                <c:pt idx="119">
                  <c:v>44151.903524610854</c:v>
                </c:pt>
                <c:pt idx="120">
                  <c:v>48550.902608865908</c:v>
                </c:pt>
                <c:pt idx="121">
                  <c:v>53524.144269728095</c:v>
                </c:pt>
                <c:pt idx="122">
                  <c:v>59244.247480773316</c:v>
                </c:pt>
                <c:pt idx="123">
                  <c:v>65483.224127883987</c:v>
                </c:pt>
                <c:pt idx="124">
                  <c:v>72394.025276333006</c:v>
                </c:pt>
                <c:pt idx="125">
                  <c:v>80170.099435130964</c:v>
                </c:pt>
                <c:pt idx="126">
                  <c:v>88598.98809541692</c:v>
                </c:pt>
                <c:pt idx="127">
                  <c:v>97579.126216033314</c:v>
                </c:pt>
                <c:pt idx="128">
                  <c:v>107326.41118567792</c:v>
                </c:pt>
                <c:pt idx="129">
                  <c:v>117815.34793711345</c:v>
                </c:pt>
                <c:pt idx="130">
                  <c:v>128905.29110650273</c:v>
                </c:pt>
                <c:pt idx="131">
                  <c:v>140991.42157712736</c:v>
                </c:pt>
                <c:pt idx="132">
                  <c:v>153647.49042368963</c:v>
                </c:pt>
                <c:pt idx="133">
                  <c:v>167001.60521726133</c:v>
                </c:pt>
                <c:pt idx="134">
                  <c:v>180933.51827338018</c:v>
                </c:pt>
                <c:pt idx="135">
                  <c:v>195524.57831840025</c:v>
                </c:pt>
                <c:pt idx="136">
                  <c:v>210988.43779147731</c:v>
                </c:pt>
                <c:pt idx="137">
                  <c:v>226943.02167970035</c:v>
                </c:pt>
                <c:pt idx="138">
                  <c:v>243517.99461377182</c:v>
                </c:pt>
                <c:pt idx="139">
                  <c:v>259897.56954733963</c:v>
                </c:pt>
                <c:pt idx="140">
                  <c:v>276070.17658542132</c:v>
                </c:pt>
                <c:pt idx="141">
                  <c:v>291909.53245869401</c:v>
                </c:pt>
                <c:pt idx="142">
                  <c:v>307558.93373589427</c:v>
                </c:pt>
                <c:pt idx="143">
                  <c:v>322735.96786453942</c:v>
                </c:pt>
                <c:pt idx="144">
                  <c:v>337395.76033106382</c:v>
                </c:pt>
                <c:pt idx="145">
                  <c:v>351730.56481401069</c:v>
                </c:pt>
                <c:pt idx="146">
                  <c:v>365434.74938777386</c:v>
                </c:pt>
                <c:pt idx="147">
                  <c:v>378411.14193314256</c:v>
                </c:pt>
                <c:pt idx="148">
                  <c:v>390666.66781882389</c:v>
                </c:pt>
                <c:pt idx="149">
                  <c:v>402321.4170382251</c:v>
                </c:pt>
                <c:pt idx="150">
                  <c:v>413418.81140051846</c:v>
                </c:pt>
                <c:pt idx="151">
                  <c:v>423991.81725033629</c:v>
                </c:pt>
                <c:pt idx="152">
                  <c:v>433993.67685836687</c:v>
                </c:pt>
                <c:pt idx="153">
                  <c:v>443522.23648266052</c:v>
                </c:pt>
                <c:pt idx="154">
                  <c:v>452641.30679041718</c:v>
                </c:pt>
                <c:pt idx="155">
                  <c:v>461312.51103605609</c:v>
                </c:pt>
                <c:pt idx="156">
                  <c:v>469631.03884338681</c:v>
                </c:pt>
                <c:pt idx="157">
                  <c:v>477731.12080568093</c:v>
                </c:pt>
                <c:pt idx="158">
                  <c:v>485632.53302235471</c:v>
                </c:pt>
                <c:pt idx="159">
                  <c:v>493338.54533613764</c:v>
                </c:pt>
                <c:pt idx="160">
                  <c:v>500927.78460317617</c:v>
                </c:pt>
                <c:pt idx="161">
                  <c:v>508580.21912285255</c:v>
                </c:pt>
                <c:pt idx="162">
                  <c:v>516359.79887760815</c:v>
                </c:pt>
                <c:pt idx="163">
                  <c:v>524390.48880871607</c:v>
                </c:pt>
                <c:pt idx="164">
                  <c:v>532730.47988081677</c:v>
                </c:pt>
                <c:pt idx="165">
                  <c:v>541452.77377733123</c:v>
                </c:pt>
                <c:pt idx="166">
                  <c:v>550690.68729648564</c:v>
                </c:pt>
                <c:pt idx="167">
                  <c:v>560485.57545918855</c:v>
                </c:pt>
                <c:pt idx="168">
                  <c:v>570271.77054738475</c:v>
                </c:pt>
                <c:pt idx="169">
                  <c:v>580067.69457562454</c:v>
                </c:pt>
                <c:pt idx="170">
                  <c:v>589892.81487125531</c:v>
                </c:pt>
                <c:pt idx="171">
                  <c:v>599760.05201170512</c:v>
                </c:pt>
                <c:pt idx="172">
                  <c:v>609661.43716725009</c:v>
                </c:pt>
                <c:pt idx="173">
                  <c:v>619580.76810095774</c:v>
                </c:pt>
                <c:pt idx="174">
                  <c:v>629485.50708199642</c:v>
                </c:pt>
                <c:pt idx="175">
                  <c:v>639334.71209370473</c:v>
                </c:pt>
                <c:pt idx="176">
                  <c:v>649077.71157333988</c:v>
                </c:pt>
                <c:pt idx="177">
                  <c:v>658648.36405776348</c:v>
                </c:pt>
                <c:pt idx="178">
                  <c:v>667976.84887821041</c:v>
                </c:pt>
                <c:pt idx="179">
                  <c:v>677048.48108901409</c:v>
                </c:pt>
                <c:pt idx="180">
                  <c:v>685847.3518338555</c:v>
                </c:pt>
                <c:pt idx="181">
                  <c:v>694356.16624800244</c:v>
                </c:pt>
                <c:pt idx="182">
                  <c:v>702556.94653687428</c:v>
                </c:pt>
                <c:pt idx="183">
                  <c:v>710432.9305735922</c:v>
                </c:pt>
                <c:pt idx="184">
                  <c:v>717969.30697412835</c:v>
                </c:pt>
                <c:pt idx="185">
                  <c:v>725154.48614085547</c:v>
                </c:pt>
                <c:pt idx="186">
                  <c:v>731980.62412165909</c:v>
                </c:pt>
                <c:pt idx="187">
                  <c:v>738444.13934258744</c:v>
                </c:pt>
                <c:pt idx="188">
                  <c:v>744546.50723310525</c:v>
                </c:pt>
                <c:pt idx="189">
                  <c:v>750294.20379220089</c:v>
                </c:pt>
                <c:pt idx="190">
                  <c:v>755694.99505155045</c:v>
                </c:pt>
                <c:pt idx="191">
                  <c:v>760757.92960641196</c:v>
                </c:pt>
                <c:pt idx="192">
                  <c:v>765493.33485434263</c:v>
                </c:pt>
                <c:pt idx="193">
                  <c:v>769912.76779148472</c:v>
                </c:pt>
                <c:pt idx="194">
                  <c:v>774028.86192767625</c:v>
                </c:pt>
                <c:pt idx="195">
                  <c:v>777855.14515329851</c:v>
                </c:pt>
                <c:pt idx="196">
                  <c:v>781405.80622324988</c:v>
                </c:pt>
                <c:pt idx="197">
                  <c:v>784695.45378265821</c:v>
                </c:pt>
                <c:pt idx="198">
                  <c:v>787738.86964569811</c:v>
                </c:pt>
                <c:pt idx="199">
                  <c:v>790550.74374587263</c:v>
                </c:pt>
                <c:pt idx="200">
                  <c:v>793145.43029820814</c:v>
                </c:pt>
                <c:pt idx="201">
                  <c:v>795536.88833269721</c:v>
                </c:pt>
                <c:pt idx="202">
                  <c:v>797738.62686157075</c:v>
                </c:pt>
                <c:pt idx="203">
                  <c:v>799763.65395262919</c:v>
                </c:pt>
                <c:pt idx="204">
                  <c:v>801624.43113804678</c:v>
                </c:pt>
                <c:pt idx="205">
                  <c:v>803332.8369162638</c:v>
                </c:pt>
                <c:pt idx="206">
                  <c:v>804900.13971854676</c:v>
                </c:pt>
                <c:pt idx="207">
                  <c:v>806336.98165352293</c:v>
                </c:pt>
                <c:pt idx="208">
                  <c:v>807653.3725519391</c:v>
                </c:pt>
                <c:pt idx="209">
                  <c:v>808858.69388640707</c:v>
                </c:pt>
                <c:pt idx="210">
                  <c:v>809961.71275478811</c:v>
                </c:pt>
                <c:pt idx="211">
                  <c:v>810970.60465315497</c:v>
                </c:pt>
                <c:pt idx="212">
                  <c:v>811892.97753964213</c:v>
                </c:pt>
                <c:pt idx="213">
                  <c:v>812735.89700870332</c:v>
                </c:pt>
                <c:pt idx="214">
                  <c:v>813505.91244168277</c:v>
                </c:pt>
                <c:pt idx="215">
                  <c:v>814209.08395918109</c:v>
                </c:pt>
                <c:pt idx="216">
                  <c:v>814851.00987160078</c:v>
                </c:pt>
                <c:pt idx="217">
                  <c:v>815436.85432440601</c:v>
                </c:pt>
                <c:pt idx="218">
                  <c:v>815971.37479610206</c:v>
                </c:pt>
                <c:pt idx="219">
                  <c:v>816458.94913304062</c:v>
                </c:pt>
                <c:pt idx="220">
                  <c:v>816903.60182560515</c:v>
                </c:pt>
                <c:pt idx="221">
                  <c:v>817309.02922527469</c:v>
                </c:pt>
                <c:pt idx="222">
                  <c:v>817678.62344891659</c:v>
                </c:pt>
                <c:pt idx="223">
                  <c:v>818015.49498946115</c:v>
                </c:pt>
                <c:pt idx="224">
                  <c:v>818322.49405161699</c:v>
                </c:pt>
                <c:pt idx="225">
                  <c:v>818602.23062963737</c:v>
                </c:pt>
                <c:pt idx="226">
                  <c:v>818857.09334450099</c:v>
                </c:pt>
                <c:pt idx="227">
                  <c:v>819089.26706339244</c:v>
                </c:pt>
                <c:pt idx="228">
                  <c:v>819300.74933029292</c:v>
                </c:pt>
                <c:pt idx="229">
                  <c:v>819493.36564421724</c:v>
                </c:pt>
                <c:pt idx="230">
                  <c:v>819668.78362881183</c:v>
                </c:pt>
                <c:pt idx="231">
                  <c:v>819828.52614386182</c:v>
                </c:pt>
                <c:pt idx="232">
                  <c:v>819973.98339665495</c:v>
                </c:pt>
                <c:pt idx="233">
                  <c:v>820106.42411723151</c:v>
                </c:pt>
                <c:pt idx="234">
                  <c:v>820227.00585820037</c:v>
                </c:pt>
                <c:pt idx="235">
                  <c:v>820336.78447685135</c:v>
                </c:pt>
                <c:pt idx="236">
                  <c:v>820436.72285472788</c:v>
                </c:pt>
                <c:pt idx="237">
                  <c:v>820527.69890753261</c:v>
                </c:pt>
                <c:pt idx="238">
                  <c:v>820610.51293599536</c:v>
                </c:pt>
                <c:pt idx="239">
                  <c:v>820685.89436608995</c:v>
                </c:pt>
                <c:pt idx="240">
                  <c:v>820754.50792465732</c:v>
                </c:pt>
                <c:pt idx="241">
                  <c:v>820816.95929406269</c:v>
                </c:pt>
                <c:pt idx="242">
                  <c:v>820873.80028698407</c:v>
                </c:pt>
                <c:pt idx="243">
                  <c:v>820925.53357974975</c:v>
                </c:pt>
                <c:pt idx="244">
                  <c:v>820972.61703985208</c:v>
                </c:pt>
                <c:pt idx="245">
                  <c:v>821015.46768067486</c:v>
                </c:pt>
                <c:pt idx="246">
                  <c:v>821054.46527406387</c:v>
                </c:pt>
                <c:pt idx="247">
                  <c:v>821089.95564911142</c:v>
                </c:pt>
                <c:pt idx="248">
                  <c:v>821122.25370340073</c:v>
                </c:pt>
                <c:pt idx="249">
                  <c:v>821151.64615095465</c:v>
                </c:pt>
                <c:pt idx="250">
                  <c:v>821178.3940292449</c:v>
                </c:pt>
                <c:pt idx="251">
                  <c:v>821202.73498584668</c:v>
                </c:pt>
                <c:pt idx="252">
                  <c:v>821224.88536365877</c:v>
                </c:pt>
                <c:pt idx="253">
                  <c:v>821245.042102059</c:v>
                </c:pt>
                <c:pt idx="254">
                  <c:v>821263.38446992484</c:v>
                </c:pt>
                <c:pt idx="255">
                  <c:v>821280.07564512372</c:v>
                </c:pt>
                <c:pt idx="256">
                  <c:v>821295.26415385434</c:v>
                </c:pt>
                <c:pt idx="257">
                  <c:v>821309.08518209471</c:v>
                </c:pt>
                <c:pt idx="258">
                  <c:v>821321.66177037137</c:v>
                </c:pt>
                <c:pt idx="259">
                  <c:v>821333.10590211023</c:v>
                </c:pt>
                <c:pt idx="260">
                  <c:v>821343.5194949467</c:v>
                </c:pt>
                <c:pt idx="261">
                  <c:v>821352.99530356482</c:v>
                </c:pt>
                <c:pt idx="262">
                  <c:v>821361.61774189118</c:v>
                </c:pt>
                <c:pt idx="263">
                  <c:v>821369.4636317906</c:v>
                </c:pt>
                <c:pt idx="264">
                  <c:v>821376.60288478469</c:v>
                </c:pt>
                <c:pt idx="265">
                  <c:v>821383.09912274638</c:v>
                </c:pt>
                <c:pt idx="266">
                  <c:v>821389.01024299907</c:v>
                </c:pt>
                <c:pt idx="267">
                  <c:v>821394.38893277408</c:v>
                </c:pt>
                <c:pt idx="268">
                  <c:v>821399.2831375415</c:v>
                </c:pt>
                <c:pt idx="269">
                  <c:v>821403.73648733262</c:v>
                </c:pt>
                <c:pt idx="270">
                  <c:v>821407.78868480574</c:v>
                </c:pt>
                <c:pt idx="271">
                  <c:v>821411.47585847671</c:v>
                </c:pt>
                <c:pt idx="272">
                  <c:v>821414.83088423009</c:v>
                </c:pt>
                <c:pt idx="273">
                  <c:v>821417.88367795059</c:v>
                </c:pt>
                <c:pt idx="274">
                  <c:v>821420.6614618618</c:v>
                </c:pt>
                <c:pt idx="275">
                  <c:v>821423.18900692882</c:v>
                </c:pt>
                <c:pt idx="276">
                  <c:v>821425.48885347031</c:v>
                </c:pt>
                <c:pt idx="277">
                  <c:v>821427.58151193592</c:v>
                </c:pt>
                <c:pt idx="278">
                  <c:v>821429.48564562772</c:v>
                </c:pt>
                <c:pt idx="279">
                  <c:v>821431.21823698736</c:v>
                </c:pt>
                <c:pt idx="280">
                  <c:v>821432.79473892448</c:v>
                </c:pt>
                <c:pt idx="281">
                  <c:v>821434.22921253077</c:v>
                </c:pt>
                <c:pt idx="282">
                  <c:v>821435.53445240133</c:v>
                </c:pt>
                <c:pt idx="283">
                  <c:v>821436.72210067941</c:v>
                </c:pt>
                <c:pt idx="284">
                  <c:v>821437.80275083589</c:v>
                </c:pt>
                <c:pt idx="285">
                  <c:v>821438.78604210855</c:v>
                </c:pt>
                <c:pt idx="286">
                  <c:v>821439.68074543937</c:v>
                </c:pt>
                <c:pt idx="287">
                  <c:v>821440.49484167574</c:v>
                </c:pt>
                <c:pt idx="288">
                  <c:v>821441.23559273139</c:v>
                </c:pt>
                <c:pt idx="289">
                  <c:v>821441.90960633929</c:v>
                </c:pt>
                <c:pt idx="290">
                  <c:v>821442.52289497515</c:v>
                </c:pt>
                <c:pt idx="291">
                  <c:v>821443.08092947409</c:v>
                </c:pt>
                <c:pt idx="292">
                  <c:v>821443.58868781943</c:v>
                </c:pt>
                <c:pt idx="293">
                  <c:v>821444.05069953774</c:v>
                </c:pt>
                <c:pt idx="294">
                  <c:v>821444.47108609544</c:v>
                </c:pt>
                <c:pt idx="295">
                  <c:v>821444.85359765776</c:v>
                </c:pt>
                <c:pt idx="296">
                  <c:v>821445.20164653589</c:v>
                </c:pt>
                <c:pt idx="297">
                  <c:v>821445.51833762287</c:v>
                </c:pt>
                <c:pt idx="298">
                  <c:v>821445.80649608676</c:v>
                </c:pt>
                <c:pt idx="299">
                  <c:v>821446.06869257055</c:v>
                </c:pt>
                <c:pt idx="300">
                  <c:v>821446.30726612126</c:v>
                </c:pt>
                <c:pt idx="301">
                  <c:v>821446.52434505417</c:v>
                </c:pt>
                <c:pt idx="302">
                  <c:v>821446.72186593746</c:v>
                </c:pt>
                <c:pt idx="303">
                  <c:v>821446.90159086662</c:v>
                </c:pt>
                <c:pt idx="304">
                  <c:v>821447.06512318272</c:v>
                </c:pt>
                <c:pt idx="305">
                  <c:v>821447.21392177476</c:v>
                </c:pt>
                <c:pt idx="306">
                  <c:v>821447.34931409371</c:v>
                </c:pt>
                <c:pt idx="307">
                  <c:v>821447.47250799392</c:v>
                </c:pt>
                <c:pt idx="308">
                  <c:v>821447.584602508</c:v>
                </c:pt>
                <c:pt idx="309">
                  <c:v>821447.68659765075</c:v>
                </c:pt>
                <c:pt idx="310">
                  <c:v>821447.77940334019</c:v>
                </c:pt>
                <c:pt idx="311">
                  <c:v>821447.86384751473</c:v>
                </c:pt>
                <c:pt idx="312">
                  <c:v>821447.94068351889</c:v>
                </c:pt>
                <c:pt idx="313">
                  <c:v>821448.01059682376</c:v>
                </c:pt>
                <c:pt idx="314">
                  <c:v>821448.07421114238</c:v>
                </c:pt>
                <c:pt idx="315">
                  <c:v>821448.13209399348</c:v>
                </c:pt>
                <c:pt idx="316">
                  <c:v>821448.18476176448</c:v>
                </c:pt>
                <c:pt idx="317">
                  <c:v>821448.23268431798</c:v>
                </c:pt>
                <c:pt idx="318">
                  <c:v>821448.27628918388</c:v>
                </c:pt>
                <c:pt idx="319">
                  <c:v>821448.31596537284</c:v>
                </c:pt>
                <c:pt idx="320">
                  <c:v>821448.35206684703</c:v>
                </c:pt>
                <c:pt idx="321">
                  <c:v>821448.38491567783</c:v>
                </c:pt>
                <c:pt idx="322">
                  <c:v>821448.41480491904</c:v>
                </c:pt>
                <c:pt idx="323">
                  <c:v>821448.44200122124</c:v>
                </c:pt>
                <c:pt idx="324">
                  <c:v>821448.46674721048</c:v>
                </c:pt>
                <c:pt idx="325">
                  <c:v>821448.48926365306</c:v>
                </c:pt>
                <c:pt idx="326">
                  <c:v>821448.50975142501</c:v>
                </c:pt>
                <c:pt idx="327">
                  <c:v>821448.52839330374</c:v>
                </c:pt>
                <c:pt idx="328">
                  <c:v>821448.54535559926</c:v>
                </c:pt>
                <c:pt idx="329">
                  <c:v>821448.56078963727</c:v>
                </c:pt>
                <c:pt idx="330">
                  <c:v>821448.57483310963</c:v>
                </c:pt>
                <c:pt idx="331">
                  <c:v>821448.5876113025</c:v>
                </c:pt>
                <c:pt idx="332">
                  <c:v>821448.5992382142</c:v>
                </c:pt>
                <c:pt idx="333">
                  <c:v>821448.60981757205</c:v>
                </c:pt>
                <c:pt idx="334">
                  <c:v>821448.61944375769</c:v>
                </c:pt>
                <c:pt idx="335">
                  <c:v>821448.62820264953</c:v>
                </c:pt>
                <c:pt idx="336">
                  <c:v>821448.63617238833</c:v>
                </c:pt>
                <c:pt idx="337">
                  <c:v>821448.64342407463</c:v>
                </c:pt>
                <c:pt idx="338">
                  <c:v>821448.6500224031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38-4019-959C-022A4B5B4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6688672"/>
        <c:axId val="1092841376"/>
      </c:lineChart>
      <c:catAx>
        <c:axId val="1096688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92841376"/>
        <c:crosses val="autoZero"/>
        <c:auto val="1"/>
        <c:lblAlgn val="ctr"/>
        <c:lblOffset val="100"/>
        <c:noMultiLvlLbl val="0"/>
      </c:catAx>
      <c:valAx>
        <c:axId val="109284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9668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 DA (2)'!$I$2:$I$340</c:f>
              <c:numCache>
                <c:formatCode>0.000</c:formatCode>
                <c:ptCount val="339"/>
                <c:pt idx="0">
                  <c:v>1</c:v>
                </c:pt>
                <c:pt idx="1">
                  <c:v>1.6616670786760819</c:v>
                </c:pt>
                <c:pt idx="2">
                  <c:v>2.3180269439995067</c:v>
                </c:pt>
                <c:pt idx="3">
                  <c:v>2.6927768665105738</c:v>
                </c:pt>
                <c:pt idx="4">
                  <c:v>3.5769064030130417</c:v>
                </c:pt>
                <c:pt idx="5">
                  <c:v>5.1239203787973846</c:v>
                </c:pt>
                <c:pt idx="6">
                  <c:v>5.399717887436271</c:v>
                </c:pt>
                <c:pt idx="7">
                  <c:v>5.9411120493970682</c:v>
                </c:pt>
                <c:pt idx="8">
                  <c:v>8.3249764724211204</c:v>
                </c:pt>
                <c:pt idx="9">
                  <c:v>9.5978362633421082</c:v>
                </c:pt>
                <c:pt idx="10">
                  <c:v>10.463934486959662</c:v>
                </c:pt>
                <c:pt idx="11">
                  <c:v>12.085828663116947</c:v>
                </c:pt>
                <c:pt idx="12">
                  <c:v>13.692380009197603</c:v>
                </c:pt>
                <c:pt idx="13">
                  <c:v>14.507240028068855</c:v>
                </c:pt>
                <c:pt idx="14">
                  <c:v>14.664858701936911</c:v>
                </c:pt>
                <c:pt idx="15">
                  <c:v>16.600217491849698</c:v>
                </c:pt>
                <c:pt idx="16">
                  <c:v>18.690794241524475</c:v>
                </c:pt>
                <c:pt idx="17">
                  <c:v>19.031673878666037</c:v>
                </c:pt>
                <c:pt idx="18">
                  <c:v>20.739043186880728</c:v>
                </c:pt>
                <c:pt idx="19">
                  <c:v>21.671699018764969</c:v>
                </c:pt>
                <c:pt idx="20">
                  <c:v>24.247561150925851</c:v>
                </c:pt>
                <c:pt idx="21">
                  <c:v>28.974889039304045</c:v>
                </c:pt>
                <c:pt idx="22">
                  <c:v>29.441062114442563</c:v>
                </c:pt>
                <c:pt idx="23">
                  <c:v>30.494090016987442</c:v>
                </c:pt>
                <c:pt idx="24">
                  <c:v>31.152993963823494</c:v>
                </c:pt>
                <c:pt idx="25">
                  <c:v>32.582449679760771</c:v>
                </c:pt>
                <c:pt idx="26">
                  <c:v>34.563069115347524</c:v>
                </c:pt>
                <c:pt idx="27">
                  <c:v>37.075394325960019</c:v>
                </c:pt>
                <c:pt idx="28">
                  <c:v>39.032835149947758</c:v>
                </c:pt>
                <c:pt idx="29">
                  <c:v>39.839391581225733</c:v>
                </c:pt>
                <c:pt idx="30">
                  <c:v>41.228826827811965</c:v>
                </c:pt>
                <c:pt idx="31">
                  <c:v>42.999147535106125</c:v>
                </c:pt>
                <c:pt idx="32">
                  <c:v>45.33008977431188</c:v>
                </c:pt>
                <c:pt idx="33">
                  <c:v>46.9091694659284</c:v>
                </c:pt>
                <c:pt idx="34">
                  <c:v>47.90058210831193</c:v>
                </c:pt>
                <c:pt idx="35">
                  <c:v>49.493870435532479</c:v>
                </c:pt>
                <c:pt idx="36">
                  <c:v>52.813561376169062</c:v>
                </c:pt>
                <c:pt idx="37">
                  <c:v>54.2007351333339</c:v>
                </c:pt>
                <c:pt idx="38">
                  <c:v>54.766374678733136</c:v>
                </c:pt>
                <c:pt idx="39">
                  <c:v>55.751273858913187</c:v>
                </c:pt>
                <c:pt idx="40">
                  <c:v>57.761659539083283</c:v>
                </c:pt>
                <c:pt idx="41">
                  <c:v>58.743128471596258</c:v>
                </c:pt>
                <c:pt idx="42">
                  <c:v>59.935928387695306</c:v>
                </c:pt>
                <c:pt idx="43">
                  <c:v>61.129405619714859</c:v>
                </c:pt>
                <c:pt idx="44">
                  <c:v>61.680013953432415</c:v>
                </c:pt>
                <c:pt idx="45">
                  <c:v>63.301221095048469</c:v>
                </c:pt>
                <c:pt idx="46">
                  <c:v>64.280935638701806</c:v>
                </c:pt>
                <c:pt idx="47">
                  <c:v>65.260315879654414</c:v>
                </c:pt>
                <c:pt idx="48">
                  <c:v>66.23914716182567</c:v>
                </c:pt>
                <c:pt idx="49">
                  <c:v>67.217214818737702</c:v>
                </c:pt>
                <c:pt idx="50">
                  <c:v>68.194304205015783</c:v>
                </c:pt>
                <c:pt idx="51">
                  <c:v>68.724604393028287</c:v>
                </c:pt>
                <c:pt idx="52">
                  <c:v>69.478624224488115</c:v>
                </c:pt>
                <c:pt idx="53">
                  <c:v>70.899218509118384</c:v>
                </c:pt>
                <c:pt idx="54">
                  <c:v>72.095243709870232</c:v>
                </c:pt>
                <c:pt idx="55">
                  <c:v>74.18059864480297</c:v>
                </c:pt>
                <c:pt idx="56">
                  <c:v>76.924535567187974</c:v>
                </c:pt>
                <c:pt idx="57">
                  <c:v>79.010456120373078</c:v>
                </c:pt>
                <c:pt idx="58">
                  <c:v>81.105018082022994</c:v>
                </c:pt>
                <c:pt idx="59">
                  <c:v>83.889876418239027</c:v>
                </c:pt>
                <c:pt idx="60">
                  <c:v>86.238338794311801</c:v>
                </c:pt>
                <c:pt idx="61">
                  <c:v>90.187206625398858</c:v>
                </c:pt>
                <c:pt idx="62">
                  <c:v>92.082161006560327</c:v>
                </c:pt>
                <c:pt idx="63">
                  <c:v>96.082653823176727</c:v>
                </c:pt>
                <c:pt idx="64">
                  <c:v>98.934874226469418</c:v>
                </c:pt>
                <c:pt idx="65">
                  <c:v>107.61168586531764</c:v>
                </c:pt>
                <c:pt idx="66">
                  <c:v>111.61275573703661</c:v>
                </c:pt>
                <c:pt idx="67">
                  <c:v>113.94163947395239</c:v>
                </c:pt>
                <c:pt idx="68">
                  <c:v>120.29390624928617</c:v>
                </c:pt>
                <c:pt idx="69">
                  <c:v>124.53871864265281</c:v>
                </c:pt>
                <c:pt idx="70">
                  <c:v>130.44271204263779</c:v>
                </c:pt>
                <c:pt idx="71">
                  <c:v>133.93892187705754</c:v>
                </c:pt>
                <c:pt idx="72">
                  <c:v>138.65023804954512</c:v>
                </c:pt>
                <c:pt idx="73">
                  <c:v>143.5953648353009</c:v>
                </c:pt>
                <c:pt idx="74">
                  <c:v>145.53920448508057</c:v>
                </c:pt>
                <c:pt idx="75">
                  <c:v>152.17310253804226</c:v>
                </c:pt>
                <c:pt idx="76">
                  <c:v>156.83539023374564</c:v>
                </c:pt>
                <c:pt idx="77">
                  <c:v>160.73051719633759</c:v>
                </c:pt>
                <c:pt idx="78">
                  <c:v>164.60705029705039</c:v>
                </c:pt>
                <c:pt idx="79">
                  <c:v>168.72361510158072</c:v>
                </c:pt>
                <c:pt idx="80">
                  <c:v>173.58191471324631</c:v>
                </c:pt>
                <c:pt idx="81">
                  <c:v>181.90892002378973</c:v>
                </c:pt>
                <c:pt idx="82">
                  <c:v>191.68498777027452</c:v>
                </c:pt>
                <c:pt idx="83">
                  <c:v>201.00047763255671</c:v>
                </c:pt>
                <c:pt idx="84">
                  <c:v>207.83488210249348</c:v>
                </c:pt>
                <c:pt idx="85">
                  <c:v>217.48066831749802</c:v>
                </c:pt>
                <c:pt idx="86">
                  <c:v>228.68318911456993</c:v>
                </c:pt>
                <c:pt idx="87">
                  <c:v>239.94148344520784</c:v>
                </c:pt>
                <c:pt idx="88">
                  <c:v>256.02367752555847</c:v>
                </c:pt>
                <c:pt idx="89">
                  <c:v>268.35506505714358</c:v>
                </c:pt>
                <c:pt idx="90">
                  <c:v>281.77659654095561</c:v>
                </c:pt>
                <c:pt idx="91">
                  <c:v>301.93998162887499</c:v>
                </c:pt>
                <c:pt idx="92">
                  <c:v>331.20134455550129</c:v>
                </c:pt>
                <c:pt idx="93">
                  <c:v>349.81235265446833</c:v>
                </c:pt>
                <c:pt idx="94">
                  <c:v>374.77181911320332</c:v>
                </c:pt>
                <c:pt idx="95">
                  <c:v>394.67484692584111</c:v>
                </c:pt>
                <c:pt idx="96">
                  <c:v>419.36597533610984</c:v>
                </c:pt>
                <c:pt idx="97">
                  <c:v>453.29527820459356</c:v>
                </c:pt>
                <c:pt idx="98">
                  <c:v>493.37233834835467</c:v>
                </c:pt>
                <c:pt idx="99">
                  <c:v>543.73516722840418</c:v>
                </c:pt>
                <c:pt idx="100">
                  <c:v>601.75276324163542</c:v>
                </c:pt>
                <c:pt idx="101">
                  <c:v>662.11064177565197</c:v>
                </c:pt>
                <c:pt idx="102">
                  <c:v>711.49637763388773</c:v>
                </c:pt>
                <c:pt idx="103">
                  <c:v>779.99598693154246</c:v>
                </c:pt>
                <c:pt idx="104">
                  <c:v>851.94714595236098</c:v>
                </c:pt>
                <c:pt idx="105">
                  <c:v>951.65360760565648</c:v>
                </c:pt>
                <c:pt idx="106">
                  <c:v>1048.3138416270826</c:v>
                </c:pt>
                <c:pt idx="107">
                  <c:v>1181.8987447741238</c:v>
                </c:pt>
                <c:pt idx="108">
                  <c:v>1307.5091117877948</c:v>
                </c:pt>
                <c:pt idx="109">
                  <c:v>1465.5626726587557</c:v>
                </c:pt>
                <c:pt idx="110">
                  <c:v>1638.7628931033828</c:v>
                </c:pt>
                <c:pt idx="111">
                  <c:v>1826.9939665003094</c:v>
                </c:pt>
                <c:pt idx="112">
                  <c:v>2057.64730268025</c:v>
                </c:pt>
                <c:pt idx="113">
                  <c:v>2345.3511383097871</c:v>
                </c:pt>
                <c:pt idx="114">
                  <c:v>2545.1095088917255</c:v>
                </c:pt>
                <c:pt idx="115">
                  <c:v>2828.4127074023932</c:v>
                </c:pt>
                <c:pt idx="116">
                  <c:v>3094.6801234459681</c:v>
                </c:pt>
                <c:pt idx="117">
                  <c:v>3542.1685920529126</c:v>
                </c:pt>
                <c:pt idx="118">
                  <c:v>3992.616728514548</c:v>
                </c:pt>
                <c:pt idx="119">
                  <c:v>4467.9609735758386</c:v>
                </c:pt>
                <c:pt idx="120">
                  <c:v>5059.194467571534</c:v>
                </c:pt>
                <c:pt idx="121">
                  <c:v>5828.8526545677269</c:v>
                </c:pt>
                <c:pt idx="122">
                  <c:v>6371.5900133104869</c:v>
                </c:pt>
                <c:pt idx="123">
                  <c:v>7074.1013337759105</c:v>
                </c:pt>
                <c:pt idx="124">
                  <c:v>7979.5376179081486</c:v>
                </c:pt>
                <c:pt idx="125">
                  <c:v>8675.5125444694186</c:v>
                </c:pt>
                <c:pt idx="126">
                  <c:v>9274.078912503026</c:v>
                </c:pt>
                <c:pt idx="127">
                  <c:v>10101.323175764071</c:v>
                </c:pt>
                <c:pt idx="128">
                  <c:v>10911.529446884435</c:v>
                </c:pt>
                <c:pt idx="129">
                  <c:v>11585.666627535731</c:v>
                </c:pt>
                <c:pt idx="130">
                  <c:v>12679.743512326089</c:v>
                </c:pt>
                <c:pt idx="131">
                  <c:v>13343.157982157816</c:v>
                </c:pt>
                <c:pt idx="132">
                  <c:v>14150.620170277993</c:v>
                </c:pt>
                <c:pt idx="133">
                  <c:v>14843.403117385722</c:v>
                </c:pt>
                <c:pt idx="134">
                  <c:v>15632.992204761254</c:v>
                </c:pt>
                <c:pt idx="135">
                  <c:v>16662.757908328738</c:v>
                </c:pt>
                <c:pt idx="136">
                  <c:v>17299.812070517415</c:v>
                </c:pt>
                <c:pt idx="137">
                  <c:v>18086.538509322534</c:v>
                </c:pt>
                <c:pt idx="138">
                  <c:v>18001.069938790326</c:v>
                </c:pt>
                <c:pt idx="139">
                  <c:v>17898.341023267283</c:v>
                </c:pt>
                <c:pt idx="140">
                  <c:v>17651.771124429626</c:v>
                </c:pt>
                <c:pt idx="141">
                  <c:v>17555.869666301271</c:v>
                </c:pt>
                <c:pt idx="142">
                  <c:v>17140.662892268894</c:v>
                </c:pt>
                <c:pt idx="143">
                  <c:v>16663.913569370932</c:v>
                </c:pt>
                <c:pt idx="144">
                  <c:v>16391.126512145354</c:v>
                </c:pt>
                <c:pt idx="145">
                  <c:v>15764.990612940759</c:v>
                </c:pt>
                <c:pt idx="146">
                  <c:v>15014.941088930309</c:v>
                </c:pt>
                <c:pt idx="147">
                  <c:v>14259.360618661469</c:v>
                </c:pt>
                <c:pt idx="148">
                  <c:v>13629.417359171548</c:v>
                </c:pt>
                <c:pt idx="149">
                  <c:v>13039.8976892093</c:v>
                </c:pt>
                <c:pt idx="150">
                  <c:v>12480.66432932645</c:v>
                </c:pt>
                <c:pt idx="151">
                  <c:v>11859.069831829731</c:v>
                </c:pt>
                <c:pt idx="152">
                  <c:v>11342.76014060626</c:v>
                </c:pt>
                <c:pt idx="153">
                  <c:v>10894.951377110352</c:v>
                </c:pt>
                <c:pt idx="154">
                  <c:v>10398.752230045715</c:v>
                </c:pt>
                <c:pt idx="155">
                  <c:v>10008.990026970105</c:v>
                </c:pt>
                <c:pt idx="156">
                  <c:v>9774.7070870851294</c:v>
                </c:pt>
                <c:pt idx="157">
                  <c:v>9561.9712182050844</c:v>
                </c:pt>
                <c:pt idx="158">
                  <c:v>9352.16339013576</c:v>
                </c:pt>
                <c:pt idx="159">
                  <c:v>9234.514598130967</c:v>
                </c:pt>
                <c:pt idx="160">
                  <c:v>9329.0302183487111</c:v>
                </c:pt>
                <c:pt idx="161">
                  <c:v>9505.6254904578964</c:v>
                </c:pt>
                <c:pt idx="162">
                  <c:v>9831.7733858416177</c:v>
                </c:pt>
                <c:pt idx="163">
                  <c:v>10232.400439580839</c:v>
                </c:pt>
                <c:pt idx="164">
                  <c:v>10726.144875305821</c:v>
                </c:pt>
                <c:pt idx="165">
                  <c:v>11382.865088918143</c:v>
                </c:pt>
                <c:pt idx="166">
                  <c:v>12230.411356847391</c:v>
                </c:pt>
                <c:pt idx="167">
                  <c:v>12284.673910301874</c:v>
                </c:pt>
                <c:pt idx="168">
                  <c:v>12353.382880815896</c:v>
                </c:pt>
                <c:pt idx="169">
                  <c:v>12448.198216109402</c:v>
                </c:pt>
                <c:pt idx="170">
                  <c:v>12561.563149247824</c:v>
                </c:pt>
                <c:pt idx="171">
                  <c:v>12668.075955108136</c:v>
                </c:pt>
                <c:pt idx="172">
                  <c:v>12756.783314282808</c:v>
                </c:pt>
                <c:pt idx="173">
                  <c:v>12806.853682396564</c:v>
                </c:pt>
                <c:pt idx="174">
                  <c:v>12806.686392541636</c:v>
                </c:pt>
                <c:pt idx="175">
                  <c:v>12742.658794302206</c:v>
                </c:pt>
                <c:pt idx="176">
                  <c:v>12593.810269542148</c:v>
                </c:pt>
                <c:pt idx="177">
                  <c:v>12338.828702530267</c:v>
                </c:pt>
                <c:pt idx="178">
                  <c:v>12060.642290919563</c:v>
                </c:pt>
                <c:pt idx="179">
                  <c:v>11757.210375817856</c:v>
                </c:pt>
                <c:pt idx="180">
                  <c:v>11426.256475054166</c:v>
                </c:pt>
                <c:pt idx="181">
                  <c:v>11066.40525678529</c:v>
                </c:pt>
                <c:pt idx="182">
                  <c:v>10678.781871616306</c:v>
                </c:pt>
                <c:pt idx="183">
                  <c:v>10265.608109675612</c:v>
                </c:pt>
                <c:pt idx="184">
                  <c:v>9830.8959531197615</c:v>
                </c:pt>
                <c:pt idx="185">
                  <c:v>9379.5078888260687</c:v>
                </c:pt>
                <c:pt idx="186">
                  <c:v>8917.1570161514428</c:v>
                </c:pt>
                <c:pt idx="187">
                  <c:v>8450.7583754091957</c:v>
                </c:pt>
                <c:pt idx="188">
                  <c:v>7988.2501065716679</c:v>
                </c:pt>
                <c:pt idx="189">
                  <c:v>7531.7497353774879</c:v>
                </c:pt>
                <c:pt idx="190">
                  <c:v>7083.3905054032284</c:v>
                </c:pt>
                <c:pt idx="191">
                  <c:v>6645.3208684439987</c:v>
                </c:pt>
                <c:pt idx="192">
                  <c:v>6219.6366612144529</c:v>
                </c:pt>
                <c:pt idx="193">
                  <c:v>5808.2325527893163</c:v>
                </c:pt>
                <c:pt idx="194">
                  <c:v>5412.7511970972018</c:v>
                </c:pt>
                <c:pt idx="195">
                  <c:v>5034.5047477500866</c:v>
                </c:pt>
                <c:pt idx="196">
                  <c:v>4674.4564672163569</c:v>
                </c:pt>
                <c:pt idx="197">
                  <c:v>4333.206134993834</c:v>
                </c:pt>
                <c:pt idx="198">
                  <c:v>4010.9606990395555</c:v>
                </c:pt>
                <c:pt idx="199">
                  <c:v>3707.5160692576032</c:v>
                </c:pt>
                <c:pt idx="200">
                  <c:v>3422.5563895797636</c:v>
                </c:pt>
                <c:pt idx="201">
                  <c:v>3155.661574992751</c:v>
                </c:pt>
                <c:pt idx="202">
                  <c:v>2906.314063919443</c:v>
                </c:pt>
                <c:pt idx="203">
                  <c:v>2673.9077442294783</c:v>
                </c:pt>
                <c:pt idx="204">
                  <c:v>2457.762257756151</c:v>
                </c:pt>
                <c:pt idx="205">
                  <c:v>2257.1380661147618</c:v>
                </c:pt>
                <c:pt idx="206">
                  <c:v>2071.2534208974862</c:v>
                </c:pt>
                <c:pt idx="207">
                  <c:v>1899.3007173050485</c:v>
                </c:pt>
                <c:pt idx="208">
                  <c:v>1740.4622482420898</c:v>
                </c:pt>
                <c:pt idx="209">
                  <c:v>1593.9261275655579</c:v>
                </c:pt>
                <c:pt idx="210">
                  <c:v>1458.9020678568729</c:v>
                </c:pt>
                <c:pt idx="211">
                  <c:v>1334.6246771919523</c:v>
                </c:pt>
                <c:pt idx="212">
                  <c:v>1220.3563502901222</c:v>
                </c:pt>
                <c:pt idx="213">
                  <c:v>1115.3898296305997</c:v>
                </c:pt>
                <c:pt idx="214">
                  <c:v>1019.0503899222707</c:v>
                </c:pt>
                <c:pt idx="215">
                  <c:v>930.69747486664494</c:v>
                </c:pt>
                <c:pt idx="216">
                  <c:v>849.72579181718686</c:v>
                </c:pt>
                <c:pt idx="217">
                  <c:v>775.56582014767105</c:v>
                </c:pt>
                <c:pt idx="218">
                  <c:v>707.68377890959187</c:v>
                </c:pt>
                <c:pt idx="219">
                  <c:v>645.58109147320999</c:v>
                </c:pt>
                <c:pt idx="220">
                  <c:v>588.79335049207737</c:v>
                </c:pt>
                <c:pt idx="221">
                  <c:v>536.88879425515677</c:v>
                </c:pt>
                <c:pt idx="222">
                  <c:v>489.46675582855119</c:v>
                </c:pt>
                <c:pt idx="223">
                  <c:v>446.15609164647577</c:v>
                </c:pt>
                <c:pt idx="224">
                  <c:v>406.61359363551503</c:v>
                </c:pt>
                <c:pt idx="225">
                  <c:v>370.52239097226078</c:v>
                </c:pt>
                <c:pt idx="226">
                  <c:v>337.59035413162422</c:v>
                </c:pt>
                <c:pt idx="227">
                  <c:v>307.54851397660781</c:v>
                </c:pt>
                <c:pt idx="228">
                  <c:v>280.14951060746495</c:v>
                </c:pt>
                <c:pt idx="229">
                  <c:v>255.16608543723601</c:v>
                </c:pt>
                <c:pt idx="230">
                  <c:v>232.38962904982566</c:v>
                </c:pt>
                <c:pt idx="231">
                  <c:v>211.62879774968806</c:v>
                </c:pt>
                <c:pt idx="232">
                  <c:v>192.7082117834143</c:v>
                </c:pt>
                <c:pt idx="233">
                  <c:v>175.4672321132681</c:v>
                </c:pt>
                <c:pt idx="234">
                  <c:v>159.75881293684486</c:v>
                </c:pt>
                <c:pt idx="235">
                  <c:v>145.44842748624285</c:v>
                </c:pt>
                <c:pt idx="236">
                  <c:v>132.41306484715133</c:v>
                </c:pt>
                <c:pt idx="237">
                  <c:v>120.54029545829481</c:v>
                </c:pt>
                <c:pt idx="238">
                  <c:v>109.72740282291257</c:v>
                </c:pt>
                <c:pt idx="239">
                  <c:v>99.880578724251819</c:v>
                </c:pt>
                <c:pt idx="240">
                  <c:v>90.914179005795546</c:v>
                </c:pt>
                <c:pt idx="241">
                  <c:v>82.750036745600184</c:v>
                </c:pt>
                <c:pt idx="242">
                  <c:v>75.316829381137083</c:v>
                </c:pt>
                <c:pt idx="243">
                  <c:v>68.549496039812567</c:v>
                </c:pt>
                <c:pt idx="244">
                  <c:v>62.388701579103866</c:v>
                </c:pt>
                <c:pt idx="245">
                  <c:v>56.780344056505278</c:v>
                </c:pt>
                <c:pt idx="246">
                  <c:v>51.675102535523592</c:v>
                </c:pt>
                <c:pt idx="247">
                  <c:v>47.028022297204309</c:v>
                </c:pt>
                <c:pt idx="248">
                  <c:v>42.798134679612502</c:v>
                </c:pt>
                <c:pt idx="249">
                  <c:v>38.948108914019812</c:v>
                </c:pt>
                <c:pt idx="250">
                  <c:v>35.443933471877862</c:v>
                </c:pt>
                <c:pt idx="251">
                  <c:v>32.254624582124315</c:v>
                </c:pt>
                <c:pt idx="252">
                  <c:v>29.351959725208076</c:v>
                </c:pt>
                <c:pt idx="253">
                  <c:v>26.710234060972635</c:v>
                </c:pt>
                <c:pt idx="254">
                  <c:v>24.306037904108901</c:v>
                </c:pt>
                <c:pt idx="255">
                  <c:v>22.118053504557544</c:v>
                </c:pt>
                <c:pt idx="256">
                  <c:v>20.126869522830781</c:v>
                </c:pt>
                <c:pt idx="257">
                  <c:v>18.314811713370045</c:v>
                </c:pt>
                <c:pt idx="258">
                  <c:v>16.665788444040679</c:v>
                </c:pt>
                <c:pt idx="259">
                  <c:v>15.165149787451414</c:v>
                </c:pt>
                <c:pt idx="260">
                  <c:v>13.799559020541849</c:v>
                </c:pt>
                <c:pt idx="261">
                  <c:v>12.556875463121907</c:v>
                </c:pt>
                <c:pt idx="262">
                  <c:v>11.426047674002243</c:v>
                </c:pt>
                <c:pt idx="263">
                  <c:v>10.397016105171392</c:v>
                </c:pt>
                <c:pt idx="264">
                  <c:v>9.4606243901789089</c:v>
                </c:pt>
                <c:pt idx="265">
                  <c:v>8.6085385124042659</c:v>
                </c:pt>
                <c:pt idx="266">
                  <c:v>7.8331731627982677</c:v>
                </c:pt>
                <c:pt idx="267">
                  <c:v>7.1276246554641949</c:v>
                </c:pt>
                <c:pt idx="268">
                  <c:v>6.4856098235112345</c:v>
                </c:pt>
                <c:pt idx="269">
                  <c:v>5.9014103673170473</c:v>
                </c:pt>
                <c:pt idx="270">
                  <c:v>5.3698221729944224</c:v>
                </c:pt>
                <c:pt idx="271">
                  <c:v>4.8861091607550362</c:v>
                </c:pt>
                <c:pt idx="272">
                  <c:v>4.4459612612681374</c:v>
                </c:pt>
                <c:pt idx="273">
                  <c:v>4.0454561532760538</c:v>
                </c:pt>
                <c:pt idx="274">
                  <c:v>3.6810244278935289</c:v>
                </c:pt>
                <c:pt idx="275">
                  <c:v>3.3494178744207015</c:v>
                </c:pt>
                <c:pt idx="276">
                  <c:v>3.0476806093753539</c:v>
                </c:pt>
                <c:pt idx="277">
                  <c:v>2.7731227950110471</c:v>
                </c:pt>
                <c:pt idx="278">
                  <c:v>2.523296716026509</c:v>
                </c:pt>
                <c:pt idx="279">
                  <c:v>2.2959750036639184</c:v>
                </c:pt>
                <c:pt idx="280">
                  <c:v>2.0891308151012362</c:v>
                </c:pt>
                <c:pt idx="281">
                  <c:v>1.9009197931155417</c:v>
                </c:pt>
                <c:pt idx="282">
                  <c:v>1.7296636465683131</c:v>
                </c:pt>
                <c:pt idx="283">
                  <c:v>1.5738352064671637</c:v>
                </c:pt>
                <c:pt idx="284">
                  <c:v>1.4320448253094966</c:v>
                </c:pt>
                <c:pt idx="285">
                  <c:v>1.3030279992204223</c:v>
                </c:pt>
                <c:pt idx="286">
                  <c:v>1.1856341031597939</c:v>
                </c:pt>
                <c:pt idx="287">
                  <c:v>1.078816139282295</c:v>
                </c:pt>
                <c:pt idx="288">
                  <c:v>0.98162140747326743</c:v>
                </c:pt>
                <c:pt idx="289">
                  <c:v>0.89318301522738675</c:v>
                </c:pt>
                <c:pt idx="290">
                  <c:v>0.81271215145699749</c:v>
                </c:pt>
                <c:pt idx="291">
                  <c:v>0.73949105557551431</c:v>
                </c:pt>
                <c:pt idx="292">
                  <c:v>0.67286661935710401</c:v>
                </c:pt>
                <c:pt idx="293">
                  <c:v>0.61224456468010935</c:v>
                </c:pt>
                <c:pt idx="294">
                  <c:v>0.5570841453670381</c:v>
                </c:pt>
                <c:pt idx="295">
                  <c:v>0.50689332598286252</c:v>
                </c:pt>
                <c:pt idx="296">
                  <c:v>0.46122439468636683</c:v>
                </c:pt>
                <c:pt idx="297">
                  <c:v>0.41966997108333404</c:v>
                </c:pt>
                <c:pt idx="298">
                  <c:v>0.38185937353917682</c:v>
                </c:pt>
                <c:pt idx="299">
                  <c:v>0.34745531360294796</c:v>
                </c:pt>
                <c:pt idx="300">
                  <c:v>0.31615088810255987</c:v>
                </c:pt>
                <c:pt idx="301">
                  <c:v>0.28766684211807408</c:v>
                </c:pt>
                <c:pt idx="302">
                  <c:v>0.26174907844938944</c:v>
                </c:pt>
                <c:pt idx="303">
                  <c:v>0.23816639138782345</c:v>
                </c:pt>
                <c:pt idx="304">
                  <c:v>0.21670840459728735</c:v>
                </c:pt>
                <c:pt idx="305">
                  <c:v>0.19718369472764447</c:v>
                </c:pt>
                <c:pt idx="306">
                  <c:v>0.17941808403647727</c:v>
                </c:pt>
                <c:pt idx="307">
                  <c:v>0.16325308680050071</c:v>
                </c:pt>
                <c:pt idx="308">
                  <c:v>0.1485444956675751</c:v>
                </c:pt>
                <c:pt idx="309">
                  <c:v>0.13516109534683313</c:v>
                </c:pt>
                <c:pt idx="310">
                  <c:v>0.12298349216888639</c:v>
                </c:pt>
                <c:pt idx="311">
                  <c:v>0.11190304908049337</c:v>
                </c:pt>
                <c:pt idx="312">
                  <c:v>0.10182091657760771</c:v>
                </c:pt>
                <c:pt idx="313">
                  <c:v>9.2647150935731948E-2</c:v>
                </c:pt>
                <c:pt idx="314">
                  <c:v>8.4299911874570657E-2</c:v>
                </c:pt>
                <c:pt idx="315">
                  <c:v>7.6704732502027584E-2</c:v>
                </c:pt>
                <c:pt idx="316">
                  <c:v>6.9793855026910212E-2</c:v>
                </c:pt>
                <c:pt idx="317">
                  <c:v>6.350562631603314E-2</c:v>
                </c:pt>
                <c:pt idx="318">
                  <c:v>5.7783947904954794E-2</c:v>
                </c:pt>
                <c:pt idx="319">
                  <c:v>5.2577775557094135E-2</c:v>
                </c:pt>
                <c:pt idx="320">
                  <c:v>4.7840663907773875E-2</c:v>
                </c:pt>
                <c:pt idx="321">
                  <c:v>4.3530352131756572E-2</c:v>
                </c:pt>
                <c:pt idx="322">
                  <c:v>3.9608386938661796E-2</c:v>
                </c:pt>
                <c:pt idx="323">
                  <c:v>3.6039779533531484E-2</c:v>
                </c:pt>
                <c:pt idx="324">
                  <c:v>3.2792693482713339E-2</c:v>
                </c:pt>
                <c:pt idx="325">
                  <c:v>2.9838160700855997E-2</c:v>
                </c:pt>
                <c:pt idx="326">
                  <c:v>2.7149823025611097E-2</c:v>
                </c:pt>
                <c:pt idx="327">
                  <c:v>2.4703697074849942E-2</c:v>
                </c:pt>
                <c:pt idx="328">
                  <c:v>2.2477960288861273E-2</c:v>
                </c:pt>
                <c:pt idx="329">
                  <c:v>2.045275624895122E-2</c:v>
                </c:pt>
                <c:pt idx="330">
                  <c:v>1.861001753580166E-2</c:v>
                </c:pt>
                <c:pt idx="331">
                  <c:v>1.6933304547391469E-2</c:v>
                </c:pt>
                <c:pt idx="332">
                  <c:v>1.5407658838640859E-2</c:v>
                </c:pt>
                <c:pt idx="333">
                  <c:v>1.4019469674471822E-2</c:v>
                </c:pt>
                <c:pt idx="334">
                  <c:v>1.2756352605841847E-2</c:v>
                </c:pt>
                <c:pt idx="335">
                  <c:v>1.1607038985555127E-2</c:v>
                </c:pt>
                <c:pt idx="336">
                  <c:v>1.056127543824119E-2</c:v>
                </c:pt>
                <c:pt idx="337">
                  <c:v>9.6097323876856416E-3</c:v>
                </c:pt>
                <c:pt idx="338">
                  <c:v>8.7439208254935178E-3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F-4B4B-A4A6-027E87FA7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1223376"/>
        <c:axId val="1092773488"/>
      </c:lineChart>
      <c:catAx>
        <c:axId val="1101223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92773488"/>
        <c:crosses val="autoZero"/>
        <c:auto val="1"/>
        <c:lblAlgn val="ctr"/>
        <c:lblOffset val="100"/>
        <c:noMultiLvlLbl val="0"/>
      </c:catAx>
      <c:valAx>
        <c:axId val="109277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122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 DA (3)'!$B$2:$B$309</c:f>
              <c:numCache>
                <c:formatCode>0.000000000000</c:formatCode>
                <c:ptCount val="308"/>
                <c:pt idx="0">
                  <c:v>2427129</c:v>
                </c:pt>
                <c:pt idx="1">
                  <c:v>2427127.2999999998</c:v>
                </c:pt>
                <c:pt idx="2">
                  <c:v>2427122.2150035612</c:v>
                </c:pt>
                <c:pt idx="3">
                  <c:v>2427113.7541581495</c:v>
                </c:pt>
                <c:pt idx="4">
                  <c:v>2427103.6316663683</c:v>
                </c:pt>
                <c:pt idx="5">
                  <c:v>2427088.5113527062</c:v>
                </c:pt>
                <c:pt idx="6">
                  <c:v>2427061.7208447992</c:v>
                </c:pt>
                <c:pt idx="7">
                  <c:v>2427033.3367758738</c:v>
                </c:pt>
                <c:pt idx="8">
                  <c:v>2427001.7639397783</c:v>
                </c:pt>
                <c:pt idx="9">
                  <c:v>2426948.8293108786</c:v>
                </c:pt>
                <c:pt idx="10">
                  <c:v>2426864.9388767895</c:v>
                </c:pt>
                <c:pt idx="11">
                  <c:v>2426736.9910928435</c:v>
                </c:pt>
                <c:pt idx="12">
                  <c:v>2426564.9553499511</c:v>
                </c:pt>
                <c:pt idx="13">
                  <c:v>2426342.4402242755</c:v>
                </c:pt>
                <c:pt idx="14">
                  <c:v>2426057.6056521172</c:v>
                </c:pt>
                <c:pt idx="15">
                  <c:v>2425706.7778601558</c:v>
                </c:pt>
                <c:pt idx="16">
                  <c:v>2425296.4130250616</c:v>
                </c:pt>
                <c:pt idx="17">
                  <c:v>2424812.9909189795</c:v>
                </c:pt>
                <c:pt idx="18">
                  <c:v>2424248.1137739802</c:v>
                </c:pt>
                <c:pt idx="19">
                  <c:v>2423620.7931837882</c:v>
                </c:pt>
                <c:pt idx="20">
                  <c:v>2422932.8726033405</c:v>
                </c:pt>
                <c:pt idx="21">
                  <c:v>2422170.1708073076</c:v>
                </c:pt>
                <c:pt idx="22">
                  <c:v>2421322.0079250974</c:v>
                </c:pt>
                <c:pt idx="23">
                  <c:v>2420392.9518240369</c:v>
                </c:pt>
                <c:pt idx="24">
                  <c:v>2419378.8775459677</c:v>
                </c:pt>
                <c:pt idx="25">
                  <c:v>2418272.2711698017</c:v>
                </c:pt>
                <c:pt idx="26">
                  <c:v>2417077.7667824626</c:v>
                </c:pt>
                <c:pt idx="27">
                  <c:v>2415799.7142793392</c:v>
                </c:pt>
                <c:pt idx="28">
                  <c:v>2414426.5852618003</c:v>
                </c:pt>
                <c:pt idx="29">
                  <c:v>2412959.4546208014</c:v>
                </c:pt>
                <c:pt idx="30">
                  <c:v>2411397.8714184426</c:v>
                </c:pt>
                <c:pt idx="31">
                  <c:v>2409744.4016127246</c:v>
                </c:pt>
                <c:pt idx="32">
                  <c:v>2408028.0762903122</c:v>
                </c:pt>
                <c:pt idx="33">
                  <c:v>2406241.6659113183</c:v>
                </c:pt>
                <c:pt idx="34">
                  <c:v>2404377.8192100893</c:v>
                </c:pt>
                <c:pt idx="35">
                  <c:v>2402436.6588155436</c:v>
                </c:pt>
                <c:pt idx="36">
                  <c:v>2400420.8678215183</c:v>
                </c:pt>
                <c:pt idx="37">
                  <c:v>2398329.8855536352</c:v>
                </c:pt>
                <c:pt idx="38">
                  <c:v>2396176.4138431665</c:v>
                </c:pt>
                <c:pt idx="39">
                  <c:v>2393972.036793177</c:v>
                </c:pt>
                <c:pt idx="40">
                  <c:v>2391719.6736148619</c:v>
                </c:pt>
                <c:pt idx="41">
                  <c:v>2389420.7072401298</c:v>
                </c:pt>
                <c:pt idx="42">
                  <c:v>2387083.7586476388</c:v>
                </c:pt>
                <c:pt idx="43">
                  <c:v>2384719.5528809526</c:v>
                </c:pt>
                <c:pt idx="44">
                  <c:v>2382333.4370557563</c:v>
                </c:pt>
                <c:pt idx="45">
                  <c:v>2379930.2545957589</c:v>
                </c:pt>
                <c:pt idx="46">
                  <c:v>2377513.5129651609</c:v>
                </c:pt>
                <c:pt idx="47">
                  <c:v>2375098.8785303882</c:v>
                </c:pt>
                <c:pt idx="48">
                  <c:v>2372691.2692894712</c:v>
                </c:pt>
                <c:pt idx="49">
                  <c:v>2370291.816313175</c:v>
                </c:pt>
                <c:pt idx="50">
                  <c:v>2367903.5186893581</c:v>
                </c:pt>
                <c:pt idx="51">
                  <c:v>2365533.8414629092</c:v>
                </c:pt>
                <c:pt idx="52">
                  <c:v>2363187.0375711429</c:v>
                </c:pt>
                <c:pt idx="53">
                  <c:v>2360867.1332646133</c:v>
                </c:pt>
                <c:pt idx="54">
                  <c:v>2358575.772250921</c:v>
                </c:pt>
                <c:pt idx="55">
                  <c:v>2356313.053772131</c:v>
                </c:pt>
                <c:pt idx="56">
                  <c:v>2354073.5735757039</c:v>
                </c:pt>
                <c:pt idx="57">
                  <c:v>2351855.2467703279</c:v>
                </c:pt>
                <c:pt idx="58">
                  <c:v>2349658.4551623776</c:v>
                </c:pt>
                <c:pt idx="59">
                  <c:v>2347477.4063972612</c:v>
                </c:pt>
                <c:pt idx="60">
                  <c:v>2345305.3509659846</c:v>
                </c:pt>
                <c:pt idx="61">
                  <c:v>2343143.6391988918</c:v>
                </c:pt>
                <c:pt idx="62">
                  <c:v>2340987.7979672858</c:v>
                </c:pt>
                <c:pt idx="63">
                  <c:v>2338840.2516289107</c:v>
                </c:pt>
                <c:pt idx="64">
                  <c:v>2336699.4459220259</c:v>
                </c:pt>
                <c:pt idx="65">
                  <c:v>2334566.8844828061</c:v>
                </c:pt>
                <c:pt idx="66">
                  <c:v>2332431.8807822317</c:v>
                </c:pt>
                <c:pt idx="67">
                  <c:v>2330299.3039980987</c:v>
                </c:pt>
                <c:pt idx="68">
                  <c:v>2328173.5554221687</c:v>
                </c:pt>
                <c:pt idx="69">
                  <c:v>2326049.9832043829</c:v>
                </c:pt>
                <c:pt idx="70">
                  <c:v>2323930.6512921243</c:v>
                </c:pt>
                <c:pt idx="71">
                  <c:v>2321812.8846170879</c:v>
                </c:pt>
                <c:pt idx="72">
                  <c:v>2319702.7492601825</c:v>
                </c:pt>
                <c:pt idx="73">
                  <c:v>2317598.5297334688</c:v>
                </c:pt>
                <c:pt idx="74">
                  <c:v>2315503.4581345632</c:v>
                </c:pt>
                <c:pt idx="75">
                  <c:v>2313422.4419446215</c:v>
                </c:pt>
                <c:pt idx="76">
                  <c:v>2311366.0278468784</c:v>
                </c:pt>
                <c:pt idx="77">
                  <c:v>2309337.1324130986</c:v>
                </c:pt>
                <c:pt idx="78">
                  <c:v>2307336.092733121</c:v>
                </c:pt>
                <c:pt idx="79">
                  <c:v>2305370.4274253338</c:v>
                </c:pt>
                <c:pt idx="80">
                  <c:v>2303440.0180865275</c:v>
                </c:pt>
                <c:pt idx="81">
                  <c:v>2301549.5956665482</c:v>
                </c:pt>
                <c:pt idx="82">
                  <c:v>2299690.6396085746</c:v>
                </c:pt>
                <c:pt idx="83">
                  <c:v>2297861.7764395084</c:v>
                </c:pt>
                <c:pt idx="84">
                  <c:v>2296055.8621253469</c:v>
                </c:pt>
                <c:pt idx="85">
                  <c:v>2294270.130522484</c:v>
                </c:pt>
                <c:pt idx="86">
                  <c:v>2292507.3612683211</c:v>
                </c:pt>
                <c:pt idx="87">
                  <c:v>2290762.7951586707</c:v>
                </c:pt>
                <c:pt idx="88">
                  <c:v>2289033.9192701196</c:v>
                </c:pt>
                <c:pt idx="89">
                  <c:v>2287316.8147672839</c:v>
                </c:pt>
                <c:pt idx="90">
                  <c:v>2285609.7514247382</c:v>
                </c:pt>
                <c:pt idx="91">
                  <c:v>2283910.8550729905</c:v>
                </c:pt>
                <c:pt idx="92">
                  <c:v>2282215.8398577319</c:v>
                </c:pt>
                <c:pt idx="93">
                  <c:v>2280512.0123128705</c:v>
                </c:pt>
                <c:pt idx="94">
                  <c:v>2278798.3134322888</c:v>
                </c:pt>
                <c:pt idx="95">
                  <c:v>2277066.8895496125</c:v>
                </c:pt>
                <c:pt idx="96">
                  <c:v>2275316.9746617214</c:v>
                </c:pt>
                <c:pt idx="97">
                  <c:v>2273547.3325087903</c:v>
                </c:pt>
                <c:pt idx="98">
                  <c:v>2271754.7279651766</c:v>
                </c:pt>
                <c:pt idx="99">
                  <c:v>2269932.3720847336</c:v>
                </c:pt>
                <c:pt idx="100">
                  <c:v>2268066.2468454507</c:v>
                </c:pt>
                <c:pt idx="101">
                  <c:v>2266143.7832795684</c:v>
                </c:pt>
                <c:pt idx="102">
                  <c:v>2264162.1203813916</c:v>
                </c:pt>
                <c:pt idx="103">
                  <c:v>2262124.135853427</c:v>
                </c:pt>
                <c:pt idx="104">
                  <c:v>2260021.4985828856</c:v>
                </c:pt>
                <c:pt idx="105">
                  <c:v>2257850.0148637397</c:v>
                </c:pt>
                <c:pt idx="106">
                  <c:v>2255590.1484595705</c:v>
                </c:pt>
                <c:pt idx="107">
                  <c:v>2253232.0215673558</c:v>
                </c:pt>
                <c:pt idx="108">
                  <c:v>2250763.9168458041</c:v>
                </c:pt>
                <c:pt idx="109">
                  <c:v>2248173.4939796915</c:v>
                </c:pt>
                <c:pt idx="110">
                  <c:v>2245456.5339795025</c:v>
                </c:pt>
                <c:pt idx="111">
                  <c:v>2242613.7054709224</c:v>
                </c:pt>
                <c:pt idx="112">
                  <c:v>2239633.9394276743</c:v>
                </c:pt>
                <c:pt idx="113">
                  <c:v>2236499.772449641</c:v>
                </c:pt>
                <c:pt idx="114">
                  <c:v>2233203.1890947376</c:v>
                </c:pt>
                <c:pt idx="115">
                  <c:v>2229745.6732226978</c:v>
                </c:pt>
                <c:pt idx="116">
                  <c:v>2226126.2269565072</c:v>
                </c:pt>
                <c:pt idx="117">
                  <c:v>2222344.0165210422</c:v>
                </c:pt>
                <c:pt idx="118">
                  <c:v>2218381.1809189571</c:v>
                </c:pt>
                <c:pt idx="119">
                  <c:v>2214218.0001093983</c:v>
                </c:pt>
                <c:pt idx="120">
                  <c:v>2209849.9498095773</c:v>
                </c:pt>
                <c:pt idx="121">
                  <c:v>2205263.3259591367</c:v>
                </c:pt>
                <c:pt idx="122">
                  <c:v>2200449.2226989516</c:v>
                </c:pt>
                <c:pt idx="123">
                  <c:v>2195444.5690387324</c:v>
                </c:pt>
                <c:pt idx="124">
                  <c:v>2190264.762134349</c:v>
                </c:pt>
                <c:pt idx="125">
                  <c:v>2184888.1320667085</c:v>
                </c:pt>
                <c:pt idx="126">
                  <c:v>2179327.9513759068</c:v>
                </c:pt>
                <c:pt idx="127">
                  <c:v>2173591.1059131939</c:v>
                </c:pt>
                <c:pt idx="128">
                  <c:v>2167703.1575189978</c:v>
                </c:pt>
                <c:pt idx="129">
                  <c:v>2161686.1309690075</c:v>
                </c:pt>
                <c:pt idx="130">
                  <c:v>2155570.8292442141</c:v>
                </c:pt>
                <c:pt idx="131">
                  <c:v>2149376.3454670901</c:v>
                </c:pt>
                <c:pt idx="132">
                  <c:v>2143167.4418718964</c:v>
                </c:pt>
                <c:pt idx="133">
                  <c:v>2136957.8569083535</c:v>
                </c:pt>
                <c:pt idx="134">
                  <c:v>2130774.8878369159</c:v>
                </c:pt>
                <c:pt idx="135">
                  <c:v>2124666.5268157399</c:v>
                </c:pt>
                <c:pt idx="136">
                  <c:v>2118632.5222380185</c:v>
                </c:pt>
                <c:pt idx="137">
                  <c:v>2112692.1317574191</c:v>
                </c:pt>
                <c:pt idx="138">
                  <c:v>2106859.5269591929</c:v>
                </c:pt>
                <c:pt idx="139">
                  <c:v>2101178.8791652387</c:v>
                </c:pt>
                <c:pt idx="140">
                  <c:v>2095665.734374922</c:v>
                </c:pt>
                <c:pt idx="141">
                  <c:v>2090356.2609425564</c:v>
                </c:pt>
                <c:pt idx="142">
                  <c:v>2085247.8057699681</c:v>
                </c:pt>
                <c:pt idx="143">
                  <c:v>2080356.5620705956</c:v>
                </c:pt>
                <c:pt idx="144">
                  <c:v>2075692.2089458061</c:v>
                </c:pt>
                <c:pt idx="145">
                  <c:v>2071259.6450916738</c:v>
                </c:pt>
                <c:pt idx="146">
                  <c:v>2067069.6699147385</c:v>
                </c:pt>
                <c:pt idx="147">
                  <c:v>2063122.1120958664</c:v>
                </c:pt>
                <c:pt idx="148">
                  <c:v>2059405.0325547806</c:v>
                </c:pt>
                <c:pt idx="149">
                  <c:v>2055881.0456923165</c:v>
                </c:pt>
                <c:pt idx="150">
                  <c:v>2052522.6827721223</c:v>
                </c:pt>
                <c:pt idx="151">
                  <c:v>2049299.5856575267</c:v>
                </c:pt>
                <c:pt idx="152">
                  <c:v>2046207.6300189625</c:v>
                </c:pt>
                <c:pt idx="153">
                  <c:v>2043236.7954817128</c:v>
                </c:pt>
                <c:pt idx="154">
                  <c:v>2040369.6234861803</c:v>
                </c:pt>
                <c:pt idx="155">
                  <c:v>2037589.3377694623</c:v>
                </c:pt>
                <c:pt idx="156">
                  <c:v>2034884.4554756538</c:v>
                </c:pt>
                <c:pt idx="157">
                  <c:v>2032224.49407754</c:v>
                </c:pt>
                <c:pt idx="158">
                  <c:v>2029594.1599997131</c:v>
                </c:pt>
                <c:pt idx="159">
                  <c:v>2026978.6664547625</c:v>
                </c:pt>
                <c:pt idx="160">
                  <c:v>2024357.9647971024</c:v>
                </c:pt>
                <c:pt idx="161">
                  <c:v>2021702.8711076507</c:v>
                </c:pt>
                <c:pt idx="162">
                  <c:v>2018955.2923629892</c:v>
                </c:pt>
                <c:pt idx="163">
                  <c:v>2016081.3718684602</c:v>
                </c:pt>
                <c:pt idx="164">
                  <c:v>2013044.0566443547</c:v>
                </c:pt>
                <c:pt idx="165">
                  <c:v>2009798.3948459902</c:v>
                </c:pt>
                <c:pt idx="166">
                  <c:v>2006303.4327533427</c:v>
                </c:pt>
                <c:pt idx="167">
                  <c:v>2002727.2723551097</c:v>
                </c:pt>
                <c:pt idx="168">
                  <c:v>1999073.3797573291</c:v>
                </c:pt>
                <c:pt idx="169">
                  <c:v>1995325.7266944656</c:v>
                </c:pt>
                <c:pt idx="170">
                  <c:v>1991469.6199682481</c:v>
                </c:pt>
                <c:pt idx="171">
                  <c:v>1987498.0765473081</c:v>
                </c:pt>
                <c:pt idx="172">
                  <c:v>1983399.7019206833</c:v>
                </c:pt>
                <c:pt idx="173">
                  <c:v>1979174.3227611303</c:v>
                </c:pt>
                <c:pt idx="174">
                  <c:v>1974823.9304192734</c:v>
                </c:pt>
                <c:pt idx="175">
                  <c:v>1970355.2975734535</c:v>
                </c:pt>
                <c:pt idx="176">
                  <c:v>1965785.8692630655</c:v>
                </c:pt>
                <c:pt idx="177">
                  <c:v>1961136.5792538079</c:v>
                </c:pt>
                <c:pt idx="178">
                  <c:v>1956410.3709022719</c:v>
                </c:pt>
                <c:pt idx="179">
                  <c:v>1951609.5379359883</c:v>
                </c:pt>
                <c:pt idx="180">
                  <c:v>1946738.7011699963</c:v>
                </c:pt>
                <c:pt idx="181">
                  <c:v>1941804.8283083981</c:v>
                </c:pt>
                <c:pt idx="182">
                  <c:v>1936816.4237010726</c:v>
                </c:pt>
                <c:pt idx="183">
                  <c:v>1931784.1573379762</c:v>
                </c:pt>
                <c:pt idx="184">
                  <c:v>1926719.5855910019</c:v>
                </c:pt>
                <c:pt idx="185">
                  <c:v>1921634.9058382958</c:v>
                </c:pt>
                <c:pt idx="186">
                  <c:v>1916542.3974786364</c:v>
                </c:pt>
                <c:pt idx="187">
                  <c:v>1911453.1977802168</c:v>
                </c:pt>
                <c:pt idx="188">
                  <c:v>1906376.8530513046</c:v>
                </c:pt>
                <c:pt idx="189">
                  <c:v>1901323.2113385592</c:v>
                </c:pt>
                <c:pt idx="190">
                  <c:v>1896302.4866216211</c:v>
                </c:pt>
                <c:pt idx="191">
                  <c:v>1891325.0087427632</c:v>
                </c:pt>
                <c:pt idx="192">
                  <c:v>1886400.9670563485</c:v>
                </c:pt>
                <c:pt idx="193">
                  <c:v>1881540.2316994939</c:v>
                </c:pt>
                <c:pt idx="194">
                  <c:v>1876752.1152987045</c:v>
                </c:pt>
                <c:pt idx="195">
                  <c:v>1872045.2580967878</c:v>
                </c:pt>
                <c:pt idx="196">
                  <c:v>1867427.5387080079</c:v>
                </c:pt>
                <c:pt idx="197">
                  <c:v>1862906.0385807068</c:v>
                </c:pt>
                <c:pt idx="198">
                  <c:v>1858487.1167092288</c:v>
                </c:pt>
                <c:pt idx="199">
                  <c:v>1854176.5248260307</c:v>
                </c:pt>
                <c:pt idx="200">
                  <c:v>1849979.361577715</c:v>
                </c:pt>
                <c:pt idx="201">
                  <c:v>1845900.0234667093</c:v>
                </c:pt>
                <c:pt idx="202">
                  <c:v>1841942.1783994285</c:v>
                </c:pt>
                <c:pt idx="203">
                  <c:v>1838108.7616321014</c:v>
                </c:pt>
                <c:pt idx="204">
                  <c:v>1834401.9873665234</c:v>
                </c:pt>
                <c:pt idx="205">
                  <c:v>1830823.3797947918</c:v>
                </c:pt>
                <c:pt idx="206">
                  <c:v>1827373.8135835049</c:v>
                </c:pt>
                <c:pt idx="207">
                  <c:v>1824053.5614131496</c:v>
                </c:pt>
                <c:pt idx="208">
                  <c:v>1820862.344302299</c:v>
                </c:pt>
                <c:pt idx="209">
                  <c:v>1817799.3767480198</c:v>
                </c:pt>
                <c:pt idx="210">
                  <c:v>1814863.4038978405</c:v>
                </c:pt>
                <c:pt idx="211">
                  <c:v>1812052.741899756</c:v>
                </c:pt>
                <c:pt idx="212">
                  <c:v>1809365.3214621227</c:v>
                </c:pt>
                <c:pt idx="213">
                  <c:v>1806798.732971295</c:v>
                </c:pt>
                <c:pt idx="214">
                  <c:v>1804350.2716210061</c:v>
                </c:pt>
                <c:pt idx="215">
                  <c:v>1802016.9815163692</c:v>
                </c:pt>
                <c:pt idx="216">
                  <c:v>1799795.6975378736</c:v>
                </c:pt>
                <c:pt idx="217">
                  <c:v>1797683.0844274487</c:v>
                </c:pt>
                <c:pt idx="218">
                  <c:v>1795675.672732478</c:v>
                </c:pt>
                <c:pt idx="219">
                  <c:v>1793769.8915186534</c:v>
                </c:pt>
                <c:pt idx="220">
                  <c:v>1791962.0982405583</c:v>
                </c:pt>
                <c:pt idx="221">
                  <c:v>1790248.6063131825</c:v>
                </c:pt>
                <c:pt idx="222">
                  <c:v>1788625.7102613023</c:v>
                </c:pt>
                <c:pt idx="223">
                  <c:v>1787089.7083234058</c:v>
                </c:pt>
                <c:pt idx="224">
                  <c:v>1785636.9224805671</c:v>
                </c:pt>
                <c:pt idx="225">
                  <c:v>1784263.7159638363</c:v>
                </c:pt>
                <c:pt idx="226">
                  <c:v>1782966.5083452219</c:v>
                </c:pt>
                <c:pt idx="227">
                  <c:v>1781741.7883768247</c:v>
                </c:pt>
                <c:pt idx="228">
                  <c:v>1780586.1247636627</c:v>
                </c:pt>
                <c:pt idx="229">
                  <c:v>1779496.1750671922</c:v>
                </c:pt>
                <c:pt idx="230">
                  <c:v>1778468.6929335177</c:v>
                </c:pt>
                <c:pt idx="231">
                  <c:v>1777500.5338124093</c:v>
                </c:pt>
                <c:pt idx="232">
                  <c:v>1776588.6592981892</c:v>
                </c:pt>
                <c:pt idx="233">
                  <c:v>1775730.1402250535</c:v>
                </c:pt>
                <c:pt idx="234">
                  <c:v>1774922.1586515103</c:v>
                </c:pt>
                <c:pt idx="235">
                  <c:v>1774162.0088664803</c:v>
                </c:pt>
                <c:pt idx="236">
                  <c:v>1773447.0975438056</c:v>
                </c:pt>
                <c:pt idx="237">
                  <c:v>1772774.9431641072</c:v>
                </c:pt>
                <c:pt idx="238">
                  <c:v>1772143.1748126799</c:v>
                </c:pt>
                <c:pt idx="239">
                  <c:v>1771549.5304513369</c:v>
                </c:pt>
                <c:pt idx="240">
                  <c:v>1770991.854751223</c:v>
                </c:pt>
                <c:pt idx="241">
                  <c:v>1770468.0965632768</c:v>
                </c:pt>
                <c:pt idx="242">
                  <c:v>1769976.3060944167</c:v>
                </c:pt>
                <c:pt idx="243">
                  <c:v>1769514.6318509621</c:v>
                </c:pt>
                <c:pt idx="244">
                  <c:v>1769081.3174043791</c:v>
                </c:pt>
                <c:pt idx="245">
                  <c:v>1768674.6980280741</c:v>
                </c:pt>
                <c:pt idx="246">
                  <c:v>1768293.1972478295</c:v>
                </c:pt>
                <c:pt idx="247">
                  <c:v>1767935.3233427231</c:v>
                </c:pt>
                <c:pt idx="248">
                  <c:v>1767599.6658280517</c:v>
                </c:pt>
                <c:pt idx="249">
                  <c:v>1767284.8919470138</c:v>
                </c:pt>
                <c:pt idx="250">
                  <c:v>1766989.7431936604</c:v>
                </c:pt>
                <c:pt idx="251">
                  <c:v>1766713.0318859301</c:v>
                </c:pt>
                <c:pt idx="252">
                  <c:v>1766453.6378043653</c:v>
                </c:pt>
                <c:pt idx="253">
                  <c:v>1766210.5049092986</c:v>
                </c:pt>
                <c:pt idx="254">
                  <c:v>1765982.638146773</c:v>
                </c:pt>
                <c:pt idx="255">
                  <c:v>1765769.1003512137</c:v>
                </c:pt>
                <c:pt idx="256">
                  <c:v>1765569.0092509021</c:v>
                </c:pt>
                <c:pt idx="257">
                  <c:v>1765381.5345805818</c:v>
                </c:pt>
                <c:pt idx="258">
                  <c:v>1765205.895304058</c:v>
                </c:pt>
                <c:pt idx="259">
                  <c:v>1765041.3569483964</c:v>
                </c:pt>
                <c:pt idx="260">
                  <c:v>1764887.2290502703</c:v>
                </c:pt>
                <c:pt idx="261">
                  <c:v>1764742.8627141116</c:v>
                </c:pt>
                <c:pt idx="262">
                  <c:v>1764607.6482809894</c:v>
                </c:pt>
                <c:pt idx="263">
                  <c:v>1764481.0131065156</c:v>
                </c:pt>
                <c:pt idx="264">
                  <c:v>1764362.4194455752</c:v>
                </c:pt>
                <c:pt idx="265">
                  <c:v>1764251.3624412685</c:v>
                </c:pt>
                <c:pt idx="266">
                  <c:v>1764147.3682151306</c:v>
                </c:pt>
                <c:pt idx="267">
                  <c:v>1764049.9920554431</c:v>
                </c:pt>
                <c:pt idx="268">
                  <c:v>1763958.8167002727</c:v>
                </c:pt>
                <c:pt idx="269">
                  <c:v>1763873.4507117427</c:v>
                </c:pt>
                <c:pt idx="270">
                  <c:v>1763793.5269379681</c:v>
                </c:pt>
                <c:pt idx="271">
                  <c:v>1763718.7010590383</c:v>
                </c:pt>
                <c:pt idx="272">
                  <c:v>1763648.6502134325</c:v>
                </c:pt>
                <c:pt idx="273">
                  <c:v>1763583.0717012682</c:v>
                </c:pt>
                <c:pt idx="274">
                  <c:v>1763521.6817608306</c:v>
                </c:pt>
                <c:pt idx="275">
                  <c:v>1763464.2144148909</c:v>
                </c:pt>
                <c:pt idx="276">
                  <c:v>1763410.4203834026</c:v>
                </c:pt>
                <c:pt idx="277">
                  <c:v>1763360.0660592546</c:v>
                </c:pt>
                <c:pt idx="278">
                  <c:v>1763312.9325438563</c:v>
                </c:pt>
                <c:pt idx="279">
                  <c:v>1763268.8147394443</c:v>
                </c:pt>
                <c:pt idx="280">
                  <c:v>1763227.5204951027</c:v>
                </c:pt>
                <c:pt idx="281">
                  <c:v>1763188.8698036161</c:v>
                </c:pt>
                <c:pt idx="282">
                  <c:v>1763152.6940463763</c:v>
                </c:pt>
                <c:pt idx="283">
                  <c:v>1763118.8352836987</c:v>
                </c:pt>
                <c:pt idx="284">
                  <c:v>1763087.1455880073</c:v>
                </c:pt>
                <c:pt idx="285">
                  <c:v>1763057.48641747</c:v>
                </c:pt>
                <c:pt idx="286">
                  <c:v>1763029.7280277831</c:v>
                </c:pt>
                <c:pt idx="287">
                  <c:v>1763003.7489199091</c:v>
                </c:pt>
                <c:pt idx="288">
                  <c:v>1762979.4353216847</c:v>
                </c:pt>
                <c:pt idx="289">
                  <c:v>1762956.6807013247</c:v>
                </c:pt>
                <c:pt idx="290">
                  <c:v>1762935.3853109432</c:v>
                </c:pt>
                <c:pt idx="291">
                  <c:v>1762915.4557583202</c:v>
                </c:pt>
                <c:pt idx="292">
                  <c:v>1762896.8046052302</c:v>
                </c:pt>
                <c:pt idx="293">
                  <c:v>1762879.3499907465</c:v>
                </c:pt>
                <c:pt idx="294">
                  <c:v>1762863.0152780171</c:v>
                </c:pt>
                <c:pt idx="295">
                  <c:v>1762847.7287230978</c:v>
                </c:pt>
                <c:pt idx="296">
                  <c:v>1762833.4231645009</c:v>
                </c:pt>
                <c:pt idx="297">
                  <c:v>1762820.0357322022</c:v>
                </c:pt>
                <c:pt idx="298">
                  <c:v>1762807.5075749138</c:v>
                </c:pt>
                <c:pt idx="299">
                  <c:v>1762795.7836045031</c:v>
                </c:pt>
                <c:pt idx="300">
                  <c:v>1762784.8122565059</c:v>
                </c:pt>
                <c:pt idx="301">
                  <c:v>1762774.5452657361</c:v>
                </c:pt>
                <c:pt idx="302">
                  <c:v>1762764.9374560611</c:v>
                </c:pt>
                <c:pt idx="303">
                  <c:v>1762755.9465434647</c:v>
                </c:pt>
                <c:pt idx="304">
                  <c:v>1762747.5329515676</c:v>
                </c:pt>
                <c:pt idx="305">
                  <c:v>1762739.6596388333</c:v>
                </c:pt>
                <c:pt idx="306">
                  <c:v>1762732.2919367279</c:v>
                </c:pt>
                <c:pt idx="307">
                  <c:v>1762725.3973981487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70-4848-8FA7-EBF4BC7AA9CA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'SI DA (3)'!$C$2:$C$340</c:f>
              <c:numCache>
                <c:formatCode>0.000</c:formatCode>
                <c:ptCount val="339"/>
                <c:pt idx="0">
                  <c:v>1</c:v>
                </c:pt>
                <c:pt idx="1">
                  <c:v>2.7</c:v>
                </c:pt>
                <c:pt idx="2">
                  <c:v>7.7849964383846109</c:v>
                </c:pt>
                <c:pt idx="3">
                  <c:v>16.245841850148278</c:v>
                </c:pt>
                <c:pt idx="4">
                  <c:v>26.368333631507518</c:v>
                </c:pt>
                <c:pt idx="5">
                  <c:v>41.488647293458222</c:v>
                </c:pt>
                <c:pt idx="6">
                  <c:v>68.279155200663226</c:v>
                </c:pt>
                <c:pt idx="7">
                  <c:v>96.663224125956745</c:v>
                </c:pt>
                <c:pt idx="8">
                  <c:v>128.23606022147732</c:v>
                </c:pt>
                <c:pt idx="9">
                  <c:v>181.17068912098318</c:v>
                </c:pt>
                <c:pt idx="10">
                  <c:v>265.06112320999972</c:v>
                </c:pt>
                <c:pt idx="11">
                  <c:v>393.00890715620454</c:v>
                </c:pt>
                <c:pt idx="12">
                  <c:v>565.04465004842586</c:v>
                </c:pt>
                <c:pt idx="13">
                  <c:v>787.55977572387087</c:v>
                </c:pt>
                <c:pt idx="14">
                  <c:v>1072.3943478823101</c:v>
                </c:pt>
                <c:pt idx="15">
                  <c:v>1423.2221398436691</c:v>
                </c:pt>
                <c:pt idx="16">
                  <c:v>1833.5869749379287</c:v>
                </c:pt>
                <c:pt idx="17">
                  <c:v>2317.0090810199076</c:v>
                </c:pt>
                <c:pt idx="18">
                  <c:v>2881.8862260192059</c:v>
                </c:pt>
                <c:pt idx="19">
                  <c:v>3509.2068162112464</c:v>
                </c:pt>
                <c:pt idx="20">
                  <c:v>4197.1273966589797</c:v>
                </c:pt>
                <c:pt idx="21">
                  <c:v>4959.8291926920838</c:v>
                </c:pt>
                <c:pt idx="22">
                  <c:v>5807.9920749023922</c:v>
                </c:pt>
                <c:pt idx="23">
                  <c:v>6737.0481759629984</c:v>
                </c:pt>
                <c:pt idx="24">
                  <c:v>7751.1224540322401</c:v>
                </c:pt>
                <c:pt idx="25">
                  <c:v>8857.7288301983826</c:v>
                </c:pt>
                <c:pt idx="26">
                  <c:v>10052.233217537716</c:v>
                </c:pt>
                <c:pt idx="27">
                  <c:v>11330.28572066113</c:v>
                </c:pt>
                <c:pt idx="28">
                  <c:v>12703.414738199797</c:v>
                </c:pt>
                <c:pt idx="29">
                  <c:v>14170.545379198764</c:v>
                </c:pt>
                <c:pt idx="30">
                  <c:v>15732.128581557645</c:v>
                </c:pt>
                <c:pt idx="31">
                  <c:v>17385.598387275422</c:v>
                </c:pt>
                <c:pt idx="32">
                  <c:v>19101.923709687937</c:v>
                </c:pt>
                <c:pt idx="33">
                  <c:v>20888.334088681691</c:v>
                </c:pt>
                <c:pt idx="34">
                  <c:v>22752.180789910795</c:v>
                </c:pt>
                <c:pt idx="35">
                  <c:v>24693.341184456505</c:v>
                </c:pt>
                <c:pt idx="36">
                  <c:v>26709.132178482007</c:v>
                </c:pt>
                <c:pt idx="37">
                  <c:v>28800.114446365038</c:v>
                </c:pt>
                <c:pt idx="38">
                  <c:v>30953.586156833786</c:v>
                </c:pt>
                <c:pt idx="39">
                  <c:v>33157.963206823188</c:v>
                </c:pt>
                <c:pt idx="40">
                  <c:v>35410.326385138433</c:v>
                </c:pt>
                <c:pt idx="41">
                  <c:v>37709.292759870594</c:v>
                </c:pt>
                <c:pt idx="42">
                  <c:v>40046.241352361714</c:v>
                </c:pt>
                <c:pt idx="43">
                  <c:v>42410.447119048164</c:v>
                </c:pt>
                <c:pt idx="44">
                  <c:v>44796.562944244528</c:v>
                </c:pt>
                <c:pt idx="45">
                  <c:v>47199.745404242116</c:v>
                </c:pt>
                <c:pt idx="46">
                  <c:v>49616.487034840313</c:v>
                </c:pt>
                <c:pt idx="47">
                  <c:v>52031.121469612786</c:v>
                </c:pt>
                <c:pt idx="48">
                  <c:v>54438.730710530035</c:v>
                </c:pt>
                <c:pt idx="49">
                  <c:v>56838.183686826189</c:v>
                </c:pt>
                <c:pt idx="50">
                  <c:v>59226.481310643125</c:v>
                </c:pt>
                <c:pt idx="51">
                  <c:v>61596.15853709192</c:v>
                </c:pt>
                <c:pt idx="52">
                  <c:v>63942.962428858045</c:v>
                </c:pt>
                <c:pt idx="53">
                  <c:v>66262.866735387521</c:v>
                </c:pt>
                <c:pt idx="54">
                  <c:v>68554.227749080092</c:v>
                </c:pt>
                <c:pt idx="55">
                  <c:v>70816.946227870212</c:v>
                </c:pt>
                <c:pt idx="56">
                  <c:v>73056.426424297257</c:v>
                </c:pt>
                <c:pt idx="57">
                  <c:v>75274.753229673457</c:v>
                </c:pt>
                <c:pt idx="58">
                  <c:v>77471.544837624009</c:v>
                </c:pt>
                <c:pt idx="59">
                  <c:v>79652.593602740511</c:v>
                </c:pt>
                <c:pt idx="60">
                  <c:v>81824.649034016882</c:v>
                </c:pt>
                <c:pt idx="61">
                  <c:v>83986.360801109869</c:v>
                </c:pt>
                <c:pt idx="62">
                  <c:v>86142.202032716072</c:v>
                </c:pt>
                <c:pt idx="63">
                  <c:v>88289.748371091438</c:v>
                </c:pt>
                <c:pt idx="64">
                  <c:v>90430.554077975947</c:v>
                </c:pt>
                <c:pt idx="65">
                  <c:v>92563.115517196042</c:v>
                </c:pt>
                <c:pt idx="66">
                  <c:v>94698.119217770494</c:v>
                </c:pt>
                <c:pt idx="67">
                  <c:v>96830.696001903532</c:v>
                </c:pt>
                <c:pt idx="68">
                  <c:v>98956.444577833594</c:v>
                </c:pt>
                <c:pt idx="69">
                  <c:v>101080.01679561911</c:v>
                </c:pt>
                <c:pt idx="70">
                  <c:v>103199.34870787783</c:v>
                </c:pt>
                <c:pt idx="71">
                  <c:v>105317.1153829143</c:v>
                </c:pt>
                <c:pt idx="72">
                  <c:v>107427.2507398197</c:v>
                </c:pt>
                <c:pt idx="73">
                  <c:v>109531.4702665332</c:v>
                </c:pt>
                <c:pt idx="74">
                  <c:v>111626.54186543895</c:v>
                </c:pt>
                <c:pt idx="75">
                  <c:v>113707.55805538055</c:v>
                </c:pt>
                <c:pt idx="76">
                  <c:v>115763.9721531235</c:v>
                </c:pt>
                <c:pt idx="77">
                  <c:v>117792.86758690311</c:v>
                </c:pt>
                <c:pt idx="78">
                  <c:v>119793.90726688084</c:v>
                </c:pt>
                <c:pt idx="79">
                  <c:v>121759.5725746683</c:v>
                </c:pt>
                <c:pt idx="80">
                  <c:v>123689.98191347462</c:v>
                </c:pt>
                <c:pt idx="81">
                  <c:v>125580.40433345374</c:v>
                </c:pt>
                <c:pt idx="82">
                  <c:v>127439.36039142718</c:v>
                </c:pt>
                <c:pt idx="83">
                  <c:v>129268.22356049313</c:v>
                </c:pt>
                <c:pt idx="84">
                  <c:v>131074.13787465444</c:v>
                </c:pt>
                <c:pt idx="85">
                  <c:v>132859.86947751726</c:v>
                </c:pt>
                <c:pt idx="86">
                  <c:v>134622.63873168002</c:v>
                </c:pt>
                <c:pt idx="87">
                  <c:v>136367.20484133041</c:v>
                </c:pt>
                <c:pt idx="88">
                  <c:v>138096.08072988139</c:v>
                </c:pt>
                <c:pt idx="89">
                  <c:v>139813.18523271711</c:v>
                </c:pt>
                <c:pt idx="90">
                  <c:v>141520.24857526273</c:v>
                </c:pt>
                <c:pt idx="91">
                  <c:v>143219.14492701041</c:v>
                </c:pt>
                <c:pt idx="92">
                  <c:v>144914.16014226881</c:v>
                </c:pt>
                <c:pt idx="93">
                  <c:v>146617.98768713008</c:v>
                </c:pt>
                <c:pt idx="94">
                  <c:v>148331.68656771156</c:v>
                </c:pt>
                <c:pt idx="95">
                  <c:v>150063.11045038779</c:v>
                </c:pt>
                <c:pt idx="96">
                  <c:v>151813.02533827873</c:v>
                </c:pt>
                <c:pt idx="97">
                  <c:v>153582.66749120975</c:v>
                </c:pt>
                <c:pt idx="98">
                  <c:v>155375.27203482363</c:v>
                </c:pt>
                <c:pt idx="99">
                  <c:v>157197.62791526661</c:v>
                </c:pt>
                <c:pt idx="100">
                  <c:v>159063.75315454946</c:v>
                </c:pt>
                <c:pt idx="101">
                  <c:v>160986.21672043164</c:v>
                </c:pt>
                <c:pt idx="102">
                  <c:v>162967.87961860868</c:v>
                </c:pt>
                <c:pt idx="103">
                  <c:v>165005.86414657312</c:v>
                </c:pt>
                <c:pt idx="104">
                  <c:v>167108.50141711454</c:v>
                </c:pt>
                <c:pt idx="105">
                  <c:v>169279.98513626034</c:v>
                </c:pt>
                <c:pt idx="106">
                  <c:v>171539.85154042963</c:v>
                </c:pt>
                <c:pt idx="107">
                  <c:v>173897.9784326443</c:v>
                </c:pt>
                <c:pt idx="108">
                  <c:v>176366.08315419618</c:v>
                </c:pt>
                <c:pt idx="109">
                  <c:v>178956.50602030879</c:v>
                </c:pt>
                <c:pt idx="110">
                  <c:v>181673.46602049781</c:v>
                </c:pt>
                <c:pt idx="111">
                  <c:v>184516.29452907789</c:v>
                </c:pt>
                <c:pt idx="112">
                  <c:v>187496.06057232624</c:v>
                </c:pt>
                <c:pt idx="113">
                  <c:v>190630.2275503593</c:v>
                </c:pt>
                <c:pt idx="114">
                  <c:v>193926.81090526257</c:v>
                </c:pt>
                <c:pt idx="115">
                  <c:v>197384.32677730231</c:v>
                </c:pt>
                <c:pt idx="116">
                  <c:v>201003.77304349272</c:v>
                </c:pt>
                <c:pt idx="117">
                  <c:v>204785.98347895747</c:v>
                </c:pt>
                <c:pt idx="118">
                  <c:v>208748.81908104263</c:v>
                </c:pt>
                <c:pt idx="119">
                  <c:v>212911.99989060152</c:v>
                </c:pt>
                <c:pt idx="120">
                  <c:v>217280.0501904226</c:v>
                </c:pt>
                <c:pt idx="121">
                  <c:v>221866.67404086309</c:v>
                </c:pt>
                <c:pt idx="122">
                  <c:v>226680.77730104837</c:v>
                </c:pt>
                <c:pt idx="123">
                  <c:v>231685.43096126753</c:v>
                </c:pt>
                <c:pt idx="124">
                  <c:v>236865.23786565082</c:v>
                </c:pt>
                <c:pt idx="125">
                  <c:v>242241.86793329127</c:v>
                </c:pt>
                <c:pt idx="126">
                  <c:v>247802.04862409321</c:v>
                </c:pt>
                <c:pt idx="127">
                  <c:v>253538.89408680622</c:v>
                </c:pt>
                <c:pt idx="128">
                  <c:v>259426.84248100242</c:v>
                </c:pt>
                <c:pt idx="129">
                  <c:v>265443.86903099291</c:v>
                </c:pt>
                <c:pt idx="130">
                  <c:v>271559.17075578647</c:v>
                </c:pt>
                <c:pt idx="131">
                  <c:v>277753.65453291056</c:v>
                </c:pt>
                <c:pt idx="132">
                  <c:v>283962.55812810437</c:v>
                </c:pt>
                <c:pt idx="133">
                  <c:v>290172.14309164719</c:v>
                </c:pt>
                <c:pt idx="134">
                  <c:v>296355.11216308468</c:v>
                </c:pt>
                <c:pt idx="135">
                  <c:v>302463.47318426089</c:v>
                </c:pt>
                <c:pt idx="136">
                  <c:v>308497.47776198242</c:v>
                </c:pt>
                <c:pt idx="137">
                  <c:v>314437.86824258196</c:v>
                </c:pt>
                <c:pt idx="138">
                  <c:v>320270.47304080817</c:v>
                </c:pt>
                <c:pt idx="139">
                  <c:v>325951.12083476252</c:v>
                </c:pt>
                <c:pt idx="140">
                  <c:v>331464.26562507916</c:v>
                </c:pt>
                <c:pt idx="141">
                  <c:v>336773.73905744462</c:v>
                </c:pt>
                <c:pt idx="142">
                  <c:v>341882.19423003291</c:v>
                </c:pt>
                <c:pt idx="143">
                  <c:v>346773.43792940542</c:v>
                </c:pt>
                <c:pt idx="144">
                  <c:v>351437.79105419473</c:v>
                </c:pt>
                <c:pt idx="145">
                  <c:v>355870.35490832693</c:v>
                </c:pt>
                <c:pt idx="146">
                  <c:v>360060.33008526213</c:v>
                </c:pt>
                <c:pt idx="147">
                  <c:v>364007.88790413435</c:v>
                </c:pt>
                <c:pt idx="148">
                  <c:v>367724.96744522004</c:v>
                </c:pt>
                <c:pt idx="149">
                  <c:v>371248.95430768415</c:v>
                </c:pt>
                <c:pt idx="150">
                  <c:v>374607.31722787837</c:v>
                </c:pt>
                <c:pt idx="151">
                  <c:v>377830.41434247384</c:v>
                </c:pt>
                <c:pt idx="152">
                  <c:v>380922.36998103803</c:v>
                </c:pt>
                <c:pt idx="153">
                  <c:v>383893.20451828785</c:v>
                </c:pt>
                <c:pt idx="154">
                  <c:v>386760.37651382032</c:v>
                </c:pt>
                <c:pt idx="155">
                  <c:v>389540.66223053832</c:v>
                </c:pt>
                <c:pt idx="156">
                  <c:v>392245.54452434683</c:v>
                </c:pt>
                <c:pt idx="157">
                  <c:v>394905.50592246064</c:v>
                </c:pt>
                <c:pt idx="158">
                  <c:v>397535.84000028751</c:v>
                </c:pt>
                <c:pt idx="159">
                  <c:v>400151.33354523807</c:v>
                </c:pt>
                <c:pt idx="160">
                  <c:v>402772.0352028982</c:v>
                </c:pt>
                <c:pt idx="161">
                  <c:v>405427.12889234989</c:v>
                </c:pt>
                <c:pt idx="162">
                  <c:v>408174.70763701148</c:v>
                </c:pt>
                <c:pt idx="163">
                  <c:v>411048.62813154038</c:v>
                </c:pt>
                <c:pt idx="164">
                  <c:v>414085.94335564593</c:v>
                </c:pt>
                <c:pt idx="165">
                  <c:v>417331.60515401035</c:v>
                </c:pt>
                <c:pt idx="166">
                  <c:v>420826.56724665803</c:v>
                </c:pt>
                <c:pt idx="167">
                  <c:v>424402.72764489107</c:v>
                </c:pt>
                <c:pt idx="168">
                  <c:v>428056.62024267152</c:v>
                </c:pt>
                <c:pt idx="169">
                  <c:v>431804.27330553491</c:v>
                </c:pt>
                <c:pt idx="170">
                  <c:v>435660.38003175246</c:v>
                </c:pt>
                <c:pt idx="171">
                  <c:v>439631.92345269251</c:v>
                </c:pt>
                <c:pt idx="172">
                  <c:v>443730.29807931744</c:v>
                </c:pt>
                <c:pt idx="173">
                  <c:v>447955.6772388703</c:v>
                </c:pt>
                <c:pt idx="174">
                  <c:v>452306.0695807272</c:v>
                </c:pt>
                <c:pt idx="175">
                  <c:v>456774.70242654713</c:v>
                </c:pt>
                <c:pt idx="176">
                  <c:v>461344.13073693519</c:v>
                </c:pt>
                <c:pt idx="177">
                  <c:v>465993.42074619269</c:v>
                </c:pt>
                <c:pt idx="178">
                  <c:v>470719.62909772876</c:v>
                </c:pt>
                <c:pt idx="179">
                  <c:v>475520.4620640123</c:v>
                </c:pt>
                <c:pt idx="180">
                  <c:v>480391.29883000429</c:v>
                </c:pt>
                <c:pt idx="181">
                  <c:v>485325.1716916025</c:v>
                </c:pt>
                <c:pt idx="182">
                  <c:v>490313.576298928</c:v>
                </c:pt>
                <c:pt idx="183">
                  <c:v>495345.84266202437</c:v>
                </c:pt>
                <c:pt idx="184">
                  <c:v>500410.41440899856</c:v>
                </c:pt>
                <c:pt idx="185">
                  <c:v>505495.09416170471</c:v>
                </c:pt>
                <c:pt idx="186">
                  <c:v>510587.60252136417</c:v>
                </c:pt>
                <c:pt idx="187">
                  <c:v>515676.80221978371</c:v>
                </c:pt>
                <c:pt idx="188">
                  <c:v>520753.14694869606</c:v>
                </c:pt>
                <c:pt idx="189">
                  <c:v>525806.78866144153</c:v>
                </c:pt>
                <c:pt idx="190">
                  <c:v>530827.51337837963</c:v>
                </c:pt>
                <c:pt idx="191">
                  <c:v>535804.99125723739</c:v>
                </c:pt>
                <c:pt idx="192">
                  <c:v>540729.03294365213</c:v>
                </c:pt>
                <c:pt idx="193">
                  <c:v>545589.76830050664</c:v>
                </c:pt>
                <c:pt idx="194">
                  <c:v>550377.88470129611</c:v>
                </c:pt>
                <c:pt idx="195">
                  <c:v>555084.74190321262</c:v>
                </c:pt>
                <c:pt idx="196">
                  <c:v>559702.46129199269</c:v>
                </c:pt>
                <c:pt idx="197">
                  <c:v>564223.96141929377</c:v>
                </c:pt>
                <c:pt idx="198">
                  <c:v>568642.88329077174</c:v>
                </c:pt>
                <c:pt idx="199">
                  <c:v>572953.47517396987</c:v>
                </c:pt>
                <c:pt idx="200">
                  <c:v>577150.63842228556</c:v>
                </c:pt>
                <c:pt idx="201">
                  <c:v>581229.9765332914</c:v>
                </c:pt>
                <c:pt idx="202">
                  <c:v>585187.82160057221</c:v>
                </c:pt>
                <c:pt idx="203">
                  <c:v>589021.23836789932</c:v>
                </c:pt>
                <c:pt idx="204">
                  <c:v>592728.01263347722</c:v>
                </c:pt>
                <c:pt idx="205">
                  <c:v>596306.62020520889</c:v>
                </c:pt>
                <c:pt idx="206">
                  <c:v>599756.18641649582</c:v>
                </c:pt>
                <c:pt idx="207">
                  <c:v>603076.438586851</c:v>
                </c:pt>
                <c:pt idx="208">
                  <c:v>606267.65569770173</c:v>
                </c:pt>
                <c:pt idx="209">
                  <c:v>609330.62325198087</c:v>
                </c:pt>
                <c:pt idx="210">
                  <c:v>612266.59610216017</c:v>
                </c:pt>
                <c:pt idx="211">
                  <c:v>615077.25810024468</c:v>
                </c:pt>
                <c:pt idx="212">
                  <c:v>617764.67853787798</c:v>
                </c:pt>
                <c:pt idx="213">
                  <c:v>620331.2670287058</c:v>
                </c:pt>
                <c:pt idx="214">
                  <c:v>622779.72837899486</c:v>
                </c:pt>
                <c:pt idx="215">
                  <c:v>625113.01848363189</c:v>
                </c:pt>
                <c:pt idx="216">
                  <c:v>627334.30246212729</c:v>
                </c:pt>
                <c:pt idx="217">
                  <c:v>629446.91557255236</c:v>
                </c:pt>
                <c:pt idx="218">
                  <c:v>631454.32726752316</c:v>
                </c:pt>
                <c:pt idx="219">
                  <c:v>633360.10848134779</c:v>
                </c:pt>
                <c:pt idx="220">
                  <c:v>635167.90175944287</c:v>
                </c:pt>
                <c:pt idx="221">
                  <c:v>636881.39368681854</c:v>
                </c:pt>
                <c:pt idx="222">
                  <c:v>638504.28973869886</c:v>
                </c:pt>
                <c:pt idx="223">
                  <c:v>640040.29167659546</c:v>
                </c:pt>
                <c:pt idx="224">
                  <c:v>641493.07751943415</c:v>
                </c:pt>
                <c:pt idx="225">
                  <c:v>642866.28403616499</c:v>
                </c:pt>
                <c:pt idx="226">
                  <c:v>644163.49165477953</c:v>
                </c:pt>
                <c:pt idx="227">
                  <c:v>645388.21162317682</c:v>
                </c:pt>
                <c:pt idx="228">
                  <c:v>646543.8752363387</c:v>
                </c:pt>
                <c:pt idx="229">
                  <c:v>647633.82493280934</c:v>
                </c:pt>
                <c:pt idx="230">
                  <c:v>648661.30706648377</c:v>
                </c:pt>
                <c:pt idx="231">
                  <c:v>649629.46618759225</c:v>
                </c:pt>
                <c:pt idx="232">
                  <c:v>650541.34070181218</c:v>
                </c:pt>
                <c:pt idx="233">
                  <c:v>651399.85977494775</c:v>
                </c:pt>
                <c:pt idx="234">
                  <c:v>652207.84134849103</c:v>
                </c:pt>
                <c:pt idx="235">
                  <c:v>652967.99113352108</c:v>
                </c:pt>
                <c:pt idx="236">
                  <c:v>653682.90245619568</c:v>
                </c:pt>
                <c:pt idx="237">
                  <c:v>654355.05683589401</c:v>
                </c:pt>
                <c:pt idx="238">
                  <c:v>654986.82518732129</c:v>
                </c:pt>
                <c:pt idx="239">
                  <c:v>655580.46954866417</c:v>
                </c:pt>
                <c:pt idx="240">
                  <c:v>656138.14524877793</c:v>
                </c:pt>
                <c:pt idx="241">
                  <c:v>656661.9034367241</c:v>
                </c:pt>
                <c:pt idx="242">
                  <c:v>657153.6939055844</c:v>
                </c:pt>
                <c:pt idx="243">
                  <c:v>657615.3681490391</c:v>
                </c:pt>
                <c:pt idx="244">
                  <c:v>658048.68259562203</c:v>
                </c:pt>
                <c:pt idx="245">
                  <c:v>658455.30197192705</c:v>
                </c:pt>
                <c:pt idx="246">
                  <c:v>658836.80275217153</c:v>
                </c:pt>
                <c:pt idx="247">
                  <c:v>659194.67665727809</c:v>
                </c:pt>
                <c:pt idx="248">
                  <c:v>659530.33417194942</c:v>
                </c:pt>
                <c:pt idx="249">
                  <c:v>659845.10805298737</c:v>
                </c:pt>
                <c:pt idx="250">
                  <c:v>660140.25680634077</c:v>
                </c:pt>
                <c:pt idx="251">
                  <c:v>660416.96811407106</c:v>
                </c:pt>
                <c:pt idx="252">
                  <c:v>660676.3621956358</c:v>
                </c:pt>
                <c:pt idx="253">
                  <c:v>660919.49509070232</c:v>
                </c:pt>
                <c:pt idx="254">
                  <c:v>661147.36185322807</c:v>
                </c:pt>
                <c:pt idx="255">
                  <c:v>661360.89964878734</c:v>
                </c:pt>
                <c:pt idx="256">
                  <c:v>661560.99074909883</c:v>
                </c:pt>
                <c:pt idx="257">
                  <c:v>661748.46541941911</c:v>
                </c:pt>
                <c:pt idx="258">
                  <c:v>661924.10469594295</c:v>
                </c:pt>
                <c:pt idx="259">
                  <c:v>662088.64305160439</c:v>
                </c:pt>
                <c:pt idx="260">
                  <c:v>662242.77094973065</c:v>
                </c:pt>
                <c:pt idx="261">
                  <c:v>662387.13728588936</c:v>
                </c:pt>
                <c:pt idx="262">
                  <c:v>662522.35171901144</c:v>
                </c:pt>
                <c:pt idx="263">
                  <c:v>662648.98689348507</c:v>
                </c:pt>
                <c:pt idx="264">
                  <c:v>662767.5805544256</c:v>
                </c:pt>
                <c:pt idx="265">
                  <c:v>662878.63755873241</c:v>
                </c:pt>
                <c:pt idx="266">
                  <c:v>662982.63178487029</c:v>
                </c:pt>
                <c:pt idx="267">
                  <c:v>663080.0079445577</c:v>
                </c:pt>
                <c:pt idx="268">
                  <c:v>663171.1832997282</c:v>
                </c:pt>
                <c:pt idx="269">
                  <c:v>663256.54928825807</c:v>
                </c:pt>
                <c:pt idx="270">
                  <c:v>663336.47306203272</c:v>
                </c:pt>
                <c:pt idx="271">
                  <c:v>663411.29894096253</c:v>
                </c:pt>
                <c:pt idx="272">
                  <c:v>663481.34978656832</c:v>
                </c:pt>
                <c:pt idx="273">
                  <c:v>663546.9282987325</c:v>
                </c:pt>
                <c:pt idx="274">
                  <c:v>663608.31823917013</c:v>
                </c:pt>
                <c:pt idx="275">
                  <c:v>663665.78558510984</c:v>
                </c:pt>
                <c:pt idx="276">
                  <c:v>663719.57961659797</c:v>
                </c:pt>
                <c:pt idx="277">
                  <c:v>663769.93394074589</c:v>
                </c:pt>
                <c:pt idx="278">
                  <c:v>663817.06745614402</c:v>
                </c:pt>
                <c:pt idx="279">
                  <c:v>663861.18526055617</c:v>
                </c:pt>
                <c:pt idx="280">
                  <c:v>663902.47950489761</c:v>
                </c:pt>
                <c:pt idx="281">
                  <c:v>663941.13019638439</c:v>
                </c:pt>
                <c:pt idx="282">
                  <c:v>663977.30595362419</c:v>
                </c:pt>
                <c:pt idx="283">
                  <c:v>664011.16471630172</c:v>
                </c:pt>
                <c:pt idx="284">
                  <c:v>664042.85441199329</c:v>
                </c:pt>
                <c:pt idx="285">
                  <c:v>664072.51358253066</c:v>
                </c:pt>
                <c:pt idx="286">
                  <c:v>664100.27197221748</c:v>
                </c:pt>
                <c:pt idx="287">
                  <c:v>664126.25108009158</c:v>
                </c:pt>
                <c:pt idx="288">
                  <c:v>664150.56467831589</c:v>
                </c:pt>
                <c:pt idx="289">
                  <c:v>664173.31929867598</c:v>
                </c:pt>
                <c:pt idx="290">
                  <c:v>664194.61468905746</c:v>
                </c:pt>
                <c:pt idx="291">
                  <c:v>664214.54424168053</c:v>
                </c:pt>
                <c:pt idx="292">
                  <c:v>664233.19539477048</c:v>
                </c:pt>
                <c:pt idx="293">
                  <c:v>664250.65000925423</c:v>
                </c:pt>
                <c:pt idx="294">
                  <c:v>664266.98472198355</c:v>
                </c:pt>
                <c:pt idx="295">
                  <c:v>664282.27127690299</c:v>
                </c:pt>
                <c:pt idx="296">
                  <c:v>664296.57683549984</c:v>
                </c:pt>
                <c:pt idx="297">
                  <c:v>664309.96426779847</c:v>
                </c:pt>
                <c:pt idx="298">
                  <c:v>664322.49242508691</c:v>
                </c:pt>
                <c:pt idx="299">
                  <c:v>664334.21639549744</c:v>
                </c:pt>
                <c:pt idx="300">
                  <c:v>664345.18774349464</c:v>
                </c:pt>
                <c:pt idx="301">
                  <c:v>664355.45473426452</c:v>
                </c:pt>
                <c:pt idx="302">
                  <c:v>664365.06254393933</c:v>
                </c:pt>
                <c:pt idx="303">
                  <c:v>664374.05345653568</c:v>
                </c:pt>
                <c:pt idx="304">
                  <c:v>664382.46704843279</c:v>
                </c:pt>
                <c:pt idx="305">
                  <c:v>664390.34036116709</c:v>
                </c:pt>
                <c:pt idx="306">
                  <c:v>664397.70806327241</c:v>
                </c:pt>
                <c:pt idx="307">
                  <c:v>664404.6026018518</c:v>
                </c:pt>
                <c:pt idx="308">
                  <c:v>664411.0543445237</c:v>
                </c:pt>
                <c:pt idx="309">
                  <c:v>664417.09171234723</c:v>
                </c:pt>
                <c:pt idx="310">
                  <c:v>664422.74130429362</c:v>
                </c:pt>
                <c:pt idx="311">
                  <c:v>664428.02801379631</c:v>
                </c:pt>
                <c:pt idx="312">
                  <c:v>664432.97513787821</c:v>
                </c:pt>
                <c:pt idx="313">
                  <c:v>664437.60447932617</c:v>
                </c:pt>
                <c:pt idx="314">
                  <c:v>664441.9364423512</c:v>
                </c:pt>
                <c:pt idx="315">
                  <c:v>664445.99012214621</c:v>
                </c:pt>
                <c:pt idx="316">
                  <c:v>664449.78338872886</c:v>
                </c:pt>
                <c:pt idx="317">
                  <c:v>664453.33296543104</c:v>
                </c:pt>
                <c:pt idx="318">
                  <c:v>664456.65450237505</c:v>
                </c:pt>
                <c:pt idx="319">
                  <c:v>664459.76264525426</c:v>
                </c:pt>
                <c:pt idx="320">
                  <c:v>664462.67109971761</c:v>
                </c:pt>
                <c:pt idx="321">
                  <c:v>664465.39269163669</c:v>
                </c:pt>
                <c:pt idx="322">
                  <c:v>664467.93942351779</c:v>
                </c:pt>
                <c:pt idx="323">
                  <c:v>664470.32252730464</c:v>
                </c:pt>
                <c:pt idx="324">
                  <c:v>664472.55251380138</c:v>
                </c:pt>
                <c:pt idx="325">
                  <c:v>664474.63921893155</c:v>
                </c:pt>
                <c:pt idx="326">
                  <c:v>664476.59184703475</c:v>
                </c:pt>
                <c:pt idx="327">
                  <c:v>664478.41901139054</c:v>
                </c:pt>
                <c:pt idx="328">
                  <c:v>664480.12877214537</c:v>
                </c:pt>
                <c:pt idx="329">
                  <c:v>664481.72867181012</c:v>
                </c:pt>
                <c:pt idx="330">
                  <c:v>664483.22576848208</c:v>
                </c:pt>
                <c:pt idx="331">
                  <c:v>664484.62666693749</c:v>
                </c:pt>
                <c:pt idx="332">
                  <c:v>664485.93754773086</c:v>
                </c:pt>
                <c:pt idx="333">
                  <c:v>664487.16419442813</c:v>
                </c:pt>
                <c:pt idx="334">
                  <c:v>664488.31201909354</c:v>
                </c:pt>
                <c:pt idx="335">
                  <c:v>664489.38608614181</c:v>
                </c:pt>
                <c:pt idx="336">
                  <c:v>664490.39113465999</c:v>
                </c:pt>
                <c:pt idx="337">
                  <c:v>664491.33159929758</c:v>
                </c:pt>
                <c:pt idx="338">
                  <c:v>664492.21162981621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70-4848-8FA7-EBF4BC7A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6688672"/>
        <c:axId val="1092841376"/>
      </c:lineChart>
      <c:catAx>
        <c:axId val="1096688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92841376"/>
        <c:crosses val="autoZero"/>
        <c:auto val="1"/>
        <c:lblAlgn val="ctr"/>
        <c:lblOffset val="100"/>
        <c:noMultiLvlLbl val="0"/>
      </c:catAx>
      <c:valAx>
        <c:axId val="109284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9668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578969</xdr:colOff>
      <xdr:row>5</xdr:row>
      <xdr:rowOff>103841</xdr:rowOff>
    </xdr:from>
    <xdr:to>
      <xdr:col>14</xdr:col>
      <xdr:colOff>638734</xdr:colOff>
      <xdr:row>19</xdr:row>
      <xdr:rowOff>23159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6B3878-0F92-824E-95DA-C20343C161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575235</xdr:colOff>
      <xdr:row>19</xdr:row>
      <xdr:rowOff>66488</xdr:rowOff>
    </xdr:from>
    <xdr:to>
      <xdr:col>14</xdr:col>
      <xdr:colOff>635000</xdr:colOff>
      <xdr:row>32</xdr:row>
      <xdr:rowOff>187512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29E98B5-B1C6-A540-BDA2-3BDE07CB1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578969</xdr:colOff>
      <xdr:row>5</xdr:row>
      <xdr:rowOff>103841</xdr:rowOff>
    </xdr:from>
    <xdr:to>
      <xdr:col>14</xdr:col>
      <xdr:colOff>638734</xdr:colOff>
      <xdr:row>19</xdr:row>
      <xdr:rowOff>23159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41E4C8-9EF5-4C30-B868-3D3E0D0D25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575235</xdr:colOff>
      <xdr:row>19</xdr:row>
      <xdr:rowOff>66488</xdr:rowOff>
    </xdr:from>
    <xdr:to>
      <xdr:col>14</xdr:col>
      <xdr:colOff>635000</xdr:colOff>
      <xdr:row>32</xdr:row>
      <xdr:rowOff>187512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12DEF79-01B5-4D74-B575-2E98F6B54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578969</xdr:colOff>
      <xdr:row>5</xdr:row>
      <xdr:rowOff>103841</xdr:rowOff>
    </xdr:from>
    <xdr:to>
      <xdr:col>19</xdr:col>
      <xdr:colOff>693964</xdr:colOff>
      <xdr:row>19</xdr:row>
      <xdr:rowOff>23159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AC7B0B7-FC7D-410F-879E-2AA0FA915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575235</xdr:colOff>
      <xdr:row>19</xdr:row>
      <xdr:rowOff>66488</xdr:rowOff>
    </xdr:from>
    <xdr:to>
      <xdr:col>19</xdr:col>
      <xdr:colOff>598714</xdr:colOff>
      <xdr:row>32</xdr:row>
      <xdr:rowOff>187512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F5C58E0-8E9B-4C34-B473-9C30BD077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578969</xdr:colOff>
      <xdr:row>5</xdr:row>
      <xdr:rowOff>103841</xdr:rowOff>
    </xdr:from>
    <xdr:to>
      <xdr:col>19</xdr:col>
      <xdr:colOff>693964</xdr:colOff>
      <xdr:row>19</xdr:row>
      <xdr:rowOff>23159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C7F739-D754-45C8-B8E7-D05119E569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575235</xdr:colOff>
      <xdr:row>19</xdr:row>
      <xdr:rowOff>66488</xdr:rowOff>
    </xdr:from>
    <xdr:to>
      <xdr:col>19</xdr:col>
      <xdr:colOff>598714</xdr:colOff>
      <xdr:row>32</xdr:row>
      <xdr:rowOff>187512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4B1ABF6-F9C0-4996-892C-7085065AF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578969</xdr:colOff>
      <xdr:row>5</xdr:row>
      <xdr:rowOff>103841</xdr:rowOff>
    </xdr:from>
    <xdr:to>
      <xdr:col>21</xdr:col>
      <xdr:colOff>693964</xdr:colOff>
      <xdr:row>19</xdr:row>
      <xdr:rowOff>23159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B6CCA95-CC5D-4552-9EF0-EDE9B289C8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575235</xdr:colOff>
      <xdr:row>19</xdr:row>
      <xdr:rowOff>66488</xdr:rowOff>
    </xdr:from>
    <xdr:to>
      <xdr:col>21</xdr:col>
      <xdr:colOff>598714</xdr:colOff>
      <xdr:row>32</xdr:row>
      <xdr:rowOff>187512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2258AE6-8805-4CB8-BA3D-A2FE57E2AA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578969</xdr:colOff>
      <xdr:row>5</xdr:row>
      <xdr:rowOff>103841</xdr:rowOff>
    </xdr:from>
    <xdr:to>
      <xdr:col>21</xdr:col>
      <xdr:colOff>693964</xdr:colOff>
      <xdr:row>19</xdr:row>
      <xdr:rowOff>23159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EF8407D-0281-48A6-886F-B60EC7ADB1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575235</xdr:colOff>
      <xdr:row>19</xdr:row>
      <xdr:rowOff>66488</xdr:rowOff>
    </xdr:from>
    <xdr:to>
      <xdr:col>21</xdr:col>
      <xdr:colOff>598714</xdr:colOff>
      <xdr:row>32</xdr:row>
      <xdr:rowOff>187512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3C363EB-1F5A-455B-9D9B-FC5A76EDF4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3304A-CF01-E245-B40E-0B7B4559F9ED}">
  <dimension ref="A1:K1002"/>
  <sheetViews>
    <sheetView zoomScale="85" zoomScaleNormal="85" workbookViewId="0">
      <pane ySplit="1" topLeftCell="A2" activePane="bottomLeft" state="frozen"/>
      <selection pane="bottomLeft" activeCell="C5" sqref="C5"/>
    </sheetView>
  </sheetViews>
  <sheetFormatPr baseColWidth="10" defaultRowHeight="15.75" x14ac:dyDescent="0.25"/>
  <cols>
    <col min="1" max="1" width="5.125" customWidth="1"/>
    <col min="2" max="5" width="14" customWidth="1"/>
    <col min="6" max="8" width="12.125" customWidth="1"/>
    <col min="9" max="9" width="14" customWidth="1"/>
    <col min="10" max="10" width="15.625" customWidth="1"/>
  </cols>
  <sheetData>
    <row r="1" spans="1:11" ht="31.5" x14ac:dyDescent="0.25">
      <c r="A1" s="5" t="s">
        <v>12</v>
      </c>
      <c r="B1" s="5" t="s">
        <v>0</v>
      </c>
      <c r="C1" s="5" t="s">
        <v>7</v>
      </c>
      <c r="D1" s="5" t="s">
        <v>8</v>
      </c>
      <c r="E1" s="5" t="s">
        <v>6</v>
      </c>
      <c r="F1" s="6" t="s">
        <v>5</v>
      </c>
      <c r="G1" s="6" t="s">
        <v>9</v>
      </c>
      <c r="H1" s="6" t="s">
        <v>10</v>
      </c>
      <c r="I1" s="6" t="s">
        <v>11</v>
      </c>
    </row>
    <row r="2" spans="1:11" x14ac:dyDescent="0.25">
      <c r="A2">
        <v>0</v>
      </c>
      <c r="B2" s="7">
        <f>+$K$2-1</f>
        <v>9999</v>
      </c>
      <c r="C2" s="7">
        <v>1</v>
      </c>
      <c r="D2" s="7">
        <v>0</v>
      </c>
      <c r="E2" s="7">
        <v>0</v>
      </c>
      <c r="F2" s="7"/>
      <c r="G2" s="7"/>
      <c r="H2" s="7"/>
      <c r="I2" s="7">
        <f>+C2</f>
        <v>1</v>
      </c>
      <c r="J2" s="1" t="s">
        <v>1</v>
      </c>
      <c r="K2">
        <v>10000</v>
      </c>
    </row>
    <row r="3" spans="1:11" x14ac:dyDescent="0.25">
      <c r="A3">
        <v>1</v>
      </c>
      <c r="B3" s="7">
        <f>+B2-F3</f>
        <v>9998.9500050000006</v>
      </c>
      <c r="C3" s="7">
        <f>+C2+F3</f>
        <v>1.049995</v>
      </c>
      <c r="D3" s="7">
        <f>+D2+G3</f>
        <v>0.02</v>
      </c>
      <c r="E3" s="7">
        <f>+E2+H3</f>
        <v>5.0000000000000001E-3</v>
      </c>
      <c r="F3" s="7">
        <f t="shared" ref="F3:F66" si="0">+IF(C2&gt;=POBLACION_TOTAL,0,TASA_CONTAGIO*I2*B2/POBLACION_TOTAL)</f>
        <v>4.9995000000000005E-2</v>
      </c>
      <c r="G3" s="7">
        <f t="shared" ref="G3:G66" si="1">+I2*TASA_RECUPERACION</f>
        <v>0.02</v>
      </c>
      <c r="H3" s="7">
        <f t="shared" ref="H3:H66" si="2">+I2*TASA_MUERTE</f>
        <v>5.0000000000000001E-3</v>
      </c>
      <c r="I3" s="7">
        <f>+I2+F3-G3-H3</f>
        <v>1.0249950000000001</v>
      </c>
      <c r="J3" s="2" t="s">
        <v>2</v>
      </c>
      <c r="K3" s="3">
        <v>0.05</v>
      </c>
    </row>
    <row r="4" spans="1:11" x14ac:dyDescent="0.25">
      <c r="A4">
        <v>2</v>
      </c>
      <c r="B4" s="7">
        <f t="shared" ref="B4:B67" si="3">+B3-F4</f>
        <v>9998.8987606311985</v>
      </c>
      <c r="C4" s="7">
        <f t="shared" ref="C4:C67" si="4">+C3+F4</f>
        <v>1.1012393688018749</v>
      </c>
      <c r="D4" s="7">
        <f t="shared" ref="D4:D67" si="5">+D3+G4</f>
        <v>4.0499900000000005E-2</v>
      </c>
      <c r="E4" s="7">
        <f t="shared" ref="E4:E67" si="6">+E3+H4</f>
        <v>1.0124975000000001E-2</v>
      </c>
      <c r="F4" s="7">
        <f t="shared" si="0"/>
        <v>5.1244368801874884E-2</v>
      </c>
      <c r="G4" s="7">
        <f t="shared" si="1"/>
        <v>2.0499900000000001E-2</v>
      </c>
      <c r="H4" s="7">
        <f t="shared" si="2"/>
        <v>5.1249750000000004E-3</v>
      </c>
      <c r="I4" s="7">
        <f t="shared" ref="I4:I67" si="7">+I3+F4-G4-H4</f>
        <v>1.0506144938018751</v>
      </c>
      <c r="J4" s="2" t="s">
        <v>3</v>
      </c>
      <c r="K4" s="4">
        <v>0.02</v>
      </c>
    </row>
    <row r="5" spans="1:11" x14ac:dyDescent="0.25">
      <c r="A5">
        <v>3</v>
      </c>
      <c r="B5" s="7">
        <f t="shared" si="3"/>
        <v>9998.8462356913988</v>
      </c>
      <c r="C5" s="7">
        <f t="shared" si="4"/>
        <v>1.1537643086017586</v>
      </c>
      <c r="D5" s="7">
        <f t="shared" si="5"/>
        <v>6.1512189876037508E-2</v>
      </c>
      <c r="E5" s="7">
        <f t="shared" si="6"/>
        <v>1.5378047469009377E-2</v>
      </c>
      <c r="F5" s="7">
        <f t="shared" si="0"/>
        <v>5.2524939799883728E-2</v>
      </c>
      <c r="G5" s="7">
        <f t="shared" si="1"/>
        <v>2.1012289876037503E-2</v>
      </c>
      <c r="H5" s="7">
        <f t="shared" si="2"/>
        <v>5.2530724690093757E-3</v>
      </c>
      <c r="I5" s="7">
        <f t="shared" si="7"/>
        <v>1.076874071256712</v>
      </c>
      <c r="J5" s="2" t="s">
        <v>4</v>
      </c>
      <c r="K5" s="4">
        <v>5.0000000000000001E-3</v>
      </c>
    </row>
    <row r="6" spans="1:11" x14ac:dyDescent="0.25">
      <c r="A6">
        <v>4</v>
      </c>
      <c r="B6" s="7">
        <f t="shared" si="3"/>
        <v>9998.7923982001303</v>
      </c>
      <c r="C6" s="7">
        <f t="shared" si="4"/>
        <v>1.2076017998702528</v>
      </c>
      <c r="D6" s="7">
        <f t="shared" si="5"/>
        <v>8.3049671301171746E-2</v>
      </c>
      <c r="E6" s="7">
        <f t="shared" si="6"/>
        <v>2.0762417825292936E-2</v>
      </c>
      <c r="F6" s="7">
        <f t="shared" si="0"/>
        <v>5.3837491268494242E-2</v>
      </c>
      <c r="G6" s="7">
        <f t="shared" si="1"/>
        <v>2.1537481425134241E-2</v>
      </c>
      <c r="H6" s="7">
        <f t="shared" si="2"/>
        <v>5.3843703562835602E-3</v>
      </c>
      <c r="I6" s="7">
        <f t="shared" si="7"/>
        <v>1.1037897107437884</v>
      </c>
    </row>
    <row r="7" spans="1:11" x14ac:dyDescent="0.25">
      <c r="A7">
        <v>5</v>
      </c>
      <c r="B7" s="7">
        <f t="shared" si="3"/>
        <v>9998.7372153792858</v>
      </c>
      <c r="C7" s="7">
        <f t="shared" si="4"/>
        <v>1.2627846207152353</v>
      </c>
      <c r="D7" s="7">
        <f t="shared" si="5"/>
        <v>0.10512546551604751</v>
      </c>
      <c r="E7" s="7">
        <f t="shared" si="6"/>
        <v>2.6281366379011878E-2</v>
      </c>
      <c r="F7" s="7">
        <f t="shared" si="0"/>
        <v>5.5182820844982564E-2</v>
      </c>
      <c r="G7" s="7">
        <f t="shared" si="1"/>
        <v>2.2075794214875769E-2</v>
      </c>
      <c r="H7" s="7">
        <f t="shared" si="2"/>
        <v>5.5189485537189423E-3</v>
      </c>
      <c r="I7" s="7">
        <f t="shared" si="7"/>
        <v>1.1313777888201761</v>
      </c>
    </row>
    <row r="8" spans="1:11" x14ac:dyDescent="0.25">
      <c r="A8">
        <v>6</v>
      </c>
      <c r="B8" s="7">
        <f t="shared" si="3"/>
        <v>9998.680653633277</v>
      </c>
      <c r="C8" s="7">
        <f t="shared" si="4"/>
        <v>1.3193463667238845</v>
      </c>
      <c r="D8" s="7">
        <f t="shared" si="5"/>
        <v>0.12775302129245103</v>
      </c>
      <c r="E8" s="7">
        <f t="shared" si="6"/>
        <v>3.1938255323112757E-2</v>
      </c>
      <c r="F8" s="7">
        <f t="shared" si="0"/>
        <v>5.6561746008649105E-2</v>
      </c>
      <c r="G8" s="7">
        <f t="shared" si="1"/>
        <v>2.2627555776403522E-2</v>
      </c>
      <c r="H8" s="7">
        <f t="shared" si="2"/>
        <v>5.6568889441008805E-3</v>
      </c>
      <c r="I8" s="7">
        <f t="shared" si="7"/>
        <v>1.1596550901083209</v>
      </c>
    </row>
    <row r="9" spans="1:11" x14ac:dyDescent="0.25">
      <c r="A9">
        <v>7</v>
      </c>
      <c r="B9" s="7">
        <f t="shared" si="3"/>
        <v>9998.6226785287054</v>
      </c>
      <c r="C9" s="7">
        <f t="shared" si="4"/>
        <v>1.3773214712956516</v>
      </c>
      <c r="D9" s="7">
        <f t="shared" si="5"/>
        <v>0.15094612309461744</v>
      </c>
      <c r="E9" s="7">
        <f t="shared" si="6"/>
        <v>3.773653077365436E-2</v>
      </c>
      <c r="F9" s="7">
        <f t="shared" si="0"/>
        <v>5.7975104571767112E-2</v>
      </c>
      <c r="G9" s="7">
        <f t="shared" si="1"/>
        <v>2.3193101802166417E-2</v>
      </c>
      <c r="H9" s="7">
        <f t="shared" si="2"/>
        <v>5.7982754505416043E-3</v>
      </c>
      <c r="I9" s="7">
        <f t="shared" si="7"/>
        <v>1.1886388174273799</v>
      </c>
    </row>
    <row r="10" spans="1:11" x14ac:dyDescent="0.25">
      <c r="A10">
        <v>8</v>
      </c>
      <c r="B10" s="7">
        <f t="shared" si="3"/>
        <v>9998.5632547735222</v>
      </c>
      <c r="C10" s="7">
        <f t="shared" si="4"/>
        <v>1.4367452264781964</v>
      </c>
      <c r="D10" s="7">
        <f t="shared" si="5"/>
        <v>0.17471889944316504</v>
      </c>
      <c r="E10" s="7">
        <f t="shared" si="6"/>
        <v>4.3679724860791261E-2</v>
      </c>
      <c r="F10" s="7">
        <f t="shared" si="0"/>
        <v>5.942375518254471E-2</v>
      </c>
      <c r="G10" s="7">
        <f t="shared" si="1"/>
        <v>2.3772776348547599E-2</v>
      </c>
      <c r="H10" s="7">
        <f t="shared" si="2"/>
        <v>5.9431940871368999E-3</v>
      </c>
      <c r="I10" s="7">
        <f t="shared" si="7"/>
        <v>1.2183466021742402</v>
      </c>
    </row>
    <row r="11" spans="1:11" x14ac:dyDescent="0.25">
      <c r="A11">
        <v>9</v>
      </c>
      <c r="B11" s="7">
        <f t="shared" si="3"/>
        <v>9998.5023461956825</v>
      </c>
      <c r="C11" s="7">
        <f t="shared" si="4"/>
        <v>1.4976538043185841</v>
      </c>
      <c r="D11" s="7">
        <f t="shared" si="5"/>
        <v>0.19908583148664985</v>
      </c>
      <c r="E11" s="7">
        <f t="shared" si="6"/>
        <v>4.9771457871662463E-2</v>
      </c>
      <c r="F11" s="7">
        <f t="shared" si="0"/>
        <v>6.0908577840387661E-2</v>
      </c>
      <c r="G11" s="7">
        <f t="shared" si="1"/>
        <v>2.4366932043484803E-2</v>
      </c>
      <c r="H11" s="7">
        <f t="shared" si="2"/>
        <v>6.0917330108712009E-3</v>
      </c>
      <c r="I11" s="7">
        <f t="shared" si="7"/>
        <v>1.248796514960272</v>
      </c>
    </row>
    <row r="12" spans="1:11" x14ac:dyDescent="0.25">
      <c r="A12">
        <v>10</v>
      </c>
      <c r="B12" s="7">
        <f t="shared" si="3"/>
        <v>9998.4399157212592</v>
      </c>
      <c r="C12" s="7">
        <f t="shared" si="4"/>
        <v>1.5600842787423403</v>
      </c>
      <c r="D12" s="7">
        <f t="shared" si="5"/>
        <v>0.2240617617858553</v>
      </c>
      <c r="E12" s="7">
        <f t="shared" si="6"/>
        <v>5.6015440446463824E-2</v>
      </c>
      <c r="F12" s="7">
        <f t="shared" si="0"/>
        <v>6.2430474423756356E-2</v>
      </c>
      <c r="G12" s="7">
        <f t="shared" si="1"/>
        <v>2.4975930299205442E-2</v>
      </c>
      <c r="H12" s="7">
        <f t="shared" si="2"/>
        <v>6.2439825748013605E-3</v>
      </c>
      <c r="I12" s="7">
        <f t="shared" si="7"/>
        <v>1.2800070765100215</v>
      </c>
    </row>
    <row r="13" spans="1:11" x14ac:dyDescent="0.25">
      <c r="A13">
        <v>11</v>
      </c>
      <c r="B13" s="7">
        <f t="shared" si="3"/>
        <v>9998.3759253520275</v>
      </c>
      <c r="C13" s="7">
        <f t="shared" si="4"/>
        <v>1.6240746479732577</v>
      </c>
      <c r="D13" s="7">
        <f t="shared" si="5"/>
        <v>0.24966190331605573</v>
      </c>
      <c r="E13" s="7">
        <f t="shared" si="6"/>
        <v>6.2415475829013932E-2</v>
      </c>
      <c r="F13" s="7">
        <f t="shared" si="0"/>
        <v>6.3990369230917388E-2</v>
      </c>
      <c r="G13" s="7">
        <f t="shared" si="1"/>
        <v>2.5600141530200432E-2</v>
      </c>
      <c r="H13" s="7">
        <f t="shared" si="2"/>
        <v>6.400035382550108E-3</v>
      </c>
      <c r="I13" s="7">
        <f t="shared" si="7"/>
        <v>1.3119972688281882</v>
      </c>
    </row>
    <row r="14" spans="1:11" x14ac:dyDescent="0.25">
      <c r="A14">
        <v>12</v>
      </c>
      <c r="B14" s="7">
        <f t="shared" si="3"/>
        <v>9998.3103361424928</v>
      </c>
      <c r="C14" s="7">
        <f t="shared" si="4"/>
        <v>1.6896638575071545</v>
      </c>
      <c r="D14" s="7">
        <f t="shared" si="5"/>
        <v>0.27590184869261947</v>
      </c>
      <c r="E14" s="7">
        <f t="shared" si="6"/>
        <v>6.8975462173154867E-2</v>
      </c>
      <c r="F14" s="7">
        <f t="shared" si="0"/>
        <v>6.5589209533896853E-2</v>
      </c>
      <c r="G14" s="7">
        <f t="shared" si="1"/>
        <v>2.6239945376563767E-2</v>
      </c>
      <c r="H14" s="7">
        <f t="shared" si="2"/>
        <v>6.5599863441409417E-3</v>
      </c>
      <c r="I14" s="7">
        <f t="shared" si="7"/>
        <v>1.3447865466413802</v>
      </c>
    </row>
    <row r="15" spans="1:11" x14ac:dyDescent="0.25">
      <c r="A15">
        <v>13</v>
      </c>
      <c r="B15" s="7">
        <f t="shared" si="3"/>
        <v>9998.2431081763461</v>
      </c>
      <c r="C15" s="7">
        <f t="shared" si="4"/>
        <v>1.7568918236531039</v>
      </c>
      <c r="D15" s="7">
        <f t="shared" si="5"/>
        <v>0.30279757962544707</v>
      </c>
      <c r="E15" s="7">
        <f t="shared" si="6"/>
        <v>7.5699394906361767E-2</v>
      </c>
      <c r="F15" s="7">
        <f t="shared" si="0"/>
        <v>6.7227966145949405E-2</v>
      </c>
      <c r="G15" s="7">
        <f t="shared" si="1"/>
        <v>2.6895730932827603E-2</v>
      </c>
      <c r="H15" s="7">
        <f t="shared" si="2"/>
        <v>6.7239327332069007E-3</v>
      </c>
      <c r="I15" s="7">
        <f t="shared" si="7"/>
        <v>1.378394849121295</v>
      </c>
    </row>
    <row r="16" spans="1:11" x14ac:dyDescent="0.25">
      <c r="A16">
        <v>14</v>
      </c>
      <c r="B16" s="7">
        <f t="shared" si="3"/>
        <v>9998.1742005423439</v>
      </c>
      <c r="C16" s="7">
        <f t="shared" si="4"/>
        <v>1.8257994576559677</v>
      </c>
      <c r="D16" s="7">
        <f t="shared" si="5"/>
        <v>0.33036547660787297</v>
      </c>
      <c r="E16" s="7">
        <f t="shared" si="6"/>
        <v>8.2591369151968241E-2</v>
      </c>
      <c r="F16" s="7">
        <f t="shared" si="0"/>
        <v>6.8907634002863816E-2</v>
      </c>
      <c r="G16" s="7">
        <f t="shared" si="1"/>
        <v>2.7567896982425899E-2</v>
      </c>
      <c r="H16" s="7">
        <f t="shared" si="2"/>
        <v>6.8919742456064748E-3</v>
      </c>
      <c r="I16" s="7">
        <f t="shared" si="7"/>
        <v>1.4128426118961266</v>
      </c>
    </row>
    <row r="17" spans="1:9" x14ac:dyDescent="0.25">
      <c r="A17">
        <v>15</v>
      </c>
      <c r="B17" s="7">
        <f t="shared" si="3"/>
        <v>9998.1035713095862</v>
      </c>
      <c r="C17" s="7">
        <f t="shared" si="4"/>
        <v>1.8964286904144012</v>
      </c>
      <c r="D17" s="7">
        <f t="shared" si="5"/>
        <v>0.35862232884579548</v>
      </c>
      <c r="E17" s="7">
        <f t="shared" si="6"/>
        <v>8.965558221144887E-2</v>
      </c>
      <c r="F17" s="7">
        <f t="shared" si="0"/>
        <v>7.0629232758433552E-2</v>
      </c>
      <c r="G17" s="7">
        <f t="shared" si="1"/>
        <v>2.8256852237922531E-2</v>
      </c>
      <c r="H17" s="7">
        <f t="shared" si="2"/>
        <v>7.0642130594806328E-3</v>
      </c>
      <c r="I17" s="7">
        <f t="shared" si="7"/>
        <v>1.4481507793571569</v>
      </c>
    </row>
    <row r="18" spans="1:9" x14ac:dyDescent="0.25">
      <c r="A18">
        <v>16</v>
      </c>
      <c r="B18" s="7">
        <f t="shared" si="3"/>
        <v>9998.031177502191</v>
      </c>
      <c r="C18" s="7">
        <f t="shared" si="4"/>
        <v>1.9688224978088289</v>
      </c>
      <c r="D18" s="7">
        <f t="shared" si="5"/>
        <v>0.38758534443293863</v>
      </c>
      <c r="E18" s="7">
        <f t="shared" si="6"/>
        <v>9.6896336108234657E-2</v>
      </c>
      <c r="F18" s="7">
        <f t="shared" si="0"/>
        <v>7.2393807394427759E-2</v>
      </c>
      <c r="G18" s="7">
        <f t="shared" si="1"/>
        <v>2.8963015587143138E-2</v>
      </c>
      <c r="H18" s="7">
        <f t="shared" si="2"/>
        <v>7.2407538967857845E-3</v>
      </c>
      <c r="I18" s="7">
        <f t="shared" si="7"/>
        <v>1.4843408172676555</v>
      </c>
    </row>
    <row r="19" spans="1:9" x14ac:dyDescent="0.25">
      <c r="A19">
        <v>17</v>
      </c>
      <c r="B19" s="7">
        <f t="shared" si="3"/>
        <v>9997.9569750733463</v>
      </c>
      <c r="C19" s="7">
        <f t="shared" si="4"/>
        <v>2.0430249266542346</v>
      </c>
      <c r="D19" s="7">
        <f t="shared" si="5"/>
        <v>0.41727216077829177</v>
      </c>
      <c r="E19" s="7">
        <f t="shared" si="6"/>
        <v>0.10431804019457294</v>
      </c>
      <c r="F19" s="7">
        <f t="shared" si="0"/>
        <v>7.4202428845405524E-2</v>
      </c>
      <c r="G19" s="7">
        <f t="shared" si="1"/>
        <v>2.9686816345353112E-2</v>
      </c>
      <c r="H19" s="7">
        <f t="shared" si="2"/>
        <v>7.421704086338278E-3</v>
      </c>
      <c r="I19" s="7">
        <f t="shared" si="7"/>
        <v>1.5214347256813696</v>
      </c>
    </row>
    <row r="20" spans="1:9" x14ac:dyDescent="0.25">
      <c r="A20">
        <v>18</v>
      </c>
      <c r="B20" s="7">
        <f t="shared" si="3"/>
        <v>9997.8809188787072</v>
      </c>
      <c r="C20" s="7">
        <f t="shared" si="4"/>
        <v>2.1190811212929588</v>
      </c>
      <c r="D20" s="7">
        <f t="shared" si="5"/>
        <v>0.44770085529191916</v>
      </c>
      <c r="E20" s="7">
        <f t="shared" si="6"/>
        <v>0.11192521382297979</v>
      </c>
      <c r="F20" s="7">
        <f t="shared" si="0"/>
        <v>7.6056194638724275E-2</v>
      </c>
      <c r="G20" s="7">
        <f t="shared" si="1"/>
        <v>3.0428694513627393E-2</v>
      </c>
      <c r="H20" s="7">
        <f t="shared" si="2"/>
        <v>7.6071736284068483E-3</v>
      </c>
      <c r="I20" s="7">
        <f t="shared" si="7"/>
        <v>1.5594550521780597</v>
      </c>
    </row>
    <row r="21" spans="1:9" x14ac:dyDescent="0.25">
      <c r="A21">
        <v>19</v>
      </c>
      <c r="B21" s="7">
        <f t="shared" si="3"/>
        <v>9997.8029626491571</v>
      </c>
      <c r="C21" s="7">
        <f t="shared" si="4"/>
        <v>2.197037350843059</v>
      </c>
      <c r="D21" s="7">
        <f t="shared" si="5"/>
        <v>0.47888995633548037</v>
      </c>
      <c r="E21" s="7">
        <f t="shared" si="6"/>
        <v>0.11972248908387009</v>
      </c>
      <c r="F21" s="7">
        <f t="shared" si="0"/>
        <v>7.7956229550100106E-2</v>
      </c>
      <c r="G21" s="7">
        <f t="shared" si="1"/>
        <v>3.1189101043561193E-2</v>
      </c>
      <c r="H21" s="7">
        <f t="shared" si="2"/>
        <v>7.7972752608902983E-3</v>
      </c>
      <c r="I21" s="7">
        <f t="shared" si="7"/>
        <v>1.5984249054237083</v>
      </c>
    </row>
    <row r="22" spans="1:9" x14ac:dyDescent="0.25">
      <c r="A22">
        <v>20</v>
      </c>
      <c r="B22" s="7">
        <f t="shared" si="3"/>
        <v>9997.7230589628816</v>
      </c>
      <c r="C22" s="7">
        <f t="shared" si="4"/>
        <v>2.2769410371181458</v>
      </c>
      <c r="D22" s="7">
        <f t="shared" si="5"/>
        <v>0.5108584544439545</v>
      </c>
      <c r="E22" s="7">
        <f t="shared" si="6"/>
        <v>0.12771461361098863</v>
      </c>
      <c r="F22" s="7">
        <f t="shared" si="0"/>
        <v>7.990368627508676E-2</v>
      </c>
      <c r="G22" s="7">
        <f t="shared" si="1"/>
        <v>3.1968498108474165E-2</v>
      </c>
      <c r="H22" s="7">
        <f t="shared" si="2"/>
        <v>7.9921245271185413E-3</v>
      </c>
      <c r="I22" s="7">
        <f t="shared" si="7"/>
        <v>1.6383679690632023</v>
      </c>
    </row>
    <row r="23" spans="1:9" x14ac:dyDescent="0.25">
      <c r="A23">
        <v>21</v>
      </c>
      <c r="B23" s="7">
        <f t="shared" si="3"/>
        <v>9997.6411592167642</v>
      </c>
      <c r="C23" s="7">
        <f t="shared" si="4"/>
        <v>2.3588407832349927</v>
      </c>
      <c r="D23" s="7">
        <f t="shared" si="5"/>
        <v>0.54362581382521857</v>
      </c>
      <c r="E23" s="7">
        <f t="shared" si="6"/>
        <v>0.13590645345630464</v>
      </c>
      <c r="F23" s="7">
        <f t="shared" si="0"/>
        <v>8.1899746116846819E-2</v>
      </c>
      <c r="G23" s="7">
        <f t="shared" si="1"/>
        <v>3.2767359381264044E-2</v>
      </c>
      <c r="H23" s="7">
        <f t="shared" si="2"/>
        <v>8.191839845316011E-3</v>
      </c>
      <c r="I23" s="7">
        <f t="shared" si="7"/>
        <v>1.6793085159534691</v>
      </c>
    </row>
    <row r="24" spans="1:9" x14ac:dyDescent="0.25">
      <c r="A24">
        <v>22</v>
      </c>
      <c r="B24" s="7">
        <f t="shared" si="3"/>
        <v>9997.5572135970742</v>
      </c>
      <c r="C24" s="7">
        <f t="shared" si="4"/>
        <v>2.442786402925591</v>
      </c>
      <c r="D24" s="7">
        <f t="shared" si="5"/>
        <v>0.57721198414428798</v>
      </c>
      <c r="E24" s="7">
        <f t="shared" si="6"/>
        <v>0.144302996036072</v>
      </c>
      <c r="F24" s="7">
        <f t="shared" si="0"/>
        <v>8.3945619690598133E-2</v>
      </c>
      <c r="G24" s="7">
        <f t="shared" si="1"/>
        <v>3.3586170319069381E-2</v>
      </c>
      <c r="H24" s="7">
        <f t="shared" si="2"/>
        <v>8.3965425797673451E-3</v>
      </c>
      <c r="I24" s="7">
        <f t="shared" si="7"/>
        <v>1.7212714227452304</v>
      </c>
    </row>
    <row r="25" spans="1:9" x14ac:dyDescent="0.25">
      <c r="A25">
        <v>23</v>
      </c>
      <c r="B25" s="7">
        <f t="shared" si="3"/>
        <v>9997.4711710494284</v>
      </c>
      <c r="C25" s="7">
        <f t="shared" si="4"/>
        <v>2.5288289505707162</v>
      </c>
      <c r="D25" s="7">
        <f t="shared" si="5"/>
        <v>0.61163741259919258</v>
      </c>
      <c r="E25" s="7">
        <f t="shared" si="6"/>
        <v>0.15290935314979814</v>
      </c>
      <c r="F25" s="7">
        <f t="shared" si="0"/>
        <v>8.6042547645125395E-2</v>
      </c>
      <c r="G25" s="7">
        <f t="shared" si="1"/>
        <v>3.4425428454904608E-2</v>
      </c>
      <c r="H25" s="7">
        <f t="shared" si="2"/>
        <v>8.606357113726152E-3</v>
      </c>
      <c r="I25" s="7">
        <f t="shared" si="7"/>
        <v>1.7642821848217249</v>
      </c>
    </row>
    <row r="26" spans="1:9" x14ac:dyDescent="0.25">
      <c r="A26">
        <v>24</v>
      </c>
      <c r="B26" s="7">
        <f t="shared" si="3"/>
        <v>9997.3829792480265</v>
      </c>
      <c r="C26" s="7">
        <f t="shared" si="4"/>
        <v>2.6170207519724729</v>
      </c>
      <c r="D26" s="7">
        <f t="shared" si="5"/>
        <v>0.64692305629562707</v>
      </c>
      <c r="E26" s="7">
        <f t="shared" si="6"/>
        <v>0.16173076407390677</v>
      </c>
      <c r="F26" s="7">
        <f t="shared" si="0"/>
        <v>8.8191801401756476E-2</v>
      </c>
      <c r="G26" s="7">
        <f t="shared" si="1"/>
        <v>3.5285643696434499E-2</v>
      </c>
      <c r="H26" s="7">
        <f t="shared" si="2"/>
        <v>8.8214109241086247E-3</v>
      </c>
      <c r="I26" s="7">
        <f t="shared" si="7"/>
        <v>1.8083669316029383</v>
      </c>
    </row>
    <row r="27" spans="1:9" x14ac:dyDescent="0.25">
      <c r="A27">
        <v>25</v>
      </c>
      <c r="B27" s="7">
        <f t="shared" si="3"/>
        <v>9997.2925845641148</v>
      </c>
      <c r="C27" s="7">
        <f t="shared" si="4"/>
        <v>2.7074154358836839</v>
      </c>
      <c r="D27" s="7">
        <f t="shared" si="5"/>
        <v>0.68309039492768586</v>
      </c>
      <c r="E27" s="7">
        <f t="shared" si="6"/>
        <v>0.17077259873192147</v>
      </c>
      <c r="F27" s="7">
        <f t="shared" si="0"/>
        <v>9.0394683911210971E-2</v>
      </c>
      <c r="G27" s="7">
        <f t="shared" si="1"/>
        <v>3.6167338632058767E-2</v>
      </c>
      <c r="H27" s="7">
        <f t="shared" si="2"/>
        <v>9.0418346580146917E-3</v>
      </c>
      <c r="I27" s="7">
        <f t="shared" si="7"/>
        <v>1.8535524422240759</v>
      </c>
    </row>
    <row r="28" spans="1:9" x14ac:dyDescent="0.25">
      <c r="A28">
        <v>26</v>
      </c>
      <c r="B28" s="7">
        <f t="shared" si="3"/>
        <v>9997.1999320336854</v>
      </c>
      <c r="C28" s="7">
        <f t="shared" si="4"/>
        <v>2.8000679663124211</v>
      </c>
      <c r="D28" s="7">
        <f t="shared" si="5"/>
        <v>0.7201614437721674</v>
      </c>
      <c r="E28" s="7">
        <f t="shared" si="6"/>
        <v>0.18004036094304185</v>
      </c>
      <c r="F28" s="7">
        <f t="shared" si="0"/>
        <v>9.2652530428737293E-2</v>
      </c>
      <c r="G28" s="7">
        <f t="shared" si="1"/>
        <v>3.7071048844481522E-2</v>
      </c>
      <c r="H28" s="7">
        <f t="shared" si="2"/>
        <v>9.2677622111203804E-3</v>
      </c>
      <c r="I28" s="7">
        <f t="shared" si="7"/>
        <v>1.8998661615972114</v>
      </c>
    </row>
    <row r="29" spans="1:9" x14ac:dyDescent="0.25">
      <c r="A29">
        <v>27</v>
      </c>
      <c r="B29" s="7">
        <f t="shared" si="3"/>
        <v>9997.1049653243772</v>
      </c>
      <c r="C29" s="7">
        <f t="shared" si="4"/>
        <v>2.8950346756203849</v>
      </c>
      <c r="D29" s="7">
        <f t="shared" si="5"/>
        <v>0.75815876700411167</v>
      </c>
      <c r="E29" s="7">
        <f t="shared" si="6"/>
        <v>0.18953969175102792</v>
      </c>
      <c r="F29" s="7">
        <f t="shared" si="0"/>
        <v>9.4966709307963706E-2</v>
      </c>
      <c r="G29" s="7">
        <f t="shared" si="1"/>
        <v>3.7997323231944227E-2</v>
      </c>
      <c r="H29" s="7">
        <f t="shared" si="2"/>
        <v>9.4993308079860568E-3</v>
      </c>
      <c r="I29" s="7">
        <f t="shared" si="7"/>
        <v>1.9473362168652451</v>
      </c>
    </row>
    <row r="30" spans="1:9" x14ac:dyDescent="0.25">
      <c r="A30">
        <v>28</v>
      </c>
      <c r="B30" s="7">
        <f t="shared" si="3"/>
        <v>9997.0076267015629</v>
      </c>
      <c r="C30" s="7">
        <f t="shared" si="4"/>
        <v>2.9923732984342823</v>
      </c>
      <c r="D30" s="7">
        <f t="shared" si="5"/>
        <v>0.79710549134141662</v>
      </c>
      <c r="E30" s="7">
        <f t="shared" si="6"/>
        <v>0.19927637283535415</v>
      </c>
      <c r="F30" s="7">
        <f t="shared" si="0"/>
        <v>9.7338622813897657E-2</v>
      </c>
      <c r="G30" s="7">
        <f t="shared" si="1"/>
        <v>3.8946724337304901E-2</v>
      </c>
      <c r="H30" s="7">
        <f t="shared" si="2"/>
        <v>9.7366810843262253E-3</v>
      </c>
      <c r="I30" s="7">
        <f t="shared" si="7"/>
        <v>1.9959914342575116</v>
      </c>
    </row>
    <row r="31" spans="1:9" x14ac:dyDescent="0.25">
      <c r="A31">
        <v>29</v>
      </c>
      <c r="B31" s="7">
        <f t="shared" si="3"/>
        <v>9996.9078569936082</v>
      </c>
      <c r="C31" s="7">
        <f t="shared" si="4"/>
        <v>3.092143006389799</v>
      </c>
      <c r="D31" s="7">
        <f t="shared" si="5"/>
        <v>0.83702532002656682</v>
      </c>
      <c r="E31" s="7">
        <f t="shared" si="6"/>
        <v>0.20925633000664171</v>
      </c>
      <c r="F31" s="7">
        <f t="shared" si="0"/>
        <v>9.9769707955516679E-2</v>
      </c>
      <c r="G31" s="7">
        <f t="shared" si="1"/>
        <v>3.9919828685150233E-2</v>
      </c>
      <c r="H31" s="7">
        <f t="shared" si="2"/>
        <v>9.9799571712875582E-3</v>
      </c>
      <c r="I31" s="7">
        <f t="shared" si="7"/>
        <v>2.0458613563565908</v>
      </c>
    </row>
    <row r="32" spans="1:9" x14ac:dyDescent="0.25">
      <c r="A32">
        <v>30</v>
      </c>
      <c r="B32" s="7">
        <f t="shared" si="3"/>
        <v>9996.8055955562704</v>
      </c>
      <c r="C32" s="7">
        <f t="shared" si="4"/>
        <v>3.1944044437282031</v>
      </c>
      <c r="D32" s="7">
        <f t="shared" si="5"/>
        <v>0.87794254715369868</v>
      </c>
      <c r="E32" s="7">
        <f t="shared" si="6"/>
        <v>0.21948563678842467</v>
      </c>
      <c r="F32" s="7">
        <f t="shared" si="0"/>
        <v>0.10226143733840401</v>
      </c>
      <c r="G32" s="7">
        <f t="shared" si="1"/>
        <v>4.0917227127131819E-2</v>
      </c>
      <c r="H32" s="7">
        <f t="shared" si="2"/>
        <v>1.0229306781782955E-2</v>
      </c>
      <c r="I32" s="7">
        <f t="shared" si="7"/>
        <v>2.0969762597860804</v>
      </c>
    </row>
    <row r="33" spans="1:9" x14ac:dyDescent="0.25">
      <c r="A33">
        <v>31</v>
      </c>
      <c r="B33" s="7">
        <f t="shared" si="3"/>
        <v>9996.7007802362332</v>
      </c>
      <c r="C33" s="7">
        <f t="shared" si="4"/>
        <v>3.2992197637660938</v>
      </c>
      <c r="D33" s="7">
        <f t="shared" si="5"/>
        <v>0.91988207234942032</v>
      </c>
      <c r="E33" s="7">
        <f t="shared" si="6"/>
        <v>0.22997051808735508</v>
      </c>
      <c r="F33" s="7">
        <f t="shared" si="0"/>
        <v>0.10481532003789075</v>
      </c>
      <c r="G33" s="7">
        <f t="shared" si="1"/>
        <v>4.1939525195721611E-2</v>
      </c>
      <c r="H33" s="7">
        <f t="shared" si="2"/>
        <v>1.0484881298930403E-2</v>
      </c>
      <c r="I33" s="7">
        <f t="shared" si="7"/>
        <v>2.1493671733293191</v>
      </c>
    </row>
    <row r="34" spans="1:9" x14ac:dyDescent="0.25">
      <c r="A34">
        <v>32</v>
      </c>
      <c r="B34" s="7">
        <f t="shared" si="3"/>
        <v>9996.5933473337409</v>
      </c>
      <c r="C34" s="7">
        <f t="shared" si="4"/>
        <v>3.4066526662592707</v>
      </c>
      <c r="D34" s="7">
        <f t="shared" si="5"/>
        <v>0.96286941581600671</v>
      </c>
      <c r="E34" s="7">
        <f t="shared" si="6"/>
        <v>0.24071735395400168</v>
      </c>
      <c r="F34" s="7">
        <f t="shared" si="0"/>
        <v>0.10743290249317676</v>
      </c>
      <c r="G34" s="7">
        <f t="shared" si="1"/>
        <v>4.2987343466586385E-2</v>
      </c>
      <c r="H34" s="7">
        <f t="shared" si="2"/>
        <v>1.0746835866646596E-2</v>
      </c>
      <c r="I34" s="7">
        <f t="shared" si="7"/>
        <v>2.2030658964892629</v>
      </c>
    </row>
    <row r="35" spans="1:9" x14ac:dyDescent="0.25">
      <c r="A35">
        <v>33</v>
      </c>
      <c r="B35" s="7">
        <f t="shared" si="3"/>
        <v>9996.483231564318</v>
      </c>
      <c r="C35" s="7">
        <f t="shared" si="4"/>
        <v>3.5167684356821827</v>
      </c>
      <c r="D35" s="7">
        <f t="shared" si="5"/>
        <v>1.006930733745792</v>
      </c>
      <c r="E35" s="7">
        <f t="shared" si="6"/>
        <v>0.251732683436448</v>
      </c>
      <c r="F35" s="7">
        <f t="shared" si="0"/>
        <v>0.11011576942291205</v>
      </c>
      <c r="G35" s="7">
        <f t="shared" si="1"/>
        <v>4.4061317929785258E-2</v>
      </c>
      <c r="H35" s="7">
        <f t="shared" si="2"/>
        <v>1.1015329482446315E-2</v>
      </c>
      <c r="I35" s="7">
        <f t="shared" si="7"/>
        <v>2.2581050184999434</v>
      </c>
    </row>
    <row r="36" spans="1:9" x14ac:dyDescent="0.25">
      <c r="A36">
        <v>34</v>
      </c>
      <c r="B36" s="7">
        <f t="shared" si="3"/>
        <v>9996.3703660195551</v>
      </c>
      <c r="C36" s="7">
        <f t="shared" si="4"/>
        <v>3.629633980444912</v>
      </c>
      <c r="D36" s="7">
        <f t="shared" si="5"/>
        <v>1.0520928341157909</v>
      </c>
      <c r="E36" s="7">
        <f t="shared" si="6"/>
        <v>0.26302320852894773</v>
      </c>
      <c r="F36" s="7">
        <f t="shared" si="0"/>
        <v>0.11286554476272959</v>
      </c>
      <c r="G36" s="7">
        <f t="shared" si="1"/>
        <v>4.5162100369998869E-2</v>
      </c>
      <c r="H36" s="7">
        <f t="shared" si="2"/>
        <v>1.1290525092499717E-2</v>
      </c>
      <c r="I36" s="7">
        <f t="shared" si="7"/>
        <v>2.3145179378001743</v>
      </c>
    </row>
    <row r="37" spans="1:9" x14ac:dyDescent="0.25">
      <c r="A37">
        <v>35</v>
      </c>
      <c r="B37" s="7">
        <f t="shared" si="3"/>
        <v>9996.2546821269298</v>
      </c>
      <c r="C37" s="7">
        <f t="shared" si="4"/>
        <v>3.7453178730701437</v>
      </c>
      <c r="D37" s="7">
        <f t="shared" si="5"/>
        <v>1.0983831928717944</v>
      </c>
      <c r="E37" s="7">
        <f t="shared" si="6"/>
        <v>0.27459579821794861</v>
      </c>
      <c r="F37" s="7">
        <f t="shared" si="0"/>
        <v>0.11568389262523178</v>
      </c>
      <c r="G37" s="7">
        <f t="shared" si="1"/>
        <v>4.6290358756003486E-2</v>
      </c>
      <c r="H37" s="7">
        <f t="shared" si="2"/>
        <v>1.1572589689000871E-2</v>
      </c>
      <c r="I37" s="7">
        <f t="shared" si="7"/>
        <v>2.3723388819804017</v>
      </c>
    </row>
    <row r="38" spans="1:9" x14ac:dyDescent="0.25">
      <c r="A38">
        <v>36</v>
      </c>
      <c r="B38" s="7">
        <f t="shared" si="3"/>
        <v>9996.1361096086475</v>
      </c>
      <c r="C38" s="7">
        <f t="shared" si="4"/>
        <v>3.8638903913530855</v>
      </c>
      <c r="D38" s="7">
        <f t="shared" si="5"/>
        <v>1.1458299705114026</v>
      </c>
      <c r="E38" s="7">
        <f t="shared" si="6"/>
        <v>0.28645749262785064</v>
      </c>
      <c r="F38" s="7">
        <f t="shared" si="0"/>
        <v>0.1185725182829418</v>
      </c>
      <c r="G38" s="7">
        <f t="shared" si="1"/>
        <v>4.7446777639608036E-2</v>
      </c>
      <c r="H38" s="7">
        <f t="shared" si="2"/>
        <v>1.1861694409902009E-2</v>
      </c>
      <c r="I38" s="7">
        <f t="shared" si="7"/>
        <v>2.4316029282138332</v>
      </c>
    </row>
    <row r="39" spans="1:9" x14ac:dyDescent="0.25">
      <c r="A39">
        <v>37</v>
      </c>
      <c r="B39" s="7">
        <f t="shared" si="3"/>
        <v>9996.0145764394729</v>
      </c>
      <c r="C39" s="7">
        <f t="shared" si="4"/>
        <v>3.9854235605278276</v>
      </c>
      <c r="D39" s="7">
        <f t="shared" si="5"/>
        <v>1.1944620290756793</v>
      </c>
      <c r="E39" s="7">
        <f t="shared" si="6"/>
        <v>0.29861550726891983</v>
      </c>
      <c r="F39" s="7">
        <f t="shared" si="0"/>
        <v>0.12153316917474211</v>
      </c>
      <c r="G39" s="7">
        <f t="shared" si="1"/>
        <v>4.8632058564276666E-2</v>
      </c>
      <c r="H39" s="7">
        <f t="shared" si="2"/>
        <v>1.2158014641069166E-2</v>
      </c>
      <c r="I39" s="7">
        <f t="shared" si="7"/>
        <v>2.4923460241832296</v>
      </c>
    </row>
    <row r="40" spans="1:9" x14ac:dyDescent="0.25">
      <c r="A40">
        <v>38</v>
      </c>
      <c r="B40" s="7">
        <f t="shared" si="3"/>
        <v>9995.8900088035371</v>
      </c>
      <c r="C40" s="7">
        <f t="shared" si="4"/>
        <v>4.1099911964641604</v>
      </c>
      <c r="D40" s="7">
        <f t="shared" si="5"/>
        <v>1.244308949559344</v>
      </c>
      <c r="E40" s="7">
        <f t="shared" si="6"/>
        <v>0.311077237389836</v>
      </c>
      <c r="F40" s="7">
        <f t="shared" si="0"/>
        <v>0.12456763593633266</v>
      </c>
      <c r="G40" s="7">
        <f t="shared" si="1"/>
        <v>4.984692048366459E-2</v>
      </c>
      <c r="H40" s="7">
        <f t="shared" si="2"/>
        <v>1.2461730120916148E-2</v>
      </c>
      <c r="I40" s="7">
        <f t="shared" si="7"/>
        <v>2.5546050095149817</v>
      </c>
    </row>
    <row r="41" spans="1:9" x14ac:dyDescent="0.25">
      <c r="A41">
        <v>39</v>
      </c>
      <c r="B41" s="7">
        <f t="shared" si="3"/>
        <v>9995.7623310500821</v>
      </c>
      <c r="C41" s="7">
        <f t="shared" si="4"/>
        <v>4.2376689499194118</v>
      </c>
      <c r="D41" s="7">
        <f t="shared" si="5"/>
        <v>1.2954010497496435</v>
      </c>
      <c r="E41" s="7">
        <f t="shared" si="6"/>
        <v>0.32385026243741089</v>
      </c>
      <c r="F41" s="7">
        <f t="shared" si="0"/>
        <v>0.12767775345525134</v>
      </c>
      <c r="G41" s="7">
        <f t="shared" si="1"/>
        <v>5.1092100190299639E-2</v>
      </c>
      <c r="H41" s="7">
        <f t="shared" si="2"/>
        <v>1.277302504757491E-2</v>
      </c>
      <c r="I41" s="7">
        <f t="shared" si="7"/>
        <v>2.6184176377323585</v>
      </c>
    </row>
    <row r="42" spans="1:9" x14ac:dyDescent="0.25">
      <c r="A42">
        <v>40</v>
      </c>
      <c r="B42" s="7">
        <f t="shared" si="3"/>
        <v>9995.6314656481318</v>
      </c>
      <c r="C42" s="7">
        <f t="shared" si="4"/>
        <v>4.3685343518704229</v>
      </c>
      <c r="D42" s="7">
        <f t="shared" si="5"/>
        <v>1.3477694025042908</v>
      </c>
      <c r="E42" s="7">
        <f t="shared" si="6"/>
        <v>0.3369423506260727</v>
      </c>
      <c r="F42" s="7">
        <f t="shared" si="0"/>
        <v>0.13086540195101126</v>
      </c>
      <c r="G42" s="7">
        <f t="shared" si="1"/>
        <v>5.2368352754647171E-2</v>
      </c>
      <c r="H42" s="7">
        <f t="shared" si="2"/>
        <v>1.3092088188661793E-2</v>
      </c>
      <c r="I42" s="7">
        <f t="shared" si="7"/>
        <v>2.6838225987400608</v>
      </c>
    </row>
    <row r="43" spans="1:9" x14ac:dyDescent="0.25">
      <c r="A43">
        <v>41</v>
      </c>
      <c r="B43" s="7">
        <f t="shared" si="3"/>
        <v>9995.4973331400506</v>
      </c>
      <c r="C43" s="7">
        <f t="shared" si="4"/>
        <v>4.5026668599513417</v>
      </c>
      <c r="D43" s="7">
        <f t="shared" si="5"/>
        <v>1.401445854479092</v>
      </c>
      <c r="E43" s="7">
        <f t="shared" si="6"/>
        <v>0.35036146361977299</v>
      </c>
      <c r="F43" s="7">
        <f t="shared" si="0"/>
        <v>0.13413250808091848</v>
      </c>
      <c r="G43" s="7">
        <f t="shared" si="1"/>
        <v>5.3676451974801219E-2</v>
      </c>
      <c r="H43" s="7">
        <f t="shared" si="2"/>
        <v>1.3419112993700305E-2</v>
      </c>
      <c r="I43" s="7">
        <f t="shared" si="7"/>
        <v>2.7508595418524773</v>
      </c>
    </row>
    <row r="44" spans="1:9" x14ac:dyDescent="0.25">
      <c r="A44">
        <v>42</v>
      </c>
      <c r="B44" s="7">
        <f t="shared" si="3"/>
        <v>9995.3598520939777</v>
      </c>
      <c r="C44" s="7">
        <f t="shared" si="4"/>
        <v>4.640147906023488</v>
      </c>
      <c r="D44" s="7">
        <f t="shared" si="5"/>
        <v>1.4564630453161416</v>
      </c>
      <c r="E44" s="7">
        <f t="shared" si="6"/>
        <v>0.36411576132903539</v>
      </c>
      <c r="F44" s="7">
        <f t="shared" si="0"/>
        <v>0.13748104607214651</v>
      </c>
      <c r="G44" s="7">
        <f t="shared" si="1"/>
        <v>5.5017190837049548E-2</v>
      </c>
      <c r="H44" s="7">
        <f t="shared" si="2"/>
        <v>1.3754297709262387E-2</v>
      </c>
      <c r="I44" s="7">
        <f t="shared" si="7"/>
        <v>2.8195690993783122</v>
      </c>
    </row>
    <row r="45" spans="1:9" x14ac:dyDescent="0.25">
      <c r="A45">
        <v>43</v>
      </c>
      <c r="B45" s="7">
        <f t="shared" si="3"/>
        <v>9995.2189390550975</v>
      </c>
      <c r="C45" s="7">
        <f t="shared" si="4"/>
        <v>4.7810609449041417</v>
      </c>
      <c r="D45" s="7">
        <f t="shared" si="5"/>
        <v>1.5128544273037079</v>
      </c>
      <c r="E45" s="7">
        <f t="shared" si="6"/>
        <v>0.37821360682592697</v>
      </c>
      <c r="F45" s="7">
        <f t="shared" si="0"/>
        <v>0.14091303888065379</v>
      </c>
      <c r="G45" s="7">
        <f t="shared" si="1"/>
        <v>5.6391381987566248E-2</v>
      </c>
      <c r="H45" s="7">
        <f t="shared" si="2"/>
        <v>1.4097845496891562E-2</v>
      </c>
      <c r="I45" s="7">
        <f t="shared" si="7"/>
        <v>2.8899929107745082</v>
      </c>
    </row>
    <row r="46" spans="1:9" x14ac:dyDescent="0.25">
      <c r="A46">
        <v>44</v>
      </c>
      <c r="B46" s="7">
        <f t="shared" si="3"/>
        <v>9995.0745084957198</v>
      </c>
      <c r="C46" s="7">
        <f t="shared" si="4"/>
        <v>4.9254915042816831</v>
      </c>
      <c r="D46" s="7">
        <f t="shared" si="5"/>
        <v>1.5706542855191981</v>
      </c>
      <c r="E46" s="7">
        <f t="shared" si="6"/>
        <v>0.39266357137979951</v>
      </c>
      <c r="F46" s="7">
        <f t="shared" si="0"/>
        <v>0.14443055937754165</v>
      </c>
      <c r="G46" s="7">
        <f t="shared" si="1"/>
        <v>5.7799858215490163E-2</v>
      </c>
      <c r="H46" s="7">
        <f t="shared" si="2"/>
        <v>1.4449964553872541E-2</v>
      </c>
      <c r="I46" s="7">
        <f t="shared" si="7"/>
        <v>2.9621736473826865</v>
      </c>
    </row>
    <row r="47" spans="1:9" x14ac:dyDescent="0.25">
      <c r="A47">
        <v>45</v>
      </c>
      <c r="B47" s="7">
        <f t="shared" si="3"/>
        <v>9994.9264727641566</v>
      </c>
      <c r="C47" s="7">
        <f t="shared" si="4"/>
        <v>5.0735272358451455</v>
      </c>
      <c r="D47" s="7">
        <f t="shared" si="5"/>
        <v>1.6298977584668517</v>
      </c>
      <c r="E47" s="7">
        <f t="shared" si="6"/>
        <v>0.40747443961671292</v>
      </c>
      <c r="F47" s="7">
        <f t="shared" si="0"/>
        <v>0.14803573156346239</v>
      </c>
      <c r="G47" s="7">
        <f t="shared" si="1"/>
        <v>5.9243472947653732E-2</v>
      </c>
      <c r="H47" s="7">
        <f t="shared" si="2"/>
        <v>1.4810868236913433E-2</v>
      </c>
      <c r="I47" s="7">
        <f t="shared" si="7"/>
        <v>3.0361550377615818</v>
      </c>
    </row>
    <row r="48" spans="1:9" x14ac:dyDescent="0.25">
      <c r="A48">
        <v>46</v>
      </c>
      <c r="B48" s="7">
        <f t="shared" si="3"/>
        <v>9994.7747420323449</v>
      </c>
      <c r="C48" s="7">
        <f t="shared" si="4"/>
        <v>5.2252579676568427</v>
      </c>
      <c r="D48" s="7">
        <f t="shared" si="5"/>
        <v>1.6906208592220833</v>
      </c>
      <c r="E48" s="7">
        <f t="shared" si="6"/>
        <v>0.42265521480552082</v>
      </c>
      <c r="F48" s="7">
        <f t="shared" si="0"/>
        <v>0.15173073181169747</v>
      </c>
      <c r="G48" s="7">
        <f t="shared" si="1"/>
        <v>6.0723100755231636E-2</v>
      </c>
      <c r="H48" s="7">
        <f t="shared" si="2"/>
        <v>1.5180775188807909E-2</v>
      </c>
      <c r="I48" s="7">
        <f t="shared" si="7"/>
        <v>3.11198189362924</v>
      </c>
    </row>
    <row r="49" spans="1:9" x14ac:dyDescent="0.25">
      <c r="A49">
        <v>47</v>
      </c>
      <c r="B49" s="7">
        <f t="shared" si="3"/>
        <v>9994.6192242422039</v>
      </c>
      <c r="C49" s="7">
        <f t="shared" si="4"/>
        <v>5.3807757577973803</v>
      </c>
      <c r="D49" s="7">
        <f t="shared" si="5"/>
        <v>1.7528604970946682</v>
      </c>
      <c r="E49" s="7">
        <f t="shared" si="6"/>
        <v>0.43821512427366704</v>
      </c>
      <c r="F49" s="7">
        <f t="shared" si="0"/>
        <v>0.1555177901405376</v>
      </c>
      <c r="G49" s="7">
        <f t="shared" si="1"/>
        <v>6.2239637872584803E-2</v>
      </c>
      <c r="H49" s="7">
        <f t="shared" si="2"/>
        <v>1.5559909468146201E-2</v>
      </c>
      <c r="I49" s="7">
        <f t="shared" si="7"/>
        <v>3.1897001364290465</v>
      </c>
    </row>
    <row r="50" spans="1:9" x14ac:dyDescent="0.25">
      <c r="A50">
        <v>48</v>
      </c>
      <c r="B50" s="7">
        <f t="shared" si="3"/>
        <v>9994.4598250506879</v>
      </c>
      <c r="C50" s="7">
        <f t="shared" si="4"/>
        <v>5.5401749493129886</v>
      </c>
      <c r="D50" s="7">
        <f t="shared" si="5"/>
        <v>1.8166544998232492</v>
      </c>
      <c r="E50" s="7">
        <f t="shared" si="6"/>
        <v>0.45416362495581231</v>
      </c>
      <c r="F50" s="7">
        <f t="shared" si="0"/>
        <v>0.15939919151560866</v>
      </c>
      <c r="G50" s="7">
        <f t="shared" si="1"/>
        <v>6.3794002728580934E-2</v>
      </c>
      <c r="H50" s="7">
        <f t="shared" si="2"/>
        <v>1.5948500682145234E-2</v>
      </c>
      <c r="I50" s="7">
        <f t="shared" si="7"/>
        <v>3.2693568245339288</v>
      </c>
    </row>
    <row r="51" spans="1:9" x14ac:dyDescent="0.25">
      <c r="A51">
        <v>49</v>
      </c>
      <c r="B51" s="7">
        <f t="shared" si="3"/>
        <v>9994.2964477735059</v>
      </c>
      <c r="C51" s="7">
        <f t="shared" si="4"/>
        <v>5.7035522264957867</v>
      </c>
      <c r="D51" s="7">
        <f t="shared" si="5"/>
        <v>1.8820416363139278</v>
      </c>
      <c r="E51" s="7">
        <f t="shared" si="6"/>
        <v>0.47051040907848196</v>
      </c>
      <c r="F51" s="7">
        <f t="shared" si="0"/>
        <v>0.16337727718279821</v>
      </c>
      <c r="G51" s="7">
        <f t="shared" si="1"/>
        <v>6.538713649067858E-2</v>
      </c>
      <c r="H51" s="7">
        <f t="shared" si="2"/>
        <v>1.6346784122669645E-2</v>
      </c>
      <c r="I51" s="7">
        <f t="shared" si="7"/>
        <v>3.3510001811033789</v>
      </c>
    </row>
    <row r="52" spans="1:9" x14ac:dyDescent="0.25">
      <c r="A52">
        <v>50</v>
      </c>
      <c r="B52" s="7">
        <f t="shared" si="3"/>
        <v>9994.1289933274729</v>
      </c>
      <c r="C52" s="7">
        <f t="shared" si="4"/>
        <v>5.8710066725282362</v>
      </c>
      <c r="D52" s="7">
        <f t="shared" si="5"/>
        <v>1.9490616399359955</v>
      </c>
      <c r="E52" s="7">
        <f t="shared" si="6"/>
        <v>0.48726540998399887</v>
      </c>
      <c r="F52" s="7">
        <f t="shared" si="0"/>
        <v>0.16745444603244938</v>
      </c>
      <c r="G52" s="7">
        <f t="shared" si="1"/>
        <v>6.7020003622067587E-2</v>
      </c>
      <c r="H52" s="7">
        <f t="shared" si="2"/>
        <v>1.6755000905516897E-2</v>
      </c>
      <c r="I52" s="7">
        <f t="shared" si="7"/>
        <v>3.4346796226082441</v>
      </c>
    </row>
    <row r="53" spans="1:9" x14ac:dyDescent="0.25">
      <c r="A53">
        <v>51</v>
      </c>
      <c r="B53" s="7">
        <f t="shared" si="3"/>
        <v>9993.9573601714783</v>
      </c>
      <c r="C53" s="7">
        <f t="shared" si="4"/>
        <v>6.042639828523737</v>
      </c>
      <c r="D53" s="7">
        <f t="shared" si="5"/>
        <v>2.0177552323881605</v>
      </c>
      <c r="E53" s="7">
        <f t="shared" si="6"/>
        <v>0.50443880809704011</v>
      </c>
      <c r="F53" s="7">
        <f t="shared" si="0"/>
        <v>0.17163315599550058</v>
      </c>
      <c r="G53" s="7">
        <f t="shared" si="1"/>
        <v>6.8693592452164887E-2</v>
      </c>
      <c r="H53" s="7">
        <f t="shared" si="2"/>
        <v>1.7173398113041222E-2</v>
      </c>
      <c r="I53" s="7">
        <f t="shared" si="7"/>
        <v>3.5204457880385385</v>
      </c>
    </row>
    <row r="54" spans="1:9" x14ac:dyDescent="0.25">
      <c r="A54">
        <v>52</v>
      </c>
      <c r="B54" s="7">
        <f t="shared" si="3"/>
        <v>9993.7814442460058</v>
      </c>
      <c r="C54" s="7">
        <f t="shared" si="4"/>
        <v>6.2185557539959992</v>
      </c>
      <c r="D54" s="7">
        <f t="shared" si="5"/>
        <v>2.0881641481489313</v>
      </c>
      <c r="E54" s="7">
        <f t="shared" si="6"/>
        <v>0.52204103703723281</v>
      </c>
      <c r="F54" s="7">
        <f t="shared" si="0"/>
        <v>0.17591592547226217</v>
      </c>
      <c r="G54" s="7">
        <f t="shared" si="1"/>
        <v>7.0408915760770768E-2</v>
      </c>
      <c r="H54" s="7">
        <f t="shared" si="2"/>
        <v>1.7602228940192692E-2</v>
      </c>
      <c r="I54" s="7">
        <f t="shared" si="7"/>
        <v>3.6083505688098372</v>
      </c>
    </row>
    <row r="55" spans="1:9" x14ac:dyDescent="0.25">
      <c r="A55">
        <v>53</v>
      </c>
      <c r="B55" s="7">
        <f t="shared" si="3"/>
        <v>9993.6011389112118</v>
      </c>
      <c r="C55" s="7">
        <f t="shared" si="4"/>
        <v>6.3988610887905306</v>
      </c>
      <c r="D55" s="7">
        <f t="shared" si="5"/>
        <v>2.160331159525128</v>
      </c>
      <c r="E55" s="7">
        <f t="shared" si="6"/>
        <v>0.540082789881282</v>
      </c>
      <c r="F55" s="7">
        <f t="shared" si="0"/>
        <v>0.18030533479453137</v>
      </c>
      <c r="G55" s="7">
        <f t="shared" si="1"/>
        <v>7.2167011376196744E-2</v>
      </c>
      <c r="H55" s="7">
        <f t="shared" si="2"/>
        <v>1.8041752844049186E-2</v>
      </c>
      <c r="I55" s="7">
        <f t="shared" si="7"/>
        <v>3.6984471393841227</v>
      </c>
    </row>
    <row r="56" spans="1:9" x14ac:dyDescent="0.25">
      <c r="A56">
        <v>54</v>
      </c>
      <c r="B56" s="7">
        <f t="shared" si="3"/>
        <v>9993.41633488349</v>
      </c>
      <c r="C56" s="7">
        <f t="shared" si="4"/>
        <v>6.5836651165122912</v>
      </c>
      <c r="D56" s="7">
        <f t="shared" si="5"/>
        <v>2.2343001023128104</v>
      </c>
      <c r="E56" s="7">
        <f t="shared" si="6"/>
        <v>0.5585750255782026</v>
      </c>
      <c r="F56" s="7">
        <f t="shared" si="0"/>
        <v>0.18480402772176041</v>
      </c>
      <c r="G56" s="7">
        <f t="shared" si="1"/>
        <v>7.3968942787682457E-2</v>
      </c>
      <c r="H56" s="7">
        <f t="shared" si="2"/>
        <v>1.8492235696920614E-2</v>
      </c>
      <c r="I56" s="7">
        <f t="shared" si="7"/>
        <v>3.7907899886212801</v>
      </c>
    </row>
    <row r="57" spans="1:9" x14ac:dyDescent="0.25">
      <c r="A57">
        <v>55</v>
      </c>
      <c r="B57" s="7">
        <f t="shared" si="3"/>
        <v>9993.2269201705185</v>
      </c>
      <c r="C57" s="7">
        <f t="shared" si="4"/>
        <v>6.7730798294842947</v>
      </c>
      <c r="D57" s="7">
        <f t="shared" si="5"/>
        <v>2.310115902085236</v>
      </c>
      <c r="E57" s="7">
        <f t="shared" si="6"/>
        <v>0.577528975521309</v>
      </c>
      <c r="F57" s="7">
        <f t="shared" si="0"/>
        <v>0.18941471297200352</v>
      </c>
      <c r="G57" s="7">
        <f t="shared" si="1"/>
        <v>7.5815799772425599E-2</v>
      </c>
      <c r="H57" s="7">
        <f t="shared" si="2"/>
        <v>1.89539499431064E-2</v>
      </c>
      <c r="I57" s="7">
        <f t="shared" si="7"/>
        <v>3.8854349518777513</v>
      </c>
    </row>
    <row r="58" spans="1:9" x14ac:dyDescent="0.25">
      <c r="A58">
        <v>56</v>
      </c>
      <c r="B58" s="7">
        <f t="shared" si="3"/>
        <v>9993.0327800047307</v>
      </c>
      <c r="C58" s="7">
        <f t="shared" si="4"/>
        <v>6.9672199952726759</v>
      </c>
      <c r="D58" s="7">
        <f t="shared" si="5"/>
        <v>2.3878246011227908</v>
      </c>
      <c r="E58" s="7">
        <f t="shared" si="6"/>
        <v>0.59695615028069771</v>
      </c>
      <c r="F58" s="7">
        <f t="shared" si="0"/>
        <v>0.19414016578838095</v>
      </c>
      <c r="G58" s="7">
        <f t="shared" si="1"/>
        <v>7.7708699037555035E-2</v>
      </c>
      <c r="H58" s="7">
        <f t="shared" si="2"/>
        <v>1.9427174759388759E-2</v>
      </c>
      <c r="I58" s="7">
        <f t="shared" si="7"/>
        <v>3.9824392438691882</v>
      </c>
    </row>
    <row r="59" spans="1:9" x14ac:dyDescent="0.25">
      <c r="A59">
        <v>57</v>
      </c>
      <c r="B59" s="7">
        <f t="shared" si="3"/>
        <v>9992.8337967751886</v>
      </c>
      <c r="C59" s="7">
        <f t="shared" si="4"/>
        <v>7.1662032248144865</v>
      </c>
      <c r="D59" s="7">
        <f t="shared" si="5"/>
        <v>2.4674733860001745</v>
      </c>
      <c r="E59" s="7">
        <f t="shared" si="6"/>
        <v>0.61686834650004363</v>
      </c>
      <c r="F59" s="7">
        <f t="shared" si="0"/>
        <v>0.19898322954181027</v>
      </c>
      <c r="G59" s="7">
        <f t="shared" si="1"/>
        <v>7.9648784877383763E-2</v>
      </c>
      <c r="H59" s="7">
        <f t="shared" si="2"/>
        <v>1.9912196219345941E-2</v>
      </c>
      <c r="I59" s="7">
        <f t="shared" si="7"/>
        <v>4.0818614923142684</v>
      </c>
    </row>
    <row r="60" spans="1:9" x14ac:dyDescent="0.25">
      <c r="A60">
        <v>58</v>
      </c>
      <c r="B60" s="7">
        <f t="shared" si="3"/>
        <v>9992.629849957817</v>
      </c>
      <c r="C60" s="7">
        <f t="shared" si="4"/>
        <v>7.3701500421852524</v>
      </c>
      <c r="D60" s="7">
        <f t="shared" si="5"/>
        <v>2.5491106158464598</v>
      </c>
      <c r="E60" s="7">
        <f t="shared" si="6"/>
        <v>0.63727765396161495</v>
      </c>
      <c r="F60" s="7">
        <f t="shared" si="0"/>
        <v>0.20394681737076617</v>
      </c>
      <c r="G60" s="7">
        <f t="shared" si="1"/>
        <v>8.1637229846285367E-2</v>
      </c>
      <c r="H60" s="7">
        <f t="shared" si="2"/>
        <v>2.0409307461571342E-2</v>
      </c>
      <c r="I60" s="7">
        <f t="shared" si="7"/>
        <v>4.1837617723771769</v>
      </c>
    </row>
    <row r="61" spans="1:9" x14ac:dyDescent="0.25">
      <c r="A61">
        <v>59</v>
      </c>
      <c r="B61" s="7">
        <f t="shared" si="3"/>
        <v>9992.4208160439575</v>
      </c>
      <c r="C61" s="7">
        <f t="shared" si="4"/>
        <v>7.579183956044095</v>
      </c>
      <c r="D61" s="7">
        <f t="shared" si="5"/>
        <v>2.6327858512940034</v>
      </c>
      <c r="E61" s="7">
        <f t="shared" si="6"/>
        <v>0.65819646282350086</v>
      </c>
      <c r="F61" s="7">
        <f t="shared" si="0"/>
        <v>0.20903391385884301</v>
      </c>
      <c r="G61" s="7">
        <f t="shared" si="1"/>
        <v>8.3675235447543544E-2</v>
      </c>
      <c r="H61" s="7">
        <f t="shared" si="2"/>
        <v>2.0918808861885886E-2</v>
      </c>
      <c r="I61" s="7">
        <f t="shared" si="7"/>
        <v>4.28820164192659</v>
      </c>
    </row>
    <row r="62" spans="1:9" x14ac:dyDescent="0.25">
      <c r="A62">
        <v>60</v>
      </c>
      <c r="B62" s="7">
        <f t="shared" si="3"/>
        <v>9992.206568467207</v>
      </c>
      <c r="C62" s="7">
        <f t="shared" si="4"/>
        <v>7.793431532795001</v>
      </c>
      <c r="D62" s="7">
        <f t="shared" si="5"/>
        <v>2.7185498841325351</v>
      </c>
      <c r="E62" s="7">
        <f t="shared" si="6"/>
        <v>0.67963747103313377</v>
      </c>
      <c r="F62" s="7">
        <f t="shared" si="0"/>
        <v>0.21424757675090569</v>
      </c>
      <c r="G62" s="7">
        <f t="shared" si="1"/>
        <v>8.5764032838531803E-2</v>
      </c>
      <c r="H62" s="7">
        <f t="shared" si="2"/>
        <v>2.1441008209632951E-2</v>
      </c>
      <c r="I62" s="7">
        <f t="shared" si="7"/>
        <v>4.3952441776293307</v>
      </c>
    </row>
    <row r="63" spans="1:9" x14ac:dyDescent="0.25">
      <c r="A63">
        <v>61</v>
      </c>
      <c r="B63" s="7">
        <f t="shared" si="3"/>
        <v>9991.9869775284988</v>
      </c>
      <c r="C63" s="7">
        <f t="shared" si="4"/>
        <v>8.0130224715036267</v>
      </c>
      <c r="D63" s="7">
        <f t="shared" si="5"/>
        <v>2.8064547676851217</v>
      </c>
      <c r="E63" s="7">
        <f t="shared" si="6"/>
        <v>0.70161369192128042</v>
      </c>
      <c r="F63" s="7">
        <f t="shared" si="0"/>
        <v>0.21959093870862526</v>
      </c>
      <c r="G63" s="7">
        <f t="shared" si="1"/>
        <v>8.7904883552586618E-2</v>
      </c>
      <c r="H63" s="7">
        <f t="shared" si="2"/>
        <v>2.1976220888146655E-2</v>
      </c>
      <c r="I63" s="7">
        <f t="shared" si="7"/>
        <v>4.5049540118972233</v>
      </c>
    </row>
    <row r="64" spans="1:9" x14ac:dyDescent="0.25">
      <c r="A64">
        <v>62</v>
      </c>
      <c r="B64" s="7">
        <f t="shared" si="3"/>
        <v>9991.761910319392</v>
      </c>
      <c r="C64" s="7">
        <f t="shared" si="4"/>
        <v>8.2380896806098356</v>
      </c>
      <c r="D64" s="7">
        <f t="shared" si="5"/>
        <v>2.8965538479230664</v>
      </c>
      <c r="E64" s="7">
        <f t="shared" si="6"/>
        <v>0.72413846198076659</v>
      </c>
      <c r="F64" s="7">
        <f t="shared" si="0"/>
        <v>0.22506720910620912</v>
      </c>
      <c r="G64" s="7">
        <f t="shared" si="1"/>
        <v>9.0099080237944468E-2</v>
      </c>
      <c r="H64" s="7">
        <f t="shared" si="2"/>
        <v>2.2524770059486117E-2</v>
      </c>
      <c r="I64" s="7">
        <f t="shared" si="7"/>
        <v>4.6173973707060014</v>
      </c>
    </row>
    <row r="65" spans="1:9" x14ac:dyDescent="0.25">
      <c r="A65">
        <v>63</v>
      </c>
      <c r="B65" s="7">
        <f t="shared" si="3"/>
        <v>9991.5312306435244</v>
      </c>
      <c r="C65" s="7">
        <f t="shared" si="4"/>
        <v>8.4687693564769813</v>
      </c>
      <c r="D65" s="7">
        <f t="shared" si="5"/>
        <v>2.9889017953371866</v>
      </c>
      <c r="E65" s="7">
        <f t="shared" si="6"/>
        <v>0.74722544883429665</v>
      </c>
      <c r="F65" s="7">
        <f t="shared" si="0"/>
        <v>0.23067967586714566</v>
      </c>
      <c r="G65" s="7">
        <f t="shared" si="1"/>
        <v>9.234794741412003E-2</v>
      </c>
      <c r="H65" s="7">
        <f t="shared" si="2"/>
        <v>2.3086986853530007E-2</v>
      </c>
      <c r="I65" s="7">
        <f t="shared" si="7"/>
        <v>4.7326421123054976</v>
      </c>
    </row>
    <row r="66" spans="1:9" x14ac:dyDescent="0.25">
      <c r="A66">
        <v>64</v>
      </c>
      <c r="B66" s="7">
        <f t="shared" si="3"/>
        <v>9991.2947989361819</v>
      </c>
      <c r="C66" s="7">
        <f t="shared" si="4"/>
        <v>8.7052010638197768</v>
      </c>
      <c r="D66" s="7">
        <f t="shared" si="5"/>
        <v>3.0835546375832967</v>
      </c>
      <c r="E66" s="7">
        <f t="shared" si="6"/>
        <v>0.77088865939582418</v>
      </c>
      <c r="F66" s="7">
        <f t="shared" si="0"/>
        <v>0.23643170734279562</v>
      </c>
      <c r="G66" s="7">
        <f t="shared" si="1"/>
        <v>9.4652842246109953E-2</v>
      </c>
      <c r="H66" s="7">
        <f t="shared" si="2"/>
        <v>2.3663210561527488E-2</v>
      </c>
      <c r="I66" s="7">
        <f t="shared" si="7"/>
        <v>4.8507577668406556</v>
      </c>
    </row>
    <row r="67" spans="1:9" x14ac:dyDescent="0.25">
      <c r="A67">
        <v>65</v>
      </c>
      <c r="B67" s="7">
        <f t="shared" si="3"/>
        <v>9991.0524721819475</v>
      </c>
      <c r="C67" s="7">
        <f t="shared" si="4"/>
        <v>8.9475278180534481</v>
      </c>
      <c r="D67" s="7">
        <f t="shared" si="5"/>
        <v>3.1805697929201098</v>
      </c>
      <c r="E67" s="7">
        <f t="shared" si="6"/>
        <v>0.79514244823002744</v>
      </c>
      <c r="F67" s="7">
        <f t="shared" ref="F67:F130" si="8">+IF(C66&gt;=POBLACION_TOTAL,0,TASA_CONTAGIO*I66*B66/POBLACION_TOTAL)</f>
        <v>0.24232675423367167</v>
      </c>
      <c r="G67" s="7">
        <f t="shared" ref="G67:G130" si="9">+I66*TASA_RECUPERACION</f>
        <v>9.7015155336813111E-2</v>
      </c>
      <c r="H67" s="7">
        <f t="shared" ref="H67:H130" si="10">+I66*TASA_MUERTE</f>
        <v>2.4253788834203278E-2</v>
      </c>
      <c r="I67" s="7">
        <f t="shared" si="7"/>
        <v>4.9718155769033103</v>
      </c>
    </row>
    <row r="68" spans="1:9" x14ac:dyDescent="0.25">
      <c r="A68">
        <v>66</v>
      </c>
      <c r="B68" s="7">
        <f t="shared" ref="B68:B131" si="11">+B67-F68</f>
        <v>9990.8041038303927</v>
      </c>
      <c r="C68" s="7">
        <f t="shared" ref="C68:C131" si="12">+C67+F68</f>
        <v>9.1958961696077104</v>
      </c>
      <c r="D68" s="7">
        <f t="shared" ref="D68:D131" si="13">+D67+G68</f>
        <v>3.2800061044581761</v>
      </c>
      <c r="E68" s="7">
        <f t="shared" ref="E68:E131" si="14">+E67+H68</f>
        <v>0.82000152611454402</v>
      </c>
      <c r="F68" s="7">
        <f t="shared" si="8"/>
        <v>0.24836835155426271</v>
      </c>
      <c r="G68" s="7">
        <f t="shared" si="9"/>
        <v>9.9436311538066202E-2</v>
      </c>
      <c r="H68" s="7">
        <f t="shared" si="10"/>
        <v>2.4859077884516551E-2</v>
      </c>
      <c r="I68" s="7">
        <f t="shared" ref="I68:I131" si="15">+I67+F68-G68-H68</f>
        <v>5.0958885390349895</v>
      </c>
    </row>
    <row r="69" spans="1:9" x14ac:dyDescent="0.25">
      <c r="A69">
        <v>67</v>
      </c>
      <c r="B69" s="7">
        <f t="shared" si="11"/>
        <v>9990.5495437097507</v>
      </c>
      <c r="C69" s="7">
        <f t="shared" si="12"/>
        <v>9.450456290249976</v>
      </c>
      <c r="D69" s="7">
        <f t="shared" si="13"/>
        <v>3.3819238752388761</v>
      </c>
      <c r="E69" s="7">
        <f t="shared" si="14"/>
        <v>0.84548096880971901</v>
      </c>
      <c r="F69" s="7">
        <f t="shared" si="8"/>
        <v>0.25456012064226519</v>
      </c>
      <c r="G69" s="7">
        <f t="shared" si="9"/>
        <v>0.10191777078069979</v>
      </c>
      <c r="H69" s="7">
        <f t="shared" si="10"/>
        <v>2.5479442695174947E-2</v>
      </c>
      <c r="I69" s="7">
        <f t="shared" si="15"/>
        <v>5.2230514462013806</v>
      </c>
    </row>
    <row r="70" spans="1:9" x14ac:dyDescent="0.25">
      <c r="A70">
        <v>68</v>
      </c>
      <c r="B70" s="7">
        <f t="shared" si="11"/>
        <v>9990.2886379385382</v>
      </c>
      <c r="C70" s="7">
        <f t="shared" si="12"/>
        <v>9.711362061463074</v>
      </c>
      <c r="D70" s="7">
        <f t="shared" si="13"/>
        <v>3.4863849041629038</v>
      </c>
      <c r="E70" s="7">
        <f t="shared" si="14"/>
        <v>0.87159622604072595</v>
      </c>
      <c r="F70" s="7">
        <f t="shared" si="8"/>
        <v>0.26090577121309877</v>
      </c>
      <c r="G70" s="7">
        <f t="shared" si="9"/>
        <v>0.10446102892402762</v>
      </c>
      <c r="H70" s="7">
        <f t="shared" si="10"/>
        <v>2.6115257231006904E-2</v>
      </c>
      <c r="I70" s="7">
        <f t="shared" si="15"/>
        <v>5.3533809312594451</v>
      </c>
    </row>
    <row r="71" spans="1:9" x14ac:dyDescent="0.25">
      <c r="A71">
        <v>69</v>
      </c>
      <c r="B71" s="7">
        <f t="shared" si="11"/>
        <v>9990.0212288350776</v>
      </c>
      <c r="C71" s="7">
        <f t="shared" si="12"/>
        <v>9.9787711649236641</v>
      </c>
      <c r="D71" s="7">
        <f t="shared" si="13"/>
        <v>3.5934525227880929</v>
      </c>
      <c r="E71" s="7">
        <f t="shared" si="14"/>
        <v>0.89836313069702323</v>
      </c>
      <c r="F71" s="7">
        <f t="shared" si="8"/>
        <v>0.26740910346059032</v>
      </c>
      <c r="G71" s="7">
        <f t="shared" si="9"/>
        <v>0.1070676186251889</v>
      </c>
      <c r="H71" s="7">
        <f t="shared" si="10"/>
        <v>2.6766904656297226E-2</v>
      </c>
      <c r="I71" s="7">
        <f t="shared" si="15"/>
        <v>5.4869555114385493</v>
      </c>
    </row>
    <row r="72" spans="1:9" x14ac:dyDescent="0.25">
      <c r="A72">
        <v>70</v>
      </c>
      <c r="B72" s="7">
        <f t="shared" si="11"/>
        <v>9989.7471548248723</v>
      </c>
      <c r="C72" s="7">
        <f t="shared" si="12"/>
        <v>10.252845175128387</v>
      </c>
      <c r="D72" s="7">
        <f t="shared" si="13"/>
        <v>3.7031916330168637</v>
      </c>
      <c r="E72" s="7">
        <f t="shared" si="14"/>
        <v>0.92579790825421593</v>
      </c>
      <c r="F72" s="7">
        <f t="shared" si="8"/>
        <v>0.27407401020472372</v>
      </c>
      <c r="G72" s="7">
        <f t="shared" si="9"/>
        <v>0.10973911022877099</v>
      </c>
      <c r="H72" s="7">
        <f t="shared" si="10"/>
        <v>2.7434777557192747E-2</v>
      </c>
      <c r="I72" s="7">
        <f t="shared" si="15"/>
        <v>5.6238556338573096</v>
      </c>
    </row>
    <row r="73" spans="1:9" x14ac:dyDescent="0.25">
      <c r="A73">
        <v>71</v>
      </c>
      <c r="B73" s="7">
        <f t="shared" si="11"/>
        <v>9989.4662503457857</v>
      </c>
      <c r="C73" s="7">
        <f t="shared" si="12"/>
        <v>10.533749654215747</v>
      </c>
      <c r="D73" s="7">
        <f t="shared" si="13"/>
        <v>3.8156687456940097</v>
      </c>
      <c r="E73" s="7">
        <f t="shared" si="14"/>
        <v>0.95391718642350243</v>
      </c>
      <c r="F73" s="7">
        <f t="shared" si="8"/>
        <v>0.28090447908735944</v>
      </c>
      <c r="G73" s="7">
        <f t="shared" si="9"/>
        <v>0.11247711267714619</v>
      </c>
      <c r="H73" s="7">
        <f t="shared" si="10"/>
        <v>2.8119278169286548E-2</v>
      </c>
      <c r="I73" s="7">
        <f t="shared" si="15"/>
        <v>5.7641637220982362</v>
      </c>
    </row>
    <row r="74" spans="1:9" x14ac:dyDescent="0.25">
      <c r="A74">
        <v>72</v>
      </c>
      <c r="B74" s="7">
        <f t="shared" si="11"/>
        <v>9989.1783457509682</v>
      </c>
      <c r="C74" s="7">
        <f t="shared" si="12"/>
        <v>10.821654249032585</v>
      </c>
      <c r="D74" s="7">
        <f t="shared" si="13"/>
        <v>3.9309520201359742</v>
      </c>
      <c r="E74" s="7">
        <f t="shared" si="14"/>
        <v>0.98273800503399356</v>
      </c>
      <c r="F74" s="7">
        <f t="shared" si="8"/>
        <v>0.28790459481683939</v>
      </c>
      <c r="G74" s="7">
        <f t="shared" si="9"/>
        <v>0.11528327444196473</v>
      </c>
      <c r="H74" s="7">
        <f t="shared" si="10"/>
        <v>2.8820818610491183E-2</v>
      </c>
      <c r="I74" s="7">
        <f t="shared" si="15"/>
        <v>5.9079642238626198</v>
      </c>
    </row>
    <row r="75" spans="1:9" x14ac:dyDescent="0.25">
      <c r="A75">
        <v>73</v>
      </c>
      <c r="B75" s="7">
        <f t="shared" si="11"/>
        <v>9988.883267209505</v>
      </c>
      <c r="C75" s="7">
        <f t="shared" si="12"/>
        <v>11.116732790494986</v>
      </c>
      <c r="D75" s="7">
        <f t="shared" si="13"/>
        <v>4.049111304613227</v>
      </c>
      <c r="E75" s="7">
        <f t="shared" si="14"/>
        <v>1.0122778261533067</v>
      </c>
      <c r="F75" s="7">
        <f t="shared" si="8"/>
        <v>0.29507854146239954</v>
      </c>
      <c r="G75" s="7">
        <f t="shared" si="9"/>
        <v>0.11815928447725239</v>
      </c>
      <c r="H75" s="7">
        <f t="shared" si="10"/>
        <v>2.9539821119313098E-2</v>
      </c>
      <c r="I75" s="7">
        <f t="shared" si="15"/>
        <v>6.0553436597284538</v>
      </c>
    </row>
    <row r="76" spans="1:9" x14ac:dyDescent="0.25">
      <c r="A76">
        <v>74</v>
      </c>
      <c r="B76" s="7">
        <f t="shared" si="11"/>
        <v>9988.5808366047058</v>
      </c>
      <c r="C76" s="7">
        <f t="shared" si="12"/>
        <v>11.419163395294309</v>
      </c>
      <c r="D76" s="7">
        <f t="shared" si="13"/>
        <v>4.1702181778077962</v>
      </c>
      <c r="E76" s="7">
        <f t="shared" si="14"/>
        <v>1.0425545444519491</v>
      </c>
      <c r="F76" s="7">
        <f t="shared" si="8"/>
        <v>0.3024306047993236</v>
      </c>
      <c r="G76" s="7">
        <f t="shared" si="9"/>
        <v>0.12110687319456907</v>
      </c>
      <c r="H76" s="7">
        <f t="shared" si="10"/>
        <v>3.0276718298642268E-2</v>
      </c>
      <c r="I76" s="7">
        <f t="shared" si="15"/>
        <v>6.2063906730345657</v>
      </c>
    </row>
    <row r="77" spans="1:9" x14ac:dyDescent="0.25">
      <c r="A77">
        <v>75</v>
      </c>
      <c r="B77" s="7">
        <f t="shared" si="11"/>
        <v>9988.2708714300006</v>
      </c>
      <c r="C77" s="7">
        <f t="shared" si="12"/>
        <v>11.729128570000086</v>
      </c>
      <c r="D77" s="7">
        <f t="shared" si="13"/>
        <v>4.2943459912684876</v>
      </c>
      <c r="E77" s="7">
        <f t="shared" si="14"/>
        <v>1.0735864978171219</v>
      </c>
      <c r="F77" s="7">
        <f t="shared" si="8"/>
        <v>0.30996517470577628</v>
      </c>
      <c r="G77" s="7">
        <f t="shared" si="9"/>
        <v>0.12412781346069132</v>
      </c>
      <c r="H77" s="7">
        <f t="shared" si="10"/>
        <v>3.103195336517283E-2</v>
      </c>
      <c r="I77" s="7">
        <f t="shared" si="15"/>
        <v>6.3611960809144774</v>
      </c>
    </row>
    <row r="78" spans="1:9" x14ac:dyDescent="0.25">
      <c r="A78">
        <v>76</v>
      </c>
      <c r="B78" s="7">
        <f t="shared" si="11"/>
        <v>9987.9531846823884</v>
      </c>
      <c r="C78" s="7">
        <f t="shared" si="12"/>
        <v>12.046815317612349</v>
      </c>
      <c r="D78" s="7">
        <f t="shared" si="13"/>
        <v>4.4215699128867776</v>
      </c>
      <c r="E78" s="7">
        <f t="shared" si="14"/>
        <v>1.1053924782216944</v>
      </c>
      <c r="F78" s="7">
        <f t="shared" si="8"/>
        <v>0.31768674761226373</v>
      </c>
      <c r="G78" s="7">
        <f t="shared" si="9"/>
        <v>0.12722392161828955</v>
      </c>
      <c r="H78" s="7">
        <f t="shared" si="10"/>
        <v>3.1805980404572387E-2</v>
      </c>
      <c r="I78" s="7">
        <f t="shared" si="15"/>
        <v>6.51985292650388</v>
      </c>
    </row>
    <row r="79" spans="1:9" x14ac:dyDescent="0.25">
      <c r="A79">
        <v>77</v>
      </c>
      <c r="B79" s="7">
        <f t="shared" si="11"/>
        <v>9987.6275847533834</v>
      </c>
      <c r="C79" s="7">
        <f t="shared" si="12"/>
        <v>12.372415246617026</v>
      </c>
      <c r="D79" s="7">
        <f t="shared" si="13"/>
        <v>4.5519669714168556</v>
      </c>
      <c r="E79" s="7">
        <f t="shared" si="14"/>
        <v>1.1379917428542139</v>
      </c>
      <c r="F79" s="7">
        <f t="shared" si="8"/>
        <v>0.32559992900467616</v>
      </c>
      <c r="G79" s="7">
        <f t="shared" si="9"/>
        <v>0.1303970585300776</v>
      </c>
      <c r="H79" s="7">
        <f t="shared" si="10"/>
        <v>3.2599264632519401E-2</v>
      </c>
      <c r="I79" s="7">
        <f t="shared" si="15"/>
        <v>6.6824565323459586</v>
      </c>
    </row>
    <row r="80" spans="1:9" x14ac:dyDescent="0.25">
      <c r="A80">
        <v>78</v>
      </c>
      <c r="B80" s="7">
        <f t="shared" si="11"/>
        <v>9987.2938753174021</v>
      </c>
      <c r="C80" s="7">
        <f t="shared" si="12"/>
        <v>12.706124682598896</v>
      </c>
      <c r="D80" s="7">
        <f t="shared" si="13"/>
        <v>4.6856161020637748</v>
      </c>
      <c r="E80" s="7">
        <f t="shared" si="14"/>
        <v>1.1714040255159437</v>
      </c>
      <c r="F80" s="7">
        <f t="shared" si="8"/>
        <v>0.33370943598186975</v>
      </c>
      <c r="G80" s="7">
        <f t="shared" si="9"/>
        <v>0.13364913064691916</v>
      </c>
      <c r="H80" s="7">
        <f t="shared" si="10"/>
        <v>3.3412282661729791E-2</v>
      </c>
      <c r="I80" s="7">
        <f t="shared" si="15"/>
        <v>6.8491045550191796</v>
      </c>
    </row>
    <row r="81" spans="1:9" x14ac:dyDescent="0.25">
      <c r="A81">
        <v>79</v>
      </c>
      <c r="B81" s="7">
        <f t="shared" si="11"/>
        <v>9986.9518552175341</v>
      </c>
      <c r="C81" s="7">
        <f t="shared" si="12"/>
        <v>13.048144782467654</v>
      </c>
      <c r="D81" s="7">
        <f t="shared" si="13"/>
        <v>4.8225981931641586</v>
      </c>
      <c r="E81" s="7">
        <f t="shared" si="14"/>
        <v>1.2056495482910397</v>
      </c>
      <c r="F81" s="7">
        <f t="shared" si="8"/>
        <v>0.34202009986875787</v>
      </c>
      <c r="G81" s="7">
        <f t="shared" si="9"/>
        <v>0.13698209110038359</v>
      </c>
      <c r="H81" s="7">
        <f t="shared" si="10"/>
        <v>3.4245522775095898E-2</v>
      </c>
      <c r="I81" s="7">
        <f t="shared" si="15"/>
        <v>7.0198970410124577</v>
      </c>
    </row>
    <row r="82" spans="1:9" x14ac:dyDescent="0.25">
      <c r="A82">
        <v>80</v>
      </c>
      <c r="B82" s="7">
        <f t="shared" si="11"/>
        <v>9986.6013183486484</v>
      </c>
      <c r="C82" s="7">
        <f t="shared" si="12"/>
        <v>13.398681651353531</v>
      </c>
      <c r="D82" s="7">
        <f t="shared" si="13"/>
        <v>4.962996133984408</v>
      </c>
      <c r="E82" s="7">
        <f t="shared" si="14"/>
        <v>1.240749033496102</v>
      </c>
      <c r="F82" s="7">
        <f t="shared" si="8"/>
        <v>0.35053686888587726</v>
      </c>
      <c r="G82" s="7">
        <f t="shared" si="9"/>
        <v>0.14039794082024915</v>
      </c>
      <c r="H82" s="7">
        <f t="shared" si="10"/>
        <v>3.5099485205062286E-2</v>
      </c>
      <c r="I82" s="7">
        <f t="shared" si="15"/>
        <v>7.1949364838730228</v>
      </c>
    </row>
    <row r="83" spans="1:9" x14ac:dyDescent="0.25">
      <c r="A83">
        <v>81</v>
      </c>
      <c r="B83" s="7">
        <f t="shared" si="11"/>
        <v>9986.2420535377714</v>
      </c>
      <c r="C83" s="7">
        <f t="shared" si="12"/>
        <v>13.757946462229937</v>
      </c>
      <c r="D83" s="7">
        <f t="shared" si="13"/>
        <v>5.1068948636618687</v>
      </c>
      <c r="E83" s="7">
        <f t="shared" si="14"/>
        <v>1.2767237159154672</v>
      </c>
      <c r="F83" s="7">
        <f t="shared" si="8"/>
        <v>0.35926481087640566</v>
      </c>
      <c r="G83" s="7">
        <f t="shared" si="9"/>
        <v>0.14389872967746045</v>
      </c>
      <c r="H83" s="7">
        <f t="shared" si="10"/>
        <v>3.5974682419365113E-2</v>
      </c>
      <c r="I83" s="7">
        <f t="shared" si="15"/>
        <v>7.3743278826526026</v>
      </c>
    </row>
    <row r="84" spans="1:9" x14ac:dyDescent="0.25">
      <c r="A84">
        <v>82</v>
      </c>
      <c r="B84" s="7">
        <f t="shared" si="11"/>
        <v>9985.8738444216797</v>
      </c>
      <c r="C84" s="7">
        <f t="shared" si="12"/>
        <v>14.126155578321544</v>
      </c>
      <c r="D84" s="7">
        <f t="shared" si="13"/>
        <v>5.2543814213149211</v>
      </c>
      <c r="E84" s="7">
        <f t="shared" si="14"/>
        <v>1.3135953553287303</v>
      </c>
      <c r="F84" s="7">
        <f t="shared" si="8"/>
        <v>0.36820911609160784</v>
      </c>
      <c r="G84" s="7">
        <f t="shared" si="9"/>
        <v>0.14748655765305205</v>
      </c>
      <c r="H84" s="7">
        <f t="shared" si="10"/>
        <v>3.6871639413263012E-2</v>
      </c>
      <c r="I84" s="7">
        <f t="shared" si="15"/>
        <v>7.5581788016778946</v>
      </c>
    </row>
    <row r="85" spans="1:9" x14ac:dyDescent="0.25">
      <c r="A85">
        <v>83</v>
      </c>
      <c r="B85" s="7">
        <f t="shared" si="11"/>
        <v>9985.4964693216443</v>
      </c>
      <c r="C85" s="7">
        <f t="shared" si="12"/>
        <v>14.503530678357233</v>
      </c>
      <c r="D85" s="7">
        <f t="shared" si="13"/>
        <v>5.4055449973484793</v>
      </c>
      <c r="E85" s="7">
        <f t="shared" si="14"/>
        <v>1.3513862493371198</v>
      </c>
      <c r="F85" s="7">
        <f t="shared" si="8"/>
        <v>0.37737510003568842</v>
      </c>
      <c r="G85" s="7">
        <f t="shared" si="9"/>
        <v>0.1511635760335579</v>
      </c>
      <c r="H85" s="7">
        <f t="shared" si="10"/>
        <v>3.7790894008389475E-2</v>
      </c>
      <c r="I85" s="7">
        <f t="shared" si="15"/>
        <v>7.7465994316716351</v>
      </c>
    </row>
    <row r="86" spans="1:9" x14ac:dyDescent="0.25">
      <c r="A86">
        <v>84</v>
      </c>
      <c r="B86" s="7">
        <f t="shared" si="11"/>
        <v>9985.1097011152724</v>
      </c>
      <c r="C86" s="7">
        <f t="shared" si="12"/>
        <v>14.890298884728264</v>
      </c>
      <c r="D86" s="7">
        <f t="shared" si="13"/>
        <v>5.5604769859819116</v>
      </c>
      <c r="E86" s="7">
        <f t="shared" si="14"/>
        <v>1.3901192464954779</v>
      </c>
      <c r="F86" s="7">
        <f t="shared" si="8"/>
        <v>0.38676820637103088</v>
      </c>
      <c r="G86" s="7">
        <f t="shared" si="9"/>
        <v>0.15493198863343272</v>
      </c>
      <c r="H86" s="7">
        <f t="shared" si="10"/>
        <v>3.8732997158358179E-2</v>
      </c>
      <c r="I86" s="7">
        <f t="shared" si="15"/>
        <v>7.9397026522508751</v>
      </c>
    </row>
    <row r="87" spans="1:9" x14ac:dyDescent="0.25">
      <c r="A87">
        <v>85</v>
      </c>
      <c r="B87" s="7">
        <f t="shared" si="11"/>
        <v>9984.7133071053868</v>
      </c>
      <c r="C87" s="7">
        <f t="shared" si="12"/>
        <v>15.286692894613068</v>
      </c>
      <c r="D87" s="7">
        <f t="shared" si="13"/>
        <v>5.7192710390269292</v>
      </c>
      <c r="E87" s="7">
        <f t="shared" si="14"/>
        <v>1.4298177597567323</v>
      </c>
      <c r="F87" s="7">
        <f t="shared" si="8"/>
        <v>0.39639400988480433</v>
      </c>
      <c r="G87" s="7">
        <f t="shared" si="9"/>
        <v>0.15879405304501751</v>
      </c>
      <c r="H87" s="7">
        <f t="shared" si="10"/>
        <v>3.9698513261254377E-2</v>
      </c>
      <c r="I87" s="7">
        <f t="shared" si="15"/>
        <v>8.137604095829408</v>
      </c>
    </row>
    <row r="88" spans="1:9" x14ac:dyDescent="0.25">
      <c r="A88">
        <v>86</v>
      </c>
      <c r="B88" s="7">
        <f t="shared" si="11"/>
        <v>9984.3070488858684</v>
      </c>
      <c r="C88" s="7">
        <f t="shared" si="12"/>
        <v>15.692951114130985</v>
      </c>
      <c r="D88" s="7">
        <f t="shared" si="13"/>
        <v>5.8820231209435176</v>
      </c>
      <c r="E88" s="7">
        <f t="shared" si="14"/>
        <v>1.4705057802358794</v>
      </c>
      <c r="F88" s="7">
        <f t="shared" si="8"/>
        <v>0.40625821951791596</v>
      </c>
      <c r="G88" s="7">
        <f t="shared" si="9"/>
        <v>0.16275208191658816</v>
      </c>
      <c r="H88" s="7">
        <f t="shared" si="10"/>
        <v>4.068802047914704E-2</v>
      </c>
      <c r="I88" s="7">
        <f t="shared" si="15"/>
        <v>8.340422212951589</v>
      </c>
    </row>
    <row r="89" spans="1:9" x14ac:dyDescent="0.25">
      <c r="A89">
        <v>87</v>
      </c>
      <c r="B89" s="7">
        <f t="shared" si="11"/>
        <v>9983.8906822044119</v>
      </c>
      <c r="C89" s="7">
        <f t="shared" si="12"/>
        <v>16.109317795588268</v>
      </c>
      <c r="D89" s="7">
        <f t="shared" si="13"/>
        <v>6.0488315652025495</v>
      </c>
      <c r="E89" s="7">
        <f t="shared" si="14"/>
        <v>1.5122078913006374</v>
      </c>
      <c r="F89" s="7">
        <f t="shared" si="8"/>
        <v>0.41636668145728417</v>
      </c>
      <c r="G89" s="7">
        <f t="shared" si="9"/>
        <v>0.1668084442590318</v>
      </c>
      <c r="H89" s="7">
        <f t="shared" si="10"/>
        <v>4.1702111064757949E-2</v>
      </c>
      <c r="I89" s="7">
        <f t="shared" si="15"/>
        <v>8.5482783390850834</v>
      </c>
    </row>
    <row r="90" spans="1:9" x14ac:dyDescent="0.25">
      <c r="A90">
        <v>88</v>
      </c>
      <c r="B90" s="7">
        <f t="shared" si="11"/>
        <v>9983.4639568221191</v>
      </c>
      <c r="C90" s="7">
        <f t="shared" si="12"/>
        <v>16.536043177880675</v>
      </c>
      <c r="D90" s="7">
        <f t="shared" si="13"/>
        <v>6.2197971319842509</v>
      </c>
      <c r="E90" s="7">
        <f t="shared" si="14"/>
        <v>1.5549492829960627</v>
      </c>
      <c r="F90" s="7">
        <f t="shared" si="8"/>
        <v>0.42672538229240692</v>
      </c>
      <c r="G90" s="7">
        <f t="shared" si="9"/>
        <v>0.17096556678170166</v>
      </c>
      <c r="H90" s="7">
        <f t="shared" si="10"/>
        <v>4.2741391695425415E-2</v>
      </c>
      <c r="I90" s="7">
        <f t="shared" si="15"/>
        <v>8.7612967629003631</v>
      </c>
    </row>
    <row r="91" spans="1:9" x14ac:dyDescent="0.25">
      <c r="A91">
        <v>89</v>
      </c>
      <c r="B91" s="7">
        <f t="shared" si="11"/>
        <v>9983.0266163698816</v>
      </c>
      <c r="C91" s="7">
        <f t="shared" si="12"/>
        <v>16.973383630117866</v>
      </c>
      <c r="D91" s="7">
        <f t="shared" si="13"/>
        <v>6.3950230672422581</v>
      </c>
      <c r="E91" s="7">
        <f t="shared" si="14"/>
        <v>1.5987557668105645</v>
      </c>
      <c r="F91" s="7">
        <f t="shared" si="8"/>
        <v>0.43734045223719042</v>
      </c>
      <c r="G91" s="7">
        <f t="shared" si="9"/>
        <v>0.17522593525800725</v>
      </c>
      <c r="H91" s="7">
        <f t="shared" si="10"/>
        <v>4.3806483814501813E-2</v>
      </c>
      <c r="I91" s="7">
        <f t="shared" si="15"/>
        <v>8.9796047960650451</v>
      </c>
    </row>
    <row r="92" spans="1:9" x14ac:dyDescent="0.25">
      <c r="A92">
        <v>90</v>
      </c>
      <c r="B92" s="7">
        <f t="shared" si="11"/>
        <v>9982.5783982014636</v>
      </c>
      <c r="C92" s="7">
        <f t="shared" si="12"/>
        <v>17.421601798535864</v>
      </c>
      <c r="D92" s="7">
        <f t="shared" si="13"/>
        <v>6.5746151631635588</v>
      </c>
      <c r="E92" s="7">
        <f t="shared" si="14"/>
        <v>1.6436537907908897</v>
      </c>
      <c r="F92" s="7">
        <f t="shared" si="8"/>
        <v>0.448218168418</v>
      </c>
      <c r="G92" s="7">
        <f t="shared" si="9"/>
        <v>0.1795920959213009</v>
      </c>
      <c r="H92" s="7">
        <f t="shared" si="10"/>
        <v>4.4898023980325226E-2</v>
      </c>
      <c r="I92" s="7">
        <f t="shared" si="15"/>
        <v>9.2033328445814195</v>
      </c>
    </row>
    <row r="93" spans="1:9" x14ac:dyDescent="0.25">
      <c r="A93">
        <v>91</v>
      </c>
      <c r="B93" s="7">
        <f t="shared" si="11"/>
        <v>9982.1190332432343</v>
      </c>
      <c r="C93" s="7">
        <f t="shared" si="12"/>
        <v>17.880966756764746</v>
      </c>
      <c r="D93" s="7">
        <f t="shared" si="13"/>
        <v>6.7586818200551875</v>
      </c>
      <c r="E93" s="7">
        <f t="shared" si="14"/>
        <v>1.6896704550137969</v>
      </c>
      <c r="F93" s="7">
        <f t="shared" si="8"/>
        <v>0.45936495822888257</v>
      </c>
      <c r="G93" s="7">
        <f t="shared" si="9"/>
        <v>0.18406665689162841</v>
      </c>
      <c r="H93" s="7">
        <f t="shared" si="10"/>
        <v>4.6016664222907101E-2</v>
      </c>
      <c r="I93" s="7">
        <f t="shared" si="15"/>
        <v>9.4326144816957651</v>
      </c>
    </row>
    <row r="94" spans="1:9" x14ac:dyDescent="0.25">
      <c r="A94">
        <v>92</v>
      </c>
      <c r="B94" s="7">
        <f t="shared" si="11"/>
        <v>9981.6482458404789</v>
      </c>
      <c r="C94" s="7">
        <f t="shared" si="12"/>
        <v>18.35175415951965</v>
      </c>
      <c r="D94" s="7">
        <f t="shared" si="13"/>
        <v>6.9473341096891028</v>
      </c>
      <c r="E94" s="7">
        <f t="shared" si="14"/>
        <v>1.7368335274222757</v>
      </c>
      <c r="F94" s="7">
        <f t="shared" si="8"/>
        <v>0.47078740275490538</v>
      </c>
      <c r="G94" s="7">
        <f t="shared" si="9"/>
        <v>0.18865228963391531</v>
      </c>
      <c r="H94" s="7">
        <f t="shared" si="10"/>
        <v>4.7163072408478827E-2</v>
      </c>
      <c r="I94" s="7">
        <f t="shared" si="15"/>
        <v>9.6675865224082767</v>
      </c>
    </row>
    <row r="95" spans="1:9" x14ac:dyDescent="0.25">
      <c r="A95">
        <v>93</v>
      </c>
      <c r="B95" s="7">
        <f t="shared" si="11"/>
        <v>9981.1657536002149</v>
      </c>
      <c r="C95" s="7">
        <f t="shared" si="12"/>
        <v>18.834246399784188</v>
      </c>
      <c r="D95" s="7">
        <f t="shared" si="13"/>
        <v>7.1406858401372686</v>
      </c>
      <c r="E95" s="7">
        <f t="shared" si="14"/>
        <v>1.7851714600343171</v>
      </c>
      <c r="F95" s="7">
        <f t="shared" si="8"/>
        <v>0.48249224026453813</v>
      </c>
      <c r="G95" s="7">
        <f t="shared" si="9"/>
        <v>0.19335173044816553</v>
      </c>
      <c r="H95" s="7">
        <f t="shared" si="10"/>
        <v>4.8337932612041383E-2</v>
      </c>
      <c r="I95" s="7">
        <f t="shared" si="15"/>
        <v>9.9083890996126076</v>
      </c>
    </row>
    <row r="96" spans="1:9" x14ac:dyDescent="0.25">
      <c r="A96">
        <v>94</v>
      </c>
      <c r="B96" s="7">
        <f t="shared" si="11"/>
        <v>9980.671267230442</v>
      </c>
      <c r="C96" s="7">
        <f t="shared" si="12"/>
        <v>19.328732769556183</v>
      </c>
      <c r="D96" s="7">
        <f t="shared" si="13"/>
        <v>7.3388536221295206</v>
      </c>
      <c r="E96" s="7">
        <f t="shared" si="14"/>
        <v>1.8347134055323802</v>
      </c>
      <c r="F96" s="7">
        <f t="shared" si="8"/>
        <v>0.49448636977199512</v>
      </c>
      <c r="G96" s="7">
        <f t="shared" si="9"/>
        <v>0.19816778199225216</v>
      </c>
      <c r="H96" s="7">
        <f t="shared" si="10"/>
        <v>4.9541945498063039E-2</v>
      </c>
      <c r="I96" s="7">
        <f t="shared" si="15"/>
        <v>10.155165741894287</v>
      </c>
    </row>
    <row r="97" spans="1:9" x14ac:dyDescent="0.25">
      <c r="A97">
        <v>95</v>
      </c>
      <c r="B97" s="7">
        <f t="shared" si="11"/>
        <v>9980.1644903757715</v>
      </c>
      <c r="C97" s="7">
        <f t="shared" si="12"/>
        <v>19.835509624226617</v>
      </c>
      <c r="D97" s="7">
        <f t="shared" si="13"/>
        <v>7.5419569369674067</v>
      </c>
      <c r="E97" s="7">
        <f t="shared" si="14"/>
        <v>1.8854892342418517</v>
      </c>
      <c r="F97" s="7">
        <f t="shared" si="8"/>
        <v>0.50677685467043609</v>
      </c>
      <c r="G97" s="7">
        <f t="shared" si="9"/>
        <v>0.20310331483788574</v>
      </c>
      <c r="H97" s="7">
        <f t="shared" si="10"/>
        <v>5.0775828709471435E-2</v>
      </c>
      <c r="I97" s="7">
        <f t="shared" si="15"/>
        <v>10.408063453017366</v>
      </c>
    </row>
    <row r="98" spans="1:9" x14ac:dyDescent="0.25">
      <c r="A98">
        <v>96</v>
      </c>
      <c r="B98" s="7">
        <f t="shared" si="11"/>
        <v>9979.6451194493347</v>
      </c>
      <c r="C98" s="7">
        <f t="shared" si="12"/>
        <v>20.354880550663527</v>
      </c>
      <c r="D98" s="7">
        <f t="shared" si="13"/>
        <v>7.7501182060277536</v>
      </c>
      <c r="E98" s="7">
        <f t="shared" si="14"/>
        <v>1.9375295515069384</v>
      </c>
      <c r="F98" s="7">
        <f t="shared" si="8"/>
        <v>0.51937092643690874</v>
      </c>
      <c r="G98" s="7">
        <f t="shared" si="9"/>
        <v>0.20816126906034732</v>
      </c>
      <c r="H98" s="7">
        <f t="shared" si="10"/>
        <v>5.204031726508683E-2</v>
      </c>
      <c r="I98" s="7">
        <f t="shared" si="15"/>
        <v>10.667232793128839</v>
      </c>
    </row>
    <row r="99" spans="1:9" x14ac:dyDescent="0.25">
      <c r="A99">
        <v>97</v>
      </c>
      <c r="B99" s="7">
        <f t="shared" si="11"/>
        <v>9979.1128434609254</v>
      </c>
      <c r="C99" s="7">
        <f t="shared" si="12"/>
        <v>20.887156539073416</v>
      </c>
      <c r="D99" s="7">
        <f t="shared" si="13"/>
        <v>7.9634628618903305</v>
      </c>
      <c r="E99" s="7">
        <f t="shared" si="14"/>
        <v>1.9908657154725826</v>
      </c>
      <c r="F99" s="7">
        <f t="shared" si="8"/>
        <v>0.53227598840989065</v>
      </c>
      <c r="G99" s="7">
        <f t="shared" si="9"/>
        <v>0.21334465586257678</v>
      </c>
      <c r="H99" s="7">
        <f t="shared" si="10"/>
        <v>5.3336163965644195E-2</v>
      </c>
      <c r="I99" s="7">
        <f t="shared" si="15"/>
        <v>10.93282796171051</v>
      </c>
    </row>
    <row r="100" spans="1:9" x14ac:dyDescent="0.25">
      <c r="A100">
        <v>98</v>
      </c>
      <c r="B100" s="7">
        <f t="shared" si="11"/>
        <v>9978.567343841285</v>
      </c>
      <c r="C100" s="7">
        <f t="shared" si="12"/>
        <v>21.432656158713687</v>
      </c>
      <c r="D100" s="7">
        <f t="shared" si="13"/>
        <v>8.1821194211245398</v>
      </c>
      <c r="E100" s="7">
        <f t="shared" si="14"/>
        <v>2.045529855281135</v>
      </c>
      <c r="F100" s="7">
        <f t="shared" si="8"/>
        <v>0.54549961964027038</v>
      </c>
      <c r="G100" s="7">
        <f t="shared" si="9"/>
        <v>0.21865655923421021</v>
      </c>
      <c r="H100" s="7">
        <f t="shared" si="10"/>
        <v>5.4664139808552552E-2</v>
      </c>
      <c r="I100" s="7">
        <f t="shared" si="15"/>
        <v>11.205006882308018</v>
      </c>
    </row>
    <row r="101" spans="1:9" x14ac:dyDescent="0.25">
      <c r="A101">
        <v>99</v>
      </c>
      <c r="B101" s="7">
        <f t="shared" si="11"/>
        <v>9978.0082942624686</v>
      </c>
      <c r="C101" s="7">
        <f t="shared" si="12"/>
        <v>21.991705737530264</v>
      </c>
      <c r="D101" s="7">
        <f t="shared" si="13"/>
        <v>8.4062195587707009</v>
      </c>
      <c r="E101" s="7">
        <f t="shared" si="14"/>
        <v>2.1015548896926752</v>
      </c>
      <c r="F101" s="7">
        <f t="shared" si="8"/>
        <v>0.55904957881657824</v>
      </c>
      <c r="G101" s="7">
        <f t="shared" si="9"/>
        <v>0.22410013764616035</v>
      </c>
      <c r="H101" s="7">
        <f t="shared" si="10"/>
        <v>5.6025034411540088E-2</v>
      </c>
      <c r="I101" s="7">
        <f t="shared" si="15"/>
        <v>11.483931289066895</v>
      </c>
    </row>
    <row r="102" spans="1:9" x14ac:dyDescent="0.25">
      <c r="A102">
        <v>100</v>
      </c>
      <c r="B102" s="7">
        <f t="shared" si="11"/>
        <v>9977.435360454203</v>
      </c>
      <c r="C102" s="7">
        <f t="shared" si="12"/>
        <v>22.564639545795512</v>
      </c>
      <c r="D102" s="7">
        <f t="shared" si="13"/>
        <v>8.6358981845520386</v>
      </c>
      <c r="E102" s="7">
        <f t="shared" si="14"/>
        <v>2.1589745461380097</v>
      </c>
      <c r="F102" s="7">
        <f t="shared" si="8"/>
        <v>0.57293380826524876</v>
      </c>
      <c r="G102" s="7">
        <f t="shared" si="9"/>
        <v>0.22967862578133791</v>
      </c>
      <c r="H102" s="7">
        <f t="shared" si="10"/>
        <v>5.7419656445334477E-2</v>
      </c>
      <c r="I102" s="7">
        <f t="shared" si="15"/>
        <v>11.769766815105472</v>
      </c>
    </row>
    <row r="103" spans="1:9" x14ac:dyDescent="0.25">
      <c r="A103">
        <v>101</v>
      </c>
      <c r="B103" s="7">
        <f t="shared" si="11"/>
        <v>9976.8482000161766</v>
      </c>
      <c r="C103" s="7">
        <f t="shared" si="12"/>
        <v>23.15179998382218</v>
      </c>
      <c r="D103" s="7">
        <f t="shared" si="13"/>
        <v>8.8712935208541488</v>
      </c>
      <c r="E103" s="7">
        <f t="shared" si="14"/>
        <v>2.2178233802135372</v>
      </c>
      <c r="F103" s="7">
        <f t="shared" si="8"/>
        <v>0.58716043802666895</v>
      </c>
      <c r="G103" s="7">
        <f t="shared" si="9"/>
        <v>0.23539533630210943</v>
      </c>
      <c r="H103" s="7">
        <f t="shared" si="10"/>
        <v>5.8848834075527358E-2</v>
      </c>
      <c r="I103" s="7">
        <f t="shared" si="15"/>
        <v>12.062683082754502</v>
      </c>
    </row>
    <row r="104" spans="1:9" x14ac:dyDescent="0.25">
      <c r="A104">
        <v>102</v>
      </c>
      <c r="B104" s="7">
        <f t="shared" si="11"/>
        <v>9976.2464622261687</v>
      </c>
      <c r="C104" s="7">
        <f t="shared" si="12"/>
        <v>23.753537773829905</v>
      </c>
      <c r="D104" s="7">
        <f t="shared" si="13"/>
        <v>9.112547182509239</v>
      </c>
      <c r="E104" s="7">
        <f t="shared" si="14"/>
        <v>2.2781367956273098</v>
      </c>
      <c r="F104" s="7">
        <f t="shared" si="8"/>
        <v>0.6017377900077242</v>
      </c>
      <c r="G104" s="7">
        <f t="shared" si="9"/>
        <v>0.24125366165509005</v>
      </c>
      <c r="H104" s="7">
        <f t="shared" si="10"/>
        <v>6.0313415413772511E-2</v>
      </c>
      <c r="I104" s="7">
        <f t="shared" si="15"/>
        <v>12.362853795693365</v>
      </c>
    </row>
    <row r="105" spans="1:9" x14ac:dyDescent="0.25">
      <c r="A105">
        <v>103</v>
      </c>
      <c r="B105" s="7">
        <f t="shared" si="11"/>
        <v>9975.6297878439564</v>
      </c>
      <c r="C105" s="7">
        <f t="shared" si="12"/>
        <v>24.370212156041433</v>
      </c>
      <c r="D105" s="7">
        <f t="shared" si="13"/>
        <v>9.3598042584231056</v>
      </c>
      <c r="E105" s="7">
        <f t="shared" si="14"/>
        <v>2.3399510646057764</v>
      </c>
      <c r="F105" s="7">
        <f t="shared" si="8"/>
        <v>0.61667438221152637</v>
      </c>
      <c r="G105" s="7">
        <f t="shared" si="9"/>
        <v>0.24725707591386731</v>
      </c>
      <c r="H105" s="7">
        <f t="shared" si="10"/>
        <v>6.1814268978466827E-2</v>
      </c>
      <c r="I105" s="7">
        <f t="shared" si="15"/>
        <v>12.670456833012558</v>
      </c>
    </row>
    <row r="106" spans="1:9" x14ac:dyDescent="0.25">
      <c r="A106">
        <v>104</v>
      </c>
      <c r="B106" s="7">
        <f t="shared" si="11"/>
        <v>9974.9978089109118</v>
      </c>
      <c r="C106" s="7">
        <f t="shared" si="12"/>
        <v>25.002191089086388</v>
      </c>
      <c r="D106" s="7">
        <f t="shared" si="13"/>
        <v>9.6132133950833563</v>
      </c>
      <c r="E106" s="7">
        <f t="shared" si="14"/>
        <v>2.4033033487708391</v>
      </c>
      <c r="F106" s="7">
        <f t="shared" si="8"/>
        <v>0.63197893304495545</v>
      </c>
      <c r="G106" s="7">
        <f t="shared" si="9"/>
        <v>0.25340913666025117</v>
      </c>
      <c r="H106" s="7">
        <f t="shared" si="10"/>
        <v>6.3352284165062792E-2</v>
      </c>
      <c r="I106" s="7">
        <f t="shared" si="15"/>
        <v>12.9856743452322</v>
      </c>
    </row>
    <row r="107" spans="1:9" x14ac:dyDescent="0.25">
      <c r="A107">
        <v>105</v>
      </c>
      <c r="B107" s="7">
        <f t="shared" si="11"/>
        <v>9974.350148545207</v>
      </c>
      <c r="C107" s="7">
        <f t="shared" si="12"/>
        <v>25.649851454790998</v>
      </c>
      <c r="D107" s="7">
        <f t="shared" si="13"/>
        <v>9.8729268819880005</v>
      </c>
      <c r="E107" s="7">
        <f t="shared" si="14"/>
        <v>2.4682317204970001</v>
      </c>
      <c r="F107" s="7">
        <f t="shared" si="8"/>
        <v>0.64766036570460916</v>
      </c>
      <c r="G107" s="7">
        <f t="shared" si="9"/>
        <v>0.25971348690464402</v>
      </c>
      <c r="H107" s="7">
        <f t="shared" si="10"/>
        <v>6.4928371726161005E-2</v>
      </c>
      <c r="I107" s="7">
        <f t="shared" si="15"/>
        <v>13.308692852306004</v>
      </c>
    </row>
    <row r="108" spans="1:9" x14ac:dyDescent="0.25">
      <c r="A108">
        <v>106</v>
      </c>
      <c r="B108" s="7">
        <f t="shared" si="11"/>
        <v>9973.6864207325652</v>
      </c>
      <c r="C108" s="7">
        <f t="shared" si="12"/>
        <v>26.313579267432701</v>
      </c>
      <c r="D108" s="7">
        <f t="shared" si="13"/>
        <v>10.13910073903412</v>
      </c>
      <c r="E108" s="7">
        <f t="shared" si="14"/>
        <v>2.53477518475853</v>
      </c>
      <c r="F108" s="7">
        <f t="shared" si="8"/>
        <v>0.66372781264170466</v>
      </c>
      <c r="G108" s="7">
        <f t="shared" si="9"/>
        <v>0.26617385704612007</v>
      </c>
      <c r="H108" s="7">
        <f t="shared" si="10"/>
        <v>6.6543464261530016E-2</v>
      </c>
      <c r="I108" s="7">
        <f t="shared" si="15"/>
        <v>13.639703343640059</v>
      </c>
    </row>
    <row r="109" spans="1:9" x14ac:dyDescent="0.25">
      <c r="A109">
        <v>107</v>
      </c>
      <c r="B109" s="7">
        <f t="shared" si="11"/>
        <v>9973.0062301124581</v>
      </c>
      <c r="C109" s="7">
        <f t="shared" si="12"/>
        <v>26.993769887539116</v>
      </c>
      <c r="D109" s="7">
        <f t="shared" si="13"/>
        <v>10.411894805906922</v>
      </c>
      <c r="E109" s="7">
        <f t="shared" si="14"/>
        <v>2.6029737014767305</v>
      </c>
      <c r="F109" s="7">
        <f t="shared" si="8"/>
        <v>0.68019062010641707</v>
      </c>
      <c r="G109" s="7">
        <f t="shared" si="9"/>
        <v>0.27279406687280122</v>
      </c>
      <c r="H109" s="7">
        <f t="shared" si="10"/>
        <v>6.8198516718200305E-2</v>
      </c>
      <c r="I109" s="7">
        <f t="shared" si="15"/>
        <v>13.978901380155476</v>
      </c>
    </row>
    <row r="110" spans="1:9" x14ac:dyDescent="0.25">
      <c r="A110">
        <v>108</v>
      </c>
      <c r="B110" s="7">
        <f t="shared" si="11"/>
        <v>9972.3091717596853</v>
      </c>
      <c r="C110" s="7">
        <f t="shared" si="12"/>
        <v>27.690828240311209</v>
      </c>
      <c r="D110" s="7">
        <f t="shared" si="13"/>
        <v>10.691472833510032</v>
      </c>
      <c r="E110" s="7">
        <f t="shared" si="14"/>
        <v>2.6728682083775079</v>
      </c>
      <c r="F110" s="7">
        <f t="shared" si="8"/>
        <v>0.69705835277209105</v>
      </c>
      <c r="G110" s="7">
        <f t="shared" si="9"/>
        <v>0.27957802760310951</v>
      </c>
      <c r="H110" s="7">
        <f t="shared" si="10"/>
        <v>6.9894506900777378E-2</v>
      </c>
      <c r="I110" s="7">
        <f t="shared" si="15"/>
        <v>14.326487198423679</v>
      </c>
    </row>
    <row r="111" spans="1:9" x14ac:dyDescent="0.25">
      <c r="A111">
        <v>109</v>
      </c>
      <c r="B111" s="7">
        <f t="shared" si="11"/>
        <v>9971.594830961245</v>
      </c>
      <c r="C111" s="7">
        <f t="shared" si="12"/>
        <v>28.405169038750898</v>
      </c>
      <c r="D111" s="7">
        <f t="shared" si="13"/>
        <v>10.978002577478506</v>
      </c>
      <c r="E111" s="7">
        <f t="shared" si="14"/>
        <v>2.7445006443696265</v>
      </c>
      <c r="F111" s="7">
        <f t="shared" si="8"/>
        <v>0.71434079843969089</v>
      </c>
      <c r="G111" s="7">
        <f t="shared" si="9"/>
        <v>0.28652974396847358</v>
      </c>
      <c r="H111" s="7">
        <f t="shared" si="10"/>
        <v>7.1632435992118396E-2</v>
      </c>
      <c r="I111" s="7">
        <f t="shared" si="15"/>
        <v>14.682665816902778</v>
      </c>
    </row>
    <row r="112" spans="1:9" x14ac:dyDescent="0.25">
      <c r="A112">
        <v>110</v>
      </c>
      <c r="B112" s="7">
        <f t="shared" si="11"/>
        <v>9970.8627829884226</v>
      </c>
      <c r="C112" s="7">
        <f t="shared" si="12"/>
        <v>29.137217011573693</v>
      </c>
      <c r="D112" s="7">
        <f t="shared" si="13"/>
        <v>11.271655893816561</v>
      </c>
      <c r="E112" s="7">
        <f t="shared" si="14"/>
        <v>2.8179139734541403</v>
      </c>
      <c r="F112" s="7">
        <f t="shared" si="8"/>
        <v>0.73204797282279555</v>
      </c>
      <c r="G112" s="7">
        <f t="shared" si="9"/>
        <v>0.29365331633805558</v>
      </c>
      <c r="H112" s="7">
        <f t="shared" si="10"/>
        <v>7.3413329084513895E-2</v>
      </c>
      <c r="I112" s="7">
        <f t="shared" si="15"/>
        <v>15.047647144303005</v>
      </c>
    </row>
    <row r="113" spans="1:9" x14ac:dyDescent="0.25">
      <c r="A113">
        <v>111</v>
      </c>
      <c r="B113" s="7">
        <f t="shared" si="11"/>
        <v>9970.1125928640085</v>
      </c>
      <c r="C113" s="7">
        <f t="shared" si="12"/>
        <v>29.887407135987058</v>
      </c>
      <c r="D113" s="7">
        <f t="shared" si="13"/>
        <v>11.572608836702621</v>
      </c>
      <c r="E113" s="7">
        <f t="shared" si="14"/>
        <v>2.8931522091756552</v>
      </c>
      <c r="F113" s="7">
        <f t="shared" si="8"/>
        <v>0.7501901244133643</v>
      </c>
      <c r="G113" s="7">
        <f t="shared" si="9"/>
        <v>0.30095294288606012</v>
      </c>
      <c r="H113" s="7">
        <f t="shared" si="10"/>
        <v>7.5238235721515029E-2</v>
      </c>
      <c r="I113" s="7">
        <f t="shared" si="15"/>
        <v>15.421646090108794</v>
      </c>
    </row>
    <row r="114" spans="1:9" x14ac:dyDescent="0.25">
      <c r="A114">
        <v>112</v>
      </c>
      <c r="B114" s="7">
        <f t="shared" si="11"/>
        <v>9969.3438151245809</v>
      </c>
      <c r="C114" s="7">
        <f t="shared" si="12"/>
        <v>30.656184875415487</v>
      </c>
      <c r="D114" s="7">
        <f t="shared" si="13"/>
        <v>11.881041758504796</v>
      </c>
      <c r="E114" s="7">
        <f t="shared" si="14"/>
        <v>2.9702604396261991</v>
      </c>
      <c r="F114" s="7">
        <f t="shared" si="8"/>
        <v>0.76877773942842853</v>
      </c>
      <c r="G114" s="7">
        <f t="shared" si="9"/>
        <v>0.30843292180217591</v>
      </c>
      <c r="H114" s="7">
        <f t="shared" si="10"/>
        <v>7.7108230450543977E-2</v>
      </c>
      <c r="I114" s="7">
        <f t="shared" si="15"/>
        <v>15.804882677284503</v>
      </c>
    </row>
    <row r="115" spans="1:9" x14ac:dyDescent="0.25">
      <c r="A115">
        <v>113</v>
      </c>
      <c r="B115" s="7">
        <f t="shared" si="11"/>
        <v>9968.5559935777437</v>
      </c>
      <c r="C115" s="7">
        <f t="shared" si="12"/>
        <v>31.444006422253267</v>
      </c>
      <c r="D115" s="7">
        <f t="shared" si="13"/>
        <v>12.197139412050486</v>
      </c>
      <c r="E115" s="7">
        <f t="shared" si="14"/>
        <v>3.0492848530126215</v>
      </c>
      <c r="F115" s="7">
        <f t="shared" si="8"/>
        <v>0.7878215468377795</v>
      </c>
      <c r="G115" s="7">
        <f t="shared" si="9"/>
        <v>0.31609765354569008</v>
      </c>
      <c r="H115" s="7">
        <f t="shared" si="10"/>
        <v>7.9024413386422521E-2</v>
      </c>
      <c r="I115" s="7">
        <f t="shared" si="15"/>
        <v>16.197582157190169</v>
      </c>
    </row>
    <row r="116" spans="1:9" x14ac:dyDescent="0.25">
      <c r="A116">
        <v>114</v>
      </c>
      <c r="B116" s="7">
        <f t="shared" si="11"/>
        <v>9967.748661054271</v>
      </c>
      <c r="C116" s="7">
        <f t="shared" si="12"/>
        <v>32.251338945725898</v>
      </c>
      <c r="D116" s="7">
        <f t="shared" si="13"/>
        <v>12.52109105519429</v>
      </c>
      <c r="E116" s="7">
        <f t="shared" si="14"/>
        <v>3.1302727637985726</v>
      </c>
      <c r="F116" s="7">
        <f t="shared" si="8"/>
        <v>0.80733252347262985</v>
      </c>
      <c r="G116" s="7">
        <f t="shared" si="9"/>
        <v>0.32395164314380337</v>
      </c>
      <c r="H116" s="7">
        <f t="shared" si="10"/>
        <v>8.0987910785950842E-2</v>
      </c>
      <c r="I116" s="7">
        <f t="shared" si="15"/>
        <v>16.599975126733046</v>
      </c>
    </row>
    <row r="117" spans="1:9" x14ac:dyDescent="0.25">
      <c r="A117">
        <v>115</v>
      </c>
      <c r="B117" s="7">
        <f t="shared" si="11"/>
        <v>9966.9213391550566</v>
      </c>
      <c r="C117" s="7">
        <f t="shared" si="12"/>
        <v>33.078660844941034</v>
      </c>
      <c r="D117" s="7">
        <f t="shared" si="13"/>
        <v>12.853090557728951</v>
      </c>
      <c r="E117" s="7">
        <f t="shared" si="14"/>
        <v>3.2132726394322377</v>
      </c>
      <c r="F117" s="7">
        <f t="shared" si="8"/>
        <v>0.82732189921513766</v>
      </c>
      <c r="G117" s="7">
        <f t="shared" si="9"/>
        <v>0.33199950253466093</v>
      </c>
      <c r="H117" s="7">
        <f t="shared" si="10"/>
        <v>8.2999875633665232E-2</v>
      </c>
      <c r="I117" s="7">
        <f t="shared" si="15"/>
        <v>17.01229764777986</v>
      </c>
    </row>
    <row r="118" spans="1:9" x14ac:dyDescent="0.25">
      <c r="A118">
        <v>116</v>
      </c>
      <c r="B118" s="7">
        <f t="shared" si="11"/>
        <v>9966.0735379927883</v>
      </c>
      <c r="C118" s="7">
        <f t="shared" si="12"/>
        <v>33.926462007209608</v>
      </c>
      <c r="D118" s="7">
        <f t="shared" si="13"/>
        <v>13.193336510684547</v>
      </c>
      <c r="E118" s="7">
        <f t="shared" si="14"/>
        <v>3.2983341276711369</v>
      </c>
      <c r="F118" s="7">
        <f t="shared" si="8"/>
        <v>0.84780116226857249</v>
      </c>
      <c r="G118" s="7">
        <f t="shared" si="9"/>
        <v>0.34024595295559723</v>
      </c>
      <c r="H118" s="7">
        <f t="shared" si="10"/>
        <v>8.5061488238899308E-2</v>
      </c>
      <c r="I118" s="7">
        <f t="shared" si="15"/>
        <v>17.434791368853936</v>
      </c>
    </row>
    <row r="119" spans="1:9" x14ac:dyDescent="0.25">
      <c r="A119">
        <v>117</v>
      </c>
      <c r="B119" s="7">
        <f t="shared" si="11"/>
        <v>9965.2047559282801</v>
      </c>
      <c r="C119" s="7">
        <f t="shared" si="12"/>
        <v>34.795244071717413</v>
      </c>
      <c r="D119" s="7">
        <f t="shared" si="13"/>
        <v>13.542032338061626</v>
      </c>
      <c r="E119" s="7">
        <f t="shared" si="14"/>
        <v>3.3855080845154064</v>
      </c>
      <c r="F119" s="7">
        <f t="shared" si="8"/>
        <v>0.86878206450780149</v>
      </c>
      <c r="G119" s="7">
        <f t="shared" si="9"/>
        <v>0.34869582737707872</v>
      </c>
      <c r="H119" s="7">
        <f t="shared" si="10"/>
        <v>8.7173956844269679E-2</v>
      </c>
      <c r="I119" s="7">
        <f t="shared" si="15"/>
        <v>17.867703649140388</v>
      </c>
    </row>
    <row r="120" spans="1:9" x14ac:dyDescent="0.25">
      <c r="A120">
        <v>118</v>
      </c>
      <c r="B120" s="7">
        <f t="shared" si="11"/>
        <v>9964.3144793013707</v>
      </c>
      <c r="C120" s="7">
        <f t="shared" si="12"/>
        <v>35.685520698627066</v>
      </c>
      <c r="D120" s="7">
        <f t="shared" si="13"/>
        <v>13.899386411044434</v>
      </c>
      <c r="E120" s="7">
        <f t="shared" si="14"/>
        <v>3.4748466027611085</v>
      </c>
      <c r="F120" s="7">
        <f t="shared" si="8"/>
        <v>0.89027662690965448</v>
      </c>
      <c r="G120" s="7">
        <f t="shared" si="9"/>
        <v>0.35735407298280775</v>
      </c>
      <c r="H120" s="7">
        <f t="shared" si="10"/>
        <v>8.9338518245701937E-2</v>
      </c>
      <c r="I120" s="7">
        <f t="shared" si="15"/>
        <v>18.311287684821533</v>
      </c>
    </row>
    <row r="121" spans="1:9" x14ac:dyDescent="0.25">
      <c r="A121">
        <v>119</v>
      </c>
      <c r="B121" s="7">
        <f t="shared" si="11"/>
        <v>9963.4021821563074</v>
      </c>
      <c r="C121" s="7">
        <f t="shared" si="12"/>
        <v>36.597817843689668</v>
      </c>
      <c r="D121" s="7">
        <f t="shared" si="13"/>
        <v>14.265612164740865</v>
      </c>
      <c r="E121" s="7">
        <f t="shared" si="14"/>
        <v>3.5664030411852163</v>
      </c>
      <c r="F121" s="7">
        <f t="shared" si="8"/>
        <v>0.9122971450626004</v>
      </c>
      <c r="G121" s="7">
        <f t="shared" si="9"/>
        <v>0.36622575369643068</v>
      </c>
      <c r="H121" s="7">
        <f t="shared" si="10"/>
        <v>9.155643842410767E-2</v>
      </c>
      <c r="I121" s="7">
        <f t="shared" si="15"/>
        <v>18.765802637763596</v>
      </c>
    </row>
    <row r="122" spans="1:9" x14ac:dyDescent="0.25">
      <c r="A122">
        <v>120</v>
      </c>
      <c r="B122" s="7">
        <f t="shared" si="11"/>
        <v>9962.467325961552</v>
      </c>
      <c r="C122" s="7">
        <f t="shared" si="12"/>
        <v>37.532674038444711</v>
      </c>
      <c r="D122" s="7">
        <f t="shared" si="13"/>
        <v>14.640928217496137</v>
      </c>
      <c r="E122" s="7">
        <f t="shared" si="14"/>
        <v>3.6602320543740343</v>
      </c>
      <c r="F122" s="7">
        <f t="shared" si="8"/>
        <v>0.93485619475504189</v>
      </c>
      <c r="G122" s="7">
        <f t="shared" si="9"/>
        <v>0.37531605275527191</v>
      </c>
      <c r="H122" s="7">
        <f t="shared" si="10"/>
        <v>9.3829013188817978E-2</v>
      </c>
      <c r="I122" s="7">
        <f t="shared" si="15"/>
        <v>19.231513766574551</v>
      </c>
    </row>
    <row r="123" spans="1:9" x14ac:dyDescent="0.25">
      <c r="A123">
        <v>121</v>
      </c>
      <c r="B123" s="7">
        <f t="shared" si="11"/>
        <v>9961.5093593239108</v>
      </c>
      <c r="C123" s="7">
        <f t="shared" si="12"/>
        <v>38.490640676086102</v>
      </c>
      <c r="D123" s="7">
        <f t="shared" si="13"/>
        <v>15.025558492827628</v>
      </c>
      <c r="E123" s="7">
        <f t="shared" si="14"/>
        <v>3.7563896232069069</v>
      </c>
      <c r="F123" s="7">
        <f t="shared" si="8"/>
        <v>0.95796663764139378</v>
      </c>
      <c r="G123" s="7">
        <f t="shared" si="9"/>
        <v>0.38463027533149102</v>
      </c>
      <c r="H123" s="7">
        <f t="shared" si="10"/>
        <v>9.6157568832872756E-2</v>
      </c>
      <c r="I123" s="7">
        <f t="shared" si="15"/>
        <v>19.708692560051581</v>
      </c>
    </row>
    <row r="124" spans="1:9" x14ac:dyDescent="0.25">
      <c r="A124">
        <v>122</v>
      </c>
      <c r="B124" s="7">
        <f t="shared" si="11"/>
        <v>9960.5277176969266</v>
      </c>
      <c r="C124" s="7">
        <f t="shared" si="12"/>
        <v>39.472282303071061</v>
      </c>
      <c r="D124" s="7">
        <f t="shared" si="13"/>
        <v>15.41973234402866</v>
      </c>
      <c r="E124" s="7">
        <f t="shared" si="14"/>
        <v>3.8549330860071649</v>
      </c>
      <c r="F124" s="7">
        <f t="shared" si="8"/>
        <v>0.98164162698495672</v>
      </c>
      <c r="G124" s="7">
        <f t="shared" si="9"/>
        <v>0.39417385120103166</v>
      </c>
      <c r="H124" s="7">
        <f t="shared" si="10"/>
        <v>9.8543462800257914E-2</v>
      </c>
      <c r="I124" s="7">
        <f t="shared" si="15"/>
        <v>20.197616873035248</v>
      </c>
    </row>
    <row r="125" spans="1:9" x14ac:dyDescent="0.25">
      <c r="A125">
        <v>123</v>
      </c>
      <c r="B125" s="7">
        <f t="shared" si="11"/>
        <v>9959.5218230834507</v>
      </c>
      <c r="C125" s="7">
        <f t="shared" si="12"/>
        <v>40.478176916547518</v>
      </c>
      <c r="D125" s="7">
        <f t="shared" si="13"/>
        <v>15.823684681489365</v>
      </c>
      <c r="E125" s="7">
        <f t="shared" si="14"/>
        <v>3.9559211703723411</v>
      </c>
      <c r="F125" s="7">
        <f t="shared" si="8"/>
        <v>1.0058946134764535</v>
      </c>
      <c r="G125" s="7">
        <f t="shared" si="9"/>
        <v>0.40395233746070497</v>
      </c>
      <c r="H125" s="7">
        <f t="shared" si="10"/>
        <v>0.10098808436517624</v>
      </c>
      <c r="I125" s="7">
        <f t="shared" si="15"/>
        <v>20.698571064685819</v>
      </c>
    </row>
    <row r="126" spans="1:9" x14ac:dyDescent="0.25">
      <c r="A126">
        <v>124</v>
      </c>
      <c r="B126" s="7">
        <f t="shared" si="11"/>
        <v>9958.4910837323241</v>
      </c>
      <c r="C126" s="7">
        <f t="shared" si="12"/>
        <v>41.508916267674429</v>
      </c>
      <c r="D126" s="7">
        <f t="shared" si="13"/>
        <v>16.237656102783081</v>
      </c>
      <c r="E126" s="7">
        <f t="shared" si="14"/>
        <v>4.0594140256957703</v>
      </c>
      <c r="F126" s="7">
        <f t="shared" si="8"/>
        <v>1.0307393511269103</v>
      </c>
      <c r="G126" s="7">
        <f t="shared" si="9"/>
        <v>0.41397142129371639</v>
      </c>
      <c r="H126" s="7">
        <f t="shared" si="10"/>
        <v>0.1034928553234291</v>
      </c>
      <c r="I126" s="7">
        <f t="shared" si="15"/>
        <v>21.211846139195586</v>
      </c>
    </row>
    <row r="127" spans="1:9" x14ac:dyDescent="0.25">
      <c r="A127">
        <v>125</v>
      </c>
      <c r="B127" s="7">
        <f t="shared" si="11"/>
        <v>9957.4348938290914</v>
      </c>
      <c r="C127" s="7">
        <f t="shared" si="12"/>
        <v>42.565106170907832</v>
      </c>
      <c r="D127" s="7">
        <f t="shared" si="13"/>
        <v>16.661893025566993</v>
      </c>
      <c r="E127" s="7">
        <f t="shared" si="14"/>
        <v>4.1654732563917483</v>
      </c>
      <c r="F127" s="7">
        <f t="shared" si="8"/>
        <v>1.0561899032334059</v>
      </c>
      <c r="G127" s="7">
        <f t="shared" si="9"/>
        <v>0.42423692278391173</v>
      </c>
      <c r="H127" s="7">
        <f t="shared" si="10"/>
        <v>0.10605923069597793</v>
      </c>
      <c r="I127" s="7">
        <f t="shared" si="15"/>
        <v>21.737739888949104</v>
      </c>
    </row>
    <row r="128" spans="1:9" x14ac:dyDescent="0.25">
      <c r="A128">
        <v>126</v>
      </c>
      <c r="B128" s="7">
        <f t="shared" si="11"/>
        <v>9956.3526331806752</v>
      </c>
      <c r="C128" s="7">
        <f t="shared" si="12"/>
        <v>43.647366819323842</v>
      </c>
      <c r="D128" s="7">
        <f t="shared" si="13"/>
        <v>17.096647823345975</v>
      </c>
      <c r="E128" s="7">
        <f t="shared" si="14"/>
        <v>4.2741619558364938</v>
      </c>
      <c r="F128" s="7">
        <f t="shared" si="8"/>
        <v>1.0822606484160116</v>
      </c>
      <c r="G128" s="7">
        <f t="shared" si="9"/>
        <v>0.43475479777898207</v>
      </c>
      <c r="H128" s="7">
        <f t="shared" si="10"/>
        <v>0.10868869944474552</v>
      </c>
      <c r="I128" s="7">
        <f t="shared" si="15"/>
        <v>22.276557040141387</v>
      </c>
    </row>
    <row r="129" spans="1:9" x14ac:dyDescent="0.25">
      <c r="A129">
        <v>127</v>
      </c>
      <c r="B129" s="7">
        <f t="shared" si="11"/>
        <v>9955.2436668939517</v>
      </c>
      <c r="C129" s="7">
        <f t="shared" si="12"/>
        <v>44.756333106047897</v>
      </c>
      <c r="D129" s="7">
        <f t="shared" si="13"/>
        <v>17.542178964148803</v>
      </c>
      <c r="E129" s="7">
        <f t="shared" si="14"/>
        <v>4.3855447410372008</v>
      </c>
      <c r="F129" s="7">
        <f t="shared" si="8"/>
        <v>1.1089662867240562</v>
      </c>
      <c r="G129" s="7">
        <f t="shared" si="9"/>
        <v>0.44553114080282774</v>
      </c>
      <c r="H129" s="7">
        <f t="shared" si="10"/>
        <v>0.11138278520070694</v>
      </c>
      <c r="I129" s="7">
        <f t="shared" si="15"/>
        <v>22.828609400861907</v>
      </c>
    </row>
    <row r="130" spans="1:9" x14ac:dyDescent="0.25">
      <c r="A130">
        <v>128</v>
      </c>
      <c r="B130" s="7">
        <f t="shared" si="11"/>
        <v>9954.1073450481417</v>
      </c>
      <c r="C130" s="7">
        <f t="shared" si="12"/>
        <v>45.89265495185753</v>
      </c>
      <c r="D130" s="7">
        <f t="shared" si="13"/>
        <v>17.99875115216604</v>
      </c>
      <c r="E130" s="7">
        <f t="shared" si="14"/>
        <v>4.49968778804151</v>
      </c>
      <c r="F130" s="7">
        <f t="shared" si="8"/>
        <v>1.1363218458096314</v>
      </c>
      <c r="G130" s="7">
        <f t="shared" si="9"/>
        <v>0.45657218801723815</v>
      </c>
      <c r="H130" s="7">
        <f t="shared" si="10"/>
        <v>0.11414304700430954</v>
      </c>
      <c r="I130" s="7">
        <f t="shared" si="15"/>
        <v>23.394216011649995</v>
      </c>
    </row>
    <row r="131" spans="1:9" x14ac:dyDescent="0.25">
      <c r="A131">
        <v>129</v>
      </c>
      <c r="B131" s="7">
        <f t="shared" si="11"/>
        <v>9952.9430023609748</v>
      </c>
      <c r="C131" s="7">
        <f t="shared" si="12"/>
        <v>47.056997639023571</v>
      </c>
      <c r="D131" s="7">
        <f t="shared" si="13"/>
        <v>18.466635472399041</v>
      </c>
      <c r="E131" s="7">
        <f t="shared" si="14"/>
        <v>4.6166588680997602</v>
      </c>
      <c r="F131" s="7">
        <f t="shared" ref="F131:F194" si="16">+IF(C130&gt;=POBLACION_TOTAL,0,TASA_CONTAGIO*I130*B130/POBLACION_TOTAL)</f>
        <v>1.1643426871660403</v>
      </c>
      <c r="G131" s="7">
        <f t="shared" ref="G131:G194" si="17">+I130*TASA_RECUPERACION</f>
        <v>0.46788432023299992</v>
      </c>
      <c r="H131" s="7">
        <f t="shared" ref="H131:H194" si="18">+I130*TASA_MUERTE</f>
        <v>0.11697108005824998</v>
      </c>
      <c r="I131" s="7">
        <f t="shared" si="15"/>
        <v>23.973703298524786</v>
      </c>
    </row>
    <row r="132" spans="1:9" x14ac:dyDescent="0.25">
      <c r="A132">
        <v>130</v>
      </c>
      <c r="B132" s="7">
        <f t="shared" ref="B132:B195" si="19">+B131-F132</f>
        <v>9951.7499578485458</v>
      </c>
      <c r="C132" s="7">
        <f t="shared" ref="C132:C195" si="20">+C131+F132</f>
        <v>48.25004215145222</v>
      </c>
      <c r="D132" s="7">
        <f t="shared" ref="D132:D195" si="21">+D131+G132</f>
        <v>18.946109538369537</v>
      </c>
      <c r="E132" s="7">
        <f t="shared" ref="E132:E195" si="22">+E131+H132</f>
        <v>4.7365273845923843</v>
      </c>
      <c r="F132" s="7">
        <f t="shared" si="16"/>
        <v>1.1930445124286526</v>
      </c>
      <c r="G132" s="7">
        <f t="shared" si="17"/>
        <v>0.47947406597049574</v>
      </c>
      <c r="H132" s="7">
        <f t="shared" si="18"/>
        <v>0.11986851649262394</v>
      </c>
      <c r="I132" s="7">
        <f t="shared" ref="I132:I195" si="23">+I131+F132-G132-H132</f>
        <v>24.567405228490319</v>
      </c>
    </row>
    <row r="133" spans="1:9" x14ac:dyDescent="0.25">
      <c r="A133">
        <v>131</v>
      </c>
      <c r="B133" s="7">
        <f t="shared" si="19"/>
        <v>9950.5275144788102</v>
      </c>
      <c r="C133" s="7">
        <f t="shared" si="20"/>
        <v>49.4724855211876</v>
      </c>
      <c r="D133" s="7">
        <f t="shared" si="21"/>
        <v>19.437457642939343</v>
      </c>
      <c r="E133" s="7">
        <f t="shared" si="22"/>
        <v>4.8593644107348357</v>
      </c>
      <c r="F133" s="7">
        <f t="shared" si="16"/>
        <v>1.2224433697353834</v>
      </c>
      <c r="G133" s="7">
        <f t="shared" si="17"/>
        <v>0.49134810456980638</v>
      </c>
      <c r="H133" s="7">
        <f t="shared" si="18"/>
        <v>0.12283702614245159</v>
      </c>
      <c r="I133" s="7">
        <f t="shared" si="23"/>
        <v>25.175663467513445</v>
      </c>
    </row>
    <row r="134" spans="1:9" x14ac:dyDescent="0.25">
      <c r="A134">
        <v>132</v>
      </c>
      <c r="B134" s="7">
        <f t="shared" si="19"/>
        <v>9949.2749588186671</v>
      </c>
      <c r="C134" s="7">
        <f t="shared" si="20"/>
        <v>50.725041181331356</v>
      </c>
      <c r="D134" s="7">
        <f t="shared" si="21"/>
        <v>19.940970912289611</v>
      </c>
      <c r="E134" s="7">
        <f t="shared" si="22"/>
        <v>4.9852427280724028</v>
      </c>
      <c r="F134" s="7">
        <f t="shared" si="16"/>
        <v>1.2525556601437575</v>
      </c>
      <c r="G134" s="7">
        <f t="shared" si="17"/>
        <v>0.50351326935026886</v>
      </c>
      <c r="H134" s="7">
        <f t="shared" si="18"/>
        <v>0.12587831733756721</v>
      </c>
      <c r="I134" s="7">
        <f t="shared" si="23"/>
        <v>25.798827540969366</v>
      </c>
    </row>
    <row r="135" spans="1:9" x14ac:dyDescent="0.25">
      <c r="A135">
        <v>133</v>
      </c>
      <c r="B135" s="7">
        <f t="shared" si="19"/>
        <v>9947.9915606745653</v>
      </c>
      <c r="C135" s="7">
        <f t="shared" si="20"/>
        <v>52.008439325432597</v>
      </c>
      <c r="D135" s="7">
        <f t="shared" si="21"/>
        <v>20.456947463109</v>
      </c>
      <c r="E135" s="7">
        <f t="shared" si="22"/>
        <v>5.1142368657772499</v>
      </c>
      <c r="F135" s="7">
        <f t="shared" si="16"/>
        <v>1.2833981441012396</v>
      </c>
      <c r="G135" s="7">
        <f t="shared" si="17"/>
        <v>0.51597655081938731</v>
      </c>
      <c r="H135" s="7">
        <f t="shared" si="18"/>
        <v>0.12899413770484683</v>
      </c>
      <c r="I135" s="7">
        <f t="shared" si="23"/>
        <v>26.437254996546372</v>
      </c>
    </row>
    <row r="136" spans="1:9" x14ac:dyDescent="0.25">
      <c r="A136">
        <v>134</v>
      </c>
      <c r="B136" s="7">
        <f t="shared" si="19"/>
        <v>9946.6765727265993</v>
      </c>
      <c r="C136" s="7">
        <f t="shared" si="20"/>
        <v>53.323427273397819</v>
      </c>
      <c r="D136" s="7">
        <f t="shared" si="21"/>
        <v>20.985692563039926</v>
      </c>
      <c r="E136" s="7">
        <f t="shared" si="22"/>
        <v>5.2464231407599815</v>
      </c>
      <c r="F136" s="7">
        <f t="shared" si="16"/>
        <v>1.3149879479652242</v>
      </c>
      <c r="G136" s="7">
        <f t="shared" si="17"/>
        <v>0.52874509993092744</v>
      </c>
      <c r="H136" s="7">
        <f t="shared" si="18"/>
        <v>0.13218627498273186</v>
      </c>
      <c r="I136" s="7">
        <f t="shared" si="23"/>
        <v>27.091311569597938</v>
      </c>
    </row>
    <row r="137" spans="1:9" x14ac:dyDescent="0.25">
      <c r="A137">
        <v>135</v>
      </c>
      <c r="B137" s="7">
        <f t="shared" si="19"/>
        <v>9945.3292301560305</v>
      </c>
      <c r="C137" s="7">
        <f t="shared" si="20"/>
        <v>54.670769843966603</v>
      </c>
      <c r="D137" s="7">
        <f t="shared" si="21"/>
        <v>21.527518794431884</v>
      </c>
      <c r="E137" s="7">
        <f t="shared" si="22"/>
        <v>5.3818796986079711</v>
      </c>
      <c r="F137" s="7">
        <f t="shared" si="16"/>
        <v>1.3473425705687845</v>
      </c>
      <c r="G137" s="7">
        <f t="shared" si="17"/>
        <v>0.54182623139195873</v>
      </c>
      <c r="H137" s="7">
        <f t="shared" si="18"/>
        <v>0.13545655784798968</v>
      </c>
      <c r="I137" s="7">
        <f t="shared" si="23"/>
        <v>27.761371350926773</v>
      </c>
    </row>
    <row r="138" spans="1:9" x14ac:dyDescent="0.25">
      <c r="A138">
        <v>136</v>
      </c>
      <c r="B138" s="7">
        <f t="shared" si="19"/>
        <v>9943.9487502662032</v>
      </c>
      <c r="C138" s="7">
        <f t="shared" si="20"/>
        <v>56.051249733794542</v>
      </c>
      <c r="D138" s="7">
        <f t="shared" si="21"/>
        <v>22.082746221450421</v>
      </c>
      <c r="E138" s="7">
        <f t="shared" si="22"/>
        <v>5.5206865553626052</v>
      </c>
      <c r="F138" s="7">
        <f t="shared" si="16"/>
        <v>1.3804798898279411</v>
      </c>
      <c r="G138" s="7">
        <f t="shared" si="17"/>
        <v>0.55522742701853545</v>
      </c>
      <c r="H138" s="7">
        <f t="shared" si="18"/>
        <v>0.13880685675463386</v>
      </c>
      <c r="I138" s="7">
        <f t="shared" si="23"/>
        <v>28.447816956981544</v>
      </c>
    </row>
    <row r="139" spans="1:9" x14ac:dyDescent="0.25">
      <c r="A139">
        <v>137</v>
      </c>
      <c r="B139" s="7">
        <f t="shared" si="19"/>
        <v>9942.5343320968168</v>
      </c>
      <c r="C139" s="7">
        <f t="shared" si="20"/>
        <v>57.465667903180432</v>
      </c>
      <c r="D139" s="7">
        <f t="shared" si="21"/>
        <v>22.651702560590053</v>
      </c>
      <c r="E139" s="7">
        <f t="shared" si="22"/>
        <v>5.6629256401475132</v>
      </c>
      <c r="F139" s="7">
        <f t="shared" si="16"/>
        <v>1.4144181693858917</v>
      </c>
      <c r="G139" s="7">
        <f t="shared" si="17"/>
        <v>0.56895633913963095</v>
      </c>
      <c r="H139" s="7">
        <f t="shared" si="18"/>
        <v>0.14223908478490774</v>
      </c>
      <c r="I139" s="7">
        <f t="shared" si="23"/>
        <v>29.151039702442898</v>
      </c>
    </row>
    <row r="140" spans="1:9" x14ac:dyDescent="0.25">
      <c r="A140">
        <v>138</v>
      </c>
      <c r="B140" s="7">
        <f t="shared" si="19"/>
        <v>9941.0851560315277</v>
      </c>
      <c r="C140" s="7">
        <f t="shared" si="20"/>
        <v>58.914843968469711</v>
      </c>
      <c r="D140" s="7">
        <f t="shared" si="21"/>
        <v>23.234723354638909</v>
      </c>
      <c r="E140" s="7">
        <f t="shared" si="22"/>
        <v>5.8086808386597273</v>
      </c>
      <c r="F140" s="7">
        <f t="shared" si="16"/>
        <v>1.4491760652892796</v>
      </c>
      <c r="G140" s="7">
        <f t="shared" si="17"/>
        <v>0.58302079404885798</v>
      </c>
      <c r="H140" s="7">
        <f t="shared" si="18"/>
        <v>0.1457551985122145</v>
      </c>
      <c r="I140" s="7">
        <f t="shared" si="23"/>
        <v>29.871439775171105</v>
      </c>
    </row>
    <row r="141" spans="1:9" x14ac:dyDescent="0.25">
      <c r="A141">
        <v>139</v>
      </c>
      <c r="B141" s="7">
        <f t="shared" si="19"/>
        <v>9939.6003833988361</v>
      </c>
      <c r="C141" s="7">
        <f t="shared" si="20"/>
        <v>60.399616601160929</v>
      </c>
      <c r="D141" s="7">
        <f t="shared" si="21"/>
        <v>23.832152150142331</v>
      </c>
      <c r="E141" s="7">
        <f t="shared" si="22"/>
        <v>5.9580380375355828</v>
      </c>
      <c r="F141" s="7">
        <f t="shared" si="16"/>
        <v>1.4847726326912161</v>
      </c>
      <c r="G141" s="7">
        <f t="shared" si="17"/>
        <v>0.59742879550342209</v>
      </c>
      <c r="H141" s="7">
        <f t="shared" si="18"/>
        <v>0.14935719887585552</v>
      </c>
      <c r="I141" s="7">
        <f t="shared" si="23"/>
        <v>30.609426413483042</v>
      </c>
    </row>
    <row r="142" spans="1:9" x14ac:dyDescent="0.25">
      <c r="A142">
        <v>140</v>
      </c>
      <c r="B142" s="7">
        <f t="shared" si="19"/>
        <v>9938.0791560662601</v>
      </c>
      <c r="C142" s="7">
        <f t="shared" si="20"/>
        <v>61.9208439337363</v>
      </c>
      <c r="D142" s="7">
        <f t="shared" si="21"/>
        <v>24.444340678411994</v>
      </c>
      <c r="E142" s="7">
        <f t="shared" si="22"/>
        <v>6.1110851696029984</v>
      </c>
      <c r="F142" s="7">
        <f t="shared" si="16"/>
        <v>1.5212273325753727</v>
      </c>
      <c r="G142" s="7">
        <f t="shared" si="17"/>
        <v>0.61218852826966086</v>
      </c>
      <c r="H142" s="7">
        <f t="shared" si="18"/>
        <v>0.15304713206741521</v>
      </c>
      <c r="I142" s="7">
        <f t="shared" si="23"/>
        <v>31.365418085721338</v>
      </c>
    </row>
    <row r="143" spans="1:9" x14ac:dyDescent="0.25">
      <c r="A143">
        <v>141</v>
      </c>
      <c r="B143" s="7">
        <f t="shared" si="19"/>
        <v>9936.5205960277654</v>
      </c>
      <c r="C143" s="7">
        <f t="shared" si="20"/>
        <v>63.479403972231353</v>
      </c>
      <c r="D143" s="7">
        <f t="shared" si="21"/>
        <v>25.07164904012642</v>
      </c>
      <c r="E143" s="7">
        <f t="shared" si="22"/>
        <v>6.2679122600316051</v>
      </c>
      <c r="F143" s="7">
        <f t="shared" si="16"/>
        <v>1.5585600384950546</v>
      </c>
      <c r="G143" s="7">
        <f t="shared" si="17"/>
        <v>0.62730836171442672</v>
      </c>
      <c r="H143" s="7">
        <f t="shared" si="18"/>
        <v>0.15682709042860668</v>
      </c>
      <c r="I143" s="7">
        <f t="shared" si="23"/>
        <v>32.139842672073357</v>
      </c>
    </row>
    <row r="144" spans="1:9" x14ac:dyDescent="0.25">
      <c r="A144">
        <v>142</v>
      </c>
      <c r="B144" s="7">
        <f t="shared" si="19"/>
        <v>9934.9238049844444</v>
      </c>
      <c r="C144" s="7">
        <f t="shared" si="20"/>
        <v>65.076195015552102</v>
      </c>
      <c r="D144" s="7">
        <f t="shared" si="21"/>
        <v>25.714445893567888</v>
      </c>
      <c r="E144" s="7">
        <f t="shared" si="22"/>
        <v>6.4286114733919719</v>
      </c>
      <c r="F144" s="7">
        <f t="shared" si="16"/>
        <v>1.5967910433207448</v>
      </c>
      <c r="G144" s="7">
        <f t="shared" si="17"/>
        <v>0.6427968534414672</v>
      </c>
      <c r="H144" s="7">
        <f t="shared" si="18"/>
        <v>0.1606992133603668</v>
      </c>
      <c r="I144" s="7">
        <f t="shared" si="23"/>
        <v>32.933137648592265</v>
      </c>
    </row>
    <row r="145" spans="1:9" x14ac:dyDescent="0.25">
      <c r="A145">
        <v>143</v>
      </c>
      <c r="B145" s="7">
        <f t="shared" si="19"/>
        <v>9933.2878639184546</v>
      </c>
      <c r="C145" s="7">
        <f t="shared" si="20"/>
        <v>66.712136081541246</v>
      </c>
      <c r="D145" s="7">
        <f t="shared" si="21"/>
        <v>26.373108646539734</v>
      </c>
      <c r="E145" s="7">
        <f t="shared" si="22"/>
        <v>6.5932771616349335</v>
      </c>
      <c r="F145" s="7">
        <f t="shared" si="16"/>
        <v>1.6359410659891436</v>
      </c>
      <c r="G145" s="7">
        <f t="shared" si="17"/>
        <v>0.65866275297184529</v>
      </c>
      <c r="H145" s="7">
        <f t="shared" si="18"/>
        <v>0.16466568824296132</v>
      </c>
      <c r="I145" s="7">
        <f t="shared" si="23"/>
        <v>33.745750273366603</v>
      </c>
    </row>
    <row r="146" spans="1:9" x14ac:dyDescent="0.25">
      <c r="A146">
        <v>144</v>
      </c>
      <c r="B146" s="7">
        <f t="shared" si="19"/>
        <v>9931.6118326602082</v>
      </c>
      <c r="C146" s="7">
        <f t="shared" si="20"/>
        <v>68.388167339787529</v>
      </c>
      <c r="D146" s="7">
        <f t="shared" si="21"/>
        <v>27.048023652007068</v>
      </c>
      <c r="E146" s="7">
        <f t="shared" si="22"/>
        <v>6.7620059130017669</v>
      </c>
      <c r="F146" s="7">
        <f t="shared" si="16"/>
        <v>1.6760312582462769</v>
      </c>
      <c r="G146" s="7">
        <f t="shared" si="17"/>
        <v>0.67491500546733207</v>
      </c>
      <c r="H146" s="7">
        <f t="shared" si="18"/>
        <v>0.16872875136683302</v>
      </c>
      <c r="I146" s="7">
        <f t="shared" si="23"/>
        <v>34.57813777477871</v>
      </c>
    </row>
    <row r="147" spans="1:9" x14ac:dyDescent="0.25">
      <c r="A147">
        <v>145</v>
      </c>
      <c r="B147" s="7">
        <f t="shared" si="19"/>
        <v>9929.8947494488311</v>
      </c>
      <c r="C147" s="7">
        <f t="shared" si="20"/>
        <v>70.105250551164261</v>
      </c>
      <c r="D147" s="7">
        <f t="shared" si="21"/>
        <v>27.739586407502642</v>
      </c>
      <c r="E147" s="7">
        <f t="shared" si="22"/>
        <v>6.9348966018756606</v>
      </c>
      <c r="F147" s="7">
        <f t="shared" si="16"/>
        <v>1.717083211376736</v>
      </c>
      <c r="G147" s="7">
        <f t="shared" si="17"/>
        <v>0.69156275549557422</v>
      </c>
      <c r="H147" s="7">
        <f t="shared" si="18"/>
        <v>0.17289068887389356</v>
      </c>
      <c r="I147" s="7">
        <f t="shared" si="23"/>
        <v>35.430767541785983</v>
      </c>
    </row>
    <row r="148" spans="1:9" x14ac:dyDescent="0.25">
      <c r="A148">
        <v>146</v>
      </c>
      <c r="B148" s="7">
        <f t="shared" si="19"/>
        <v>9928.13563048592</v>
      </c>
      <c r="C148" s="7">
        <f t="shared" si="20"/>
        <v>71.86436951407488</v>
      </c>
      <c r="D148" s="7">
        <f t="shared" si="21"/>
        <v>28.448201758338364</v>
      </c>
      <c r="E148" s="7">
        <f t="shared" si="22"/>
        <v>7.1120504395845909</v>
      </c>
      <c r="F148" s="7">
        <f t="shared" si="16"/>
        <v>1.7591189629106134</v>
      </c>
      <c r="G148" s="7">
        <f t="shared" si="17"/>
        <v>0.70861535083571969</v>
      </c>
      <c r="H148" s="7">
        <f t="shared" si="18"/>
        <v>0.17715383770892992</v>
      </c>
      <c r="I148" s="7">
        <f t="shared" si="23"/>
        <v>36.304117316151945</v>
      </c>
    </row>
    <row r="149" spans="1:9" x14ac:dyDescent="0.25">
      <c r="A149">
        <v>147</v>
      </c>
      <c r="B149" s="7">
        <f t="shared" si="19"/>
        <v>9926.3334694826208</v>
      </c>
      <c r="C149" s="7">
        <f t="shared" si="20"/>
        <v>73.666530517374028</v>
      </c>
      <c r="D149" s="7">
        <f t="shared" si="21"/>
        <v>29.174284104661403</v>
      </c>
      <c r="E149" s="7">
        <f t="shared" si="22"/>
        <v>7.2935710261653508</v>
      </c>
      <c r="F149" s="7">
        <f t="shared" si="16"/>
        <v>1.8021610032991451</v>
      </c>
      <c r="G149" s="7">
        <f t="shared" si="17"/>
        <v>0.72608234632303892</v>
      </c>
      <c r="H149" s="7">
        <f t="shared" si="18"/>
        <v>0.18152058658075973</v>
      </c>
      <c r="I149" s="7">
        <f t="shared" si="23"/>
        <v>37.198675386547293</v>
      </c>
    </row>
    <row r="150" spans="1:9" x14ac:dyDescent="0.25">
      <c r="A150">
        <v>148</v>
      </c>
      <c r="B150" s="7">
        <f t="shared" si="19"/>
        <v>9924.4872372000718</v>
      </c>
      <c r="C150" s="7">
        <f t="shared" si="20"/>
        <v>75.51276279992355</v>
      </c>
      <c r="D150" s="7">
        <f t="shared" si="21"/>
        <v>29.918257612392349</v>
      </c>
      <c r="E150" s="7">
        <f t="shared" si="22"/>
        <v>7.4795644030980872</v>
      </c>
      <c r="F150" s="7">
        <f t="shared" si="16"/>
        <v>1.846232282549519</v>
      </c>
      <c r="G150" s="7">
        <f t="shared" si="17"/>
        <v>0.74397350773094584</v>
      </c>
      <c r="H150" s="7">
        <f t="shared" si="18"/>
        <v>0.18599337693273646</v>
      </c>
      <c r="I150" s="7">
        <f t="shared" si="23"/>
        <v>38.114940784433131</v>
      </c>
    </row>
    <row r="151" spans="1:9" x14ac:dyDescent="0.25">
      <c r="A151">
        <v>149</v>
      </c>
      <c r="B151" s="7">
        <f t="shared" si="19"/>
        <v>9922.5958809832628</v>
      </c>
      <c r="C151" s="7">
        <f t="shared" si="20"/>
        <v>77.404119016732267</v>
      </c>
      <c r="D151" s="7">
        <f t="shared" si="21"/>
        <v>30.680556428081012</v>
      </c>
      <c r="E151" s="7">
        <f t="shared" si="22"/>
        <v>7.6701391070202529</v>
      </c>
      <c r="F151" s="7">
        <f t="shared" si="16"/>
        <v>1.8913562168087155</v>
      </c>
      <c r="G151" s="7">
        <f t="shared" si="17"/>
        <v>0.76229881568866265</v>
      </c>
      <c r="H151" s="7">
        <f t="shared" si="18"/>
        <v>0.19057470392216566</v>
      </c>
      <c r="I151" s="7">
        <f t="shared" si="23"/>
        <v>39.053423481631022</v>
      </c>
    </row>
    <row r="152" spans="1:9" x14ac:dyDescent="0.25">
      <c r="A152">
        <v>150</v>
      </c>
      <c r="B152" s="7">
        <f t="shared" si="19"/>
        <v>9920.6583242883771</v>
      </c>
      <c r="C152" s="7">
        <f t="shared" si="20"/>
        <v>79.341675711617896</v>
      </c>
      <c r="D152" s="7">
        <f t="shared" si="21"/>
        <v>31.461624897713634</v>
      </c>
      <c r="E152" s="7">
        <f t="shared" si="22"/>
        <v>7.8654062244284084</v>
      </c>
      <c r="F152" s="7">
        <f t="shared" si="16"/>
        <v>1.9375566948856351</v>
      </c>
      <c r="G152" s="7">
        <f t="shared" si="17"/>
        <v>0.78106846963262044</v>
      </c>
      <c r="H152" s="7">
        <f t="shared" si="18"/>
        <v>0.19526711740815511</v>
      </c>
      <c r="I152" s="7">
        <f t="shared" si="23"/>
        <v>40.014644589475878</v>
      </c>
    </row>
    <row r="153" spans="1:9" x14ac:dyDescent="0.25">
      <c r="A153">
        <v>151</v>
      </c>
      <c r="B153" s="7">
        <f t="shared" si="19"/>
        <v>9918.6734662036779</v>
      </c>
      <c r="C153" s="7">
        <f t="shared" si="20"/>
        <v>81.326533796318017</v>
      </c>
      <c r="D153" s="7">
        <f t="shared" si="21"/>
        <v>32.261917789503151</v>
      </c>
      <c r="E153" s="7">
        <f t="shared" si="22"/>
        <v>8.0654794473757878</v>
      </c>
      <c r="F153" s="7">
        <f t="shared" si="16"/>
        <v>1.9848580847001238</v>
      </c>
      <c r="G153" s="7">
        <f t="shared" si="17"/>
        <v>0.80029289178951757</v>
      </c>
      <c r="H153" s="7">
        <f t="shared" si="18"/>
        <v>0.20007322294737939</v>
      </c>
      <c r="I153" s="7">
        <f t="shared" si="23"/>
        <v>40.999136559439101</v>
      </c>
    </row>
    <row r="154" spans="1:9" x14ac:dyDescent="0.25">
      <c r="A154">
        <v>152</v>
      </c>
      <c r="B154" s="7">
        <f t="shared" si="19"/>
        <v>9916.6401809640302</v>
      </c>
      <c r="C154" s="7">
        <f t="shared" si="20"/>
        <v>83.359819035964861</v>
      </c>
      <c r="D154" s="7">
        <f t="shared" si="21"/>
        <v>33.081900520691931</v>
      </c>
      <c r="E154" s="7">
        <f t="shared" si="22"/>
        <v>8.2704751301729829</v>
      </c>
      <c r="F154" s="7">
        <f t="shared" si="16"/>
        <v>2.0332852396468488</v>
      </c>
      <c r="G154" s="7">
        <f t="shared" si="17"/>
        <v>0.81998273118878207</v>
      </c>
      <c r="H154" s="7">
        <f t="shared" si="18"/>
        <v>0.20499568279719552</v>
      </c>
      <c r="I154" s="7">
        <f t="shared" si="23"/>
        <v>42.007443385099975</v>
      </c>
    </row>
    <row r="155" spans="1:9" x14ac:dyDescent="0.25">
      <c r="A155">
        <v>153</v>
      </c>
      <c r="B155" s="7">
        <f t="shared" si="19"/>
        <v>9914.5573174591682</v>
      </c>
      <c r="C155" s="7">
        <f t="shared" si="20"/>
        <v>85.442682540826127</v>
      </c>
      <c r="D155" s="7">
        <f t="shared" si="21"/>
        <v>33.92204938839393</v>
      </c>
      <c r="E155" s="7">
        <f t="shared" si="22"/>
        <v>8.4805123470984825</v>
      </c>
      <c r="F155" s="7">
        <f t="shared" si="16"/>
        <v>2.0828635048612707</v>
      </c>
      <c r="G155" s="7">
        <f t="shared" si="17"/>
        <v>0.84014886770199948</v>
      </c>
      <c r="H155" s="7">
        <f t="shared" si="18"/>
        <v>0.21003721692549987</v>
      </c>
      <c r="I155" s="7">
        <f t="shared" si="23"/>
        <v>43.04012080533375</v>
      </c>
    </row>
    <row r="156" spans="1:9" x14ac:dyDescent="0.25">
      <c r="A156">
        <v>154</v>
      </c>
      <c r="B156" s="7">
        <f t="shared" si="19"/>
        <v>9912.4236987357945</v>
      </c>
      <c r="C156" s="7">
        <f t="shared" si="20"/>
        <v>87.576301264200367</v>
      </c>
      <c r="D156" s="7">
        <f t="shared" si="21"/>
        <v>34.782851804500602</v>
      </c>
      <c r="E156" s="7">
        <f t="shared" si="22"/>
        <v>8.6957129511251505</v>
      </c>
      <c r="F156" s="7">
        <f t="shared" si="16"/>
        <v>2.1336187233742412</v>
      </c>
      <c r="G156" s="7">
        <f t="shared" si="17"/>
        <v>0.86080241610667496</v>
      </c>
      <c r="H156" s="7">
        <f t="shared" si="18"/>
        <v>0.21520060402666874</v>
      </c>
      <c r="I156" s="7">
        <f t="shared" si="23"/>
        <v>44.097736508574648</v>
      </c>
    </row>
    <row r="157" spans="1:9" x14ac:dyDescent="0.25">
      <c r="A157">
        <v>155</v>
      </c>
      <c r="B157" s="7">
        <f t="shared" si="19"/>
        <v>9910.238121493654</v>
      </c>
      <c r="C157" s="7">
        <f t="shared" si="20"/>
        <v>89.761878506341375</v>
      </c>
      <c r="D157" s="7">
        <f t="shared" si="21"/>
        <v>35.664806534672095</v>
      </c>
      <c r="E157" s="7">
        <f t="shared" si="22"/>
        <v>8.9162016336680239</v>
      </c>
      <c r="F157" s="7">
        <f t="shared" si="16"/>
        <v>2.1855772421410098</v>
      </c>
      <c r="G157" s="7">
        <f t="shared" si="17"/>
        <v>0.88195473017149295</v>
      </c>
      <c r="H157" s="7">
        <f t="shared" si="18"/>
        <v>0.22048868254287324</v>
      </c>
      <c r="I157" s="7">
        <f t="shared" si="23"/>
        <v>45.180870338001291</v>
      </c>
    </row>
    <row r="158" spans="1:9" x14ac:dyDescent="0.25">
      <c r="A158">
        <v>156</v>
      </c>
      <c r="B158" s="7">
        <f t="shared" si="19"/>
        <v>9907.9993555757246</v>
      </c>
      <c r="C158" s="7">
        <f t="shared" si="20"/>
        <v>92.000644424270988</v>
      </c>
      <c r="D158" s="7">
        <f t="shared" si="21"/>
        <v>36.568423941432123</v>
      </c>
      <c r="E158" s="7">
        <f t="shared" si="22"/>
        <v>9.1421059853580307</v>
      </c>
      <c r="F158" s="7">
        <f t="shared" si="16"/>
        <v>2.2387659179296113</v>
      </c>
      <c r="G158" s="7">
        <f t="shared" si="17"/>
        <v>0.90361740676002589</v>
      </c>
      <c r="H158" s="7">
        <f t="shared" si="18"/>
        <v>0.22590435169000647</v>
      </c>
      <c r="I158" s="7">
        <f t="shared" si="23"/>
        <v>46.290114497480872</v>
      </c>
    </row>
    <row r="159" spans="1:9" x14ac:dyDescent="0.25">
      <c r="A159">
        <v>157</v>
      </c>
      <c r="B159" s="7">
        <f t="shared" si="19"/>
        <v>9905.7061434526713</v>
      </c>
      <c r="C159" s="7">
        <f t="shared" si="20"/>
        <v>94.293856547323827</v>
      </c>
      <c r="D159" s="7">
        <f t="shared" si="21"/>
        <v>37.494226231381738</v>
      </c>
      <c r="E159" s="7">
        <f t="shared" si="22"/>
        <v>9.3735565578454345</v>
      </c>
      <c r="F159" s="7">
        <f t="shared" si="16"/>
        <v>2.2932121230528346</v>
      </c>
      <c r="G159" s="7">
        <f t="shared" si="17"/>
        <v>0.92580228994961744</v>
      </c>
      <c r="H159" s="7">
        <f t="shared" si="18"/>
        <v>0.23145057248740436</v>
      </c>
      <c r="I159" s="7">
        <f t="shared" si="23"/>
        <v>47.426073758096685</v>
      </c>
    </row>
    <row r="160" spans="1:9" x14ac:dyDescent="0.25">
      <c r="A160">
        <v>158</v>
      </c>
      <c r="B160" s="7">
        <f t="shared" si="19"/>
        <v>9903.3571997017443</v>
      </c>
      <c r="C160" s="7">
        <f t="shared" si="20"/>
        <v>96.642800298250918</v>
      </c>
      <c r="D160" s="7">
        <f t="shared" si="21"/>
        <v>38.44274770654367</v>
      </c>
      <c r="E160" s="7">
        <f t="shared" si="22"/>
        <v>9.6106869266359176</v>
      </c>
      <c r="F160" s="7">
        <f t="shared" si="16"/>
        <v>2.3489437509270892</v>
      </c>
      <c r="G160" s="7">
        <f t="shared" si="17"/>
        <v>0.94852147516193375</v>
      </c>
      <c r="H160" s="7">
        <f t="shared" si="18"/>
        <v>0.23713036879048344</v>
      </c>
      <c r="I160" s="7">
        <f t="shared" si="23"/>
        <v>48.589365665071362</v>
      </c>
    </row>
    <row r="161" spans="1:9" x14ac:dyDescent="0.25">
      <c r="A161">
        <v>159</v>
      </c>
      <c r="B161" s="7">
        <f t="shared" si="19"/>
        <v>9900.9512104803034</v>
      </c>
      <c r="C161" s="7">
        <f t="shared" si="20"/>
        <v>99.048789519691539</v>
      </c>
      <c r="D161" s="7">
        <f t="shared" si="21"/>
        <v>39.414535019845097</v>
      </c>
      <c r="E161" s="7">
        <f t="shared" si="22"/>
        <v>9.8536337549612742</v>
      </c>
      <c r="F161" s="7">
        <f t="shared" si="16"/>
        <v>2.4059892214406258</v>
      </c>
      <c r="G161" s="7">
        <f t="shared" si="17"/>
        <v>0.97178731330142731</v>
      </c>
      <c r="H161" s="7">
        <f t="shared" si="18"/>
        <v>0.24294682832535683</v>
      </c>
      <c r="I161" s="7">
        <f t="shared" si="23"/>
        <v>49.780620744885205</v>
      </c>
    </row>
    <row r="162" spans="1:9" x14ac:dyDescent="0.25">
      <c r="A162">
        <v>160</v>
      </c>
      <c r="B162" s="7">
        <f t="shared" si="19"/>
        <v>9898.486832994191</v>
      </c>
      <c r="C162" s="7">
        <f t="shared" si="20"/>
        <v>101.51316700580421</v>
      </c>
      <c r="D162" s="7">
        <f t="shared" si="21"/>
        <v>40.410147434742804</v>
      </c>
      <c r="E162" s="7">
        <f t="shared" si="22"/>
        <v>10.102536858685701</v>
      </c>
      <c r="F162" s="7">
        <f t="shared" si="16"/>
        <v>2.4643774861126602</v>
      </c>
      <c r="G162" s="7">
        <f t="shared" si="17"/>
        <v>0.99561241489770413</v>
      </c>
      <c r="H162" s="7">
        <f t="shared" si="18"/>
        <v>0.24890310372442603</v>
      </c>
      <c r="I162" s="7">
        <f t="shared" si="23"/>
        <v>51.000482712375735</v>
      </c>
    </row>
    <row r="163" spans="1:9" x14ac:dyDescent="0.25">
      <c r="A163">
        <v>161</v>
      </c>
      <c r="B163" s="7">
        <f t="shared" si="19"/>
        <v>9895.9626949611666</v>
      </c>
      <c r="C163" s="7">
        <f t="shared" si="20"/>
        <v>104.03730503882821</v>
      </c>
      <c r="D163" s="7">
        <f t="shared" si="21"/>
        <v>41.43015708899032</v>
      </c>
      <c r="E163" s="7">
        <f t="shared" si="22"/>
        <v>10.35753927224758</v>
      </c>
      <c r="F163" s="7">
        <f t="shared" si="16"/>
        <v>2.5241380330239958</v>
      </c>
      <c r="G163" s="7">
        <f t="shared" si="17"/>
        <v>1.0200096542475148</v>
      </c>
      <c r="H163" s="7">
        <f t="shared" si="18"/>
        <v>0.25500241356187869</v>
      </c>
      <c r="I163" s="7">
        <f t="shared" si="23"/>
        <v>52.249608677590338</v>
      </c>
    </row>
    <row r="164" spans="1:9" x14ac:dyDescent="0.25">
      <c r="A164">
        <v>162</v>
      </c>
      <c r="B164" s="7">
        <f t="shared" si="19"/>
        <v>9893.3773940696683</v>
      </c>
      <c r="C164" s="7">
        <f t="shared" si="20"/>
        <v>106.62260593032697</v>
      </c>
      <c r="D164" s="7">
        <f t="shared" si="21"/>
        <v>42.475149262542125</v>
      </c>
      <c r="E164" s="7">
        <f t="shared" si="22"/>
        <v>10.618787315635531</v>
      </c>
      <c r="F164" s="7">
        <f t="shared" si="16"/>
        <v>2.5853008914987661</v>
      </c>
      <c r="G164" s="7">
        <f t="shared" si="17"/>
        <v>1.0449921735518068</v>
      </c>
      <c r="H164" s="7">
        <f t="shared" si="18"/>
        <v>0.26124804338795171</v>
      </c>
      <c r="I164" s="7">
        <f t="shared" si="23"/>
        <v>53.52866935214935</v>
      </c>
    </row>
    <row r="165" spans="1:9" x14ac:dyDescent="0.25">
      <c r="A165">
        <v>163</v>
      </c>
      <c r="B165" s="7">
        <f t="shared" si="19"/>
        <v>9890.7294974331526</v>
      </c>
      <c r="C165" s="7">
        <f t="shared" si="20"/>
        <v>109.27050256684289</v>
      </c>
      <c r="D165" s="7">
        <f t="shared" si="21"/>
        <v>43.545722649585109</v>
      </c>
      <c r="E165" s="7">
        <f t="shared" si="22"/>
        <v>10.886430662396277</v>
      </c>
      <c r="F165" s="7">
        <f t="shared" si="16"/>
        <v>2.6478966365159216</v>
      </c>
      <c r="G165" s="7">
        <f t="shared" si="17"/>
        <v>1.070573387042987</v>
      </c>
      <c r="H165" s="7">
        <f t="shared" si="18"/>
        <v>0.26764334676074675</v>
      </c>
      <c r="I165" s="7">
        <f t="shared" si="23"/>
        <v>54.838349254861541</v>
      </c>
    </row>
    <row r="166" spans="1:9" x14ac:dyDescent="0.25">
      <c r="A166">
        <v>164</v>
      </c>
      <c r="B166" s="7">
        <f t="shared" si="19"/>
        <v>9888.0175410403244</v>
      </c>
      <c r="C166" s="7">
        <f t="shared" si="20"/>
        <v>111.98245895967089</v>
      </c>
      <c r="D166" s="7">
        <f t="shared" si="21"/>
        <v>44.642489634682342</v>
      </c>
      <c r="E166" s="7">
        <f t="shared" si="22"/>
        <v>11.160622408670585</v>
      </c>
      <c r="F166" s="7">
        <f t="shared" si="16"/>
        <v>2.7119563928280019</v>
      </c>
      <c r="G166" s="7">
        <f t="shared" si="17"/>
        <v>1.0967669850972308</v>
      </c>
      <c r="H166" s="7">
        <f t="shared" si="18"/>
        <v>0.2741917462743077</v>
      </c>
      <c r="I166" s="7">
        <f t="shared" si="23"/>
        <v>56.179346916318003</v>
      </c>
    </row>
    <row r="167" spans="1:9" x14ac:dyDescent="0.25">
      <c r="A167">
        <v>165</v>
      </c>
      <c r="B167" s="7">
        <f t="shared" si="19"/>
        <v>9885.2400292015609</v>
      </c>
      <c r="C167" s="7">
        <f t="shared" si="20"/>
        <v>114.75997079843461</v>
      </c>
      <c r="D167" s="7">
        <f t="shared" si="21"/>
        <v>45.766076573008704</v>
      </c>
      <c r="E167" s="7">
        <f t="shared" si="22"/>
        <v>11.441519143252176</v>
      </c>
      <c r="F167" s="7">
        <f t="shared" si="16"/>
        <v>2.7775118387637105</v>
      </c>
      <c r="G167" s="7">
        <f t="shared" si="17"/>
        <v>1.1235869383263601</v>
      </c>
      <c r="H167" s="7">
        <f t="shared" si="18"/>
        <v>0.28089673458159004</v>
      </c>
      <c r="I167" s="7">
        <f t="shared" si="23"/>
        <v>57.552375082173761</v>
      </c>
    </row>
    <row r="168" spans="1:9" x14ac:dyDescent="0.25">
      <c r="A168">
        <v>166</v>
      </c>
      <c r="B168" s="7">
        <f t="shared" si="19"/>
        <v>9882.395433991871</v>
      </c>
      <c r="C168" s="7">
        <f t="shared" si="20"/>
        <v>117.60456600812424</v>
      </c>
      <c r="D168" s="7">
        <f t="shared" si="21"/>
        <v>46.917124074652179</v>
      </c>
      <c r="E168" s="7">
        <f t="shared" si="22"/>
        <v>11.729281018663045</v>
      </c>
      <c r="F168" s="7">
        <f t="shared" si="16"/>
        <v>2.8445952096896328</v>
      </c>
      <c r="G168" s="7">
        <f t="shared" si="17"/>
        <v>1.1510475016434751</v>
      </c>
      <c r="H168" s="7">
        <f t="shared" si="18"/>
        <v>0.28776187541086878</v>
      </c>
      <c r="I168" s="7">
        <f t="shared" si="23"/>
        <v>58.958160914809056</v>
      </c>
    </row>
    <row r="169" spans="1:9" x14ac:dyDescent="0.25">
      <c r="A169">
        <v>167</v>
      </c>
      <c r="B169" s="7">
        <f t="shared" si="19"/>
        <v>9879.482194690765</v>
      </c>
      <c r="C169" s="7">
        <f t="shared" si="20"/>
        <v>120.51780530922957</v>
      </c>
      <c r="D169" s="7">
        <f t="shared" si="21"/>
        <v>48.096287292948361</v>
      </c>
      <c r="E169" s="7">
        <f t="shared" si="22"/>
        <v>12.02407182323709</v>
      </c>
      <c r="F169" s="7">
        <f t="shared" si="16"/>
        <v>2.9132393011053357</v>
      </c>
      <c r="G169" s="7">
        <f t="shared" si="17"/>
        <v>1.1791632182961811</v>
      </c>
      <c r="H169" s="7">
        <f t="shared" si="18"/>
        <v>0.29479080457404527</v>
      </c>
      <c r="I169" s="7">
        <f t="shared" si="23"/>
        <v>60.397446193044168</v>
      </c>
    </row>
    <row r="170" spans="1:9" x14ac:dyDescent="0.25">
      <c r="A170">
        <v>168</v>
      </c>
      <c r="B170" s="7">
        <f t="shared" si="19"/>
        <v>9876.4987172194196</v>
      </c>
      <c r="C170" s="7">
        <f t="shared" si="20"/>
        <v>123.50128278057444</v>
      </c>
      <c r="D170" s="7">
        <f t="shared" si="21"/>
        <v>49.304236216809244</v>
      </c>
      <c r="E170" s="7">
        <f t="shared" si="22"/>
        <v>12.326059054202311</v>
      </c>
      <c r="F170" s="7">
        <f t="shared" si="16"/>
        <v>2.9834774713448673</v>
      </c>
      <c r="G170" s="7">
        <f t="shared" si="17"/>
        <v>1.2079489238608834</v>
      </c>
      <c r="H170" s="7">
        <f t="shared" si="18"/>
        <v>0.30198723096522084</v>
      </c>
      <c r="I170" s="7">
        <f t="shared" si="23"/>
        <v>61.87098750956293</v>
      </c>
    </row>
    <row r="171" spans="1:9" x14ac:dyDescent="0.25">
      <c r="A171">
        <v>169</v>
      </c>
      <c r="B171" s="7">
        <f t="shared" si="19"/>
        <v>9873.4433735755629</v>
      </c>
      <c r="C171" s="7">
        <f t="shared" si="20"/>
        <v>126.55662642443093</v>
      </c>
      <c r="D171" s="7">
        <f t="shared" si="21"/>
        <v>50.541655967000501</v>
      </c>
      <c r="E171" s="7">
        <f t="shared" si="22"/>
        <v>12.635413991750125</v>
      </c>
      <c r="F171" s="7">
        <f t="shared" si="16"/>
        <v>3.0553436438564852</v>
      </c>
      <c r="G171" s="7">
        <f t="shared" si="17"/>
        <v>1.2374197501912587</v>
      </c>
      <c r="H171" s="7">
        <f t="shared" si="18"/>
        <v>0.30935493754781468</v>
      </c>
      <c r="I171" s="7">
        <f t="shared" si="23"/>
        <v>63.379556465680338</v>
      </c>
    </row>
    <row r="172" spans="1:9" x14ac:dyDescent="0.25">
      <c r="A172">
        <v>170</v>
      </c>
      <c r="B172" s="7">
        <f t="shared" si="19"/>
        <v>9870.3145012665318</v>
      </c>
      <c r="C172" s="7">
        <f t="shared" si="20"/>
        <v>129.68549873346208</v>
      </c>
      <c r="D172" s="7">
        <f t="shared" si="21"/>
        <v>51.80924709631411</v>
      </c>
      <c r="E172" s="7">
        <f t="shared" si="22"/>
        <v>12.952311774078527</v>
      </c>
      <c r="F172" s="7">
        <f t="shared" si="16"/>
        <v>3.1288723090311485</v>
      </c>
      <c r="G172" s="7">
        <f t="shared" si="17"/>
        <v>1.2675911293136068</v>
      </c>
      <c r="H172" s="7">
        <f t="shared" si="18"/>
        <v>0.31689778232840171</v>
      </c>
      <c r="I172" s="7">
        <f t="shared" si="23"/>
        <v>64.923939863069492</v>
      </c>
    </row>
    <row r="173" spans="1:9" x14ac:dyDescent="0.25">
      <c r="A173">
        <v>171</v>
      </c>
      <c r="B173" s="7">
        <f t="shared" si="19"/>
        <v>9867.110402740982</v>
      </c>
      <c r="C173" s="7">
        <f t="shared" si="20"/>
        <v>132.88959725901114</v>
      </c>
      <c r="D173" s="7">
        <f t="shared" si="21"/>
        <v>53.107725893575498</v>
      </c>
      <c r="E173" s="7">
        <f t="shared" si="22"/>
        <v>13.276931473393875</v>
      </c>
      <c r="F173" s="7">
        <f t="shared" si="16"/>
        <v>3.2040985255490555</v>
      </c>
      <c r="G173" s="7">
        <f t="shared" si="17"/>
        <v>1.2984787972613898</v>
      </c>
      <c r="H173" s="7">
        <f t="shared" si="18"/>
        <v>0.32461969931534745</v>
      </c>
      <c r="I173" s="7">
        <f t="shared" si="23"/>
        <v>66.504939892041804</v>
      </c>
    </row>
    <row r="174" spans="1:9" x14ac:dyDescent="0.25">
      <c r="A174">
        <v>172</v>
      </c>
      <c r="B174" s="7">
        <f t="shared" si="19"/>
        <v>9863.8293448197692</v>
      </c>
      <c r="C174" s="7">
        <f t="shared" si="20"/>
        <v>136.17065518022329</v>
      </c>
      <c r="D174" s="7">
        <f t="shared" si="21"/>
        <v>54.437824691416331</v>
      </c>
      <c r="E174" s="7">
        <f t="shared" si="22"/>
        <v>13.609456172854083</v>
      </c>
      <c r="F174" s="7">
        <f t="shared" si="16"/>
        <v>3.2810579212121471</v>
      </c>
      <c r="G174" s="7">
        <f t="shared" si="17"/>
        <v>1.3300987978408361</v>
      </c>
      <c r="H174" s="7">
        <f t="shared" si="18"/>
        <v>0.33252469946020902</v>
      </c>
      <c r="I174" s="7">
        <f t="shared" si="23"/>
        <v>68.123374315952915</v>
      </c>
    </row>
    <row r="175" spans="1:9" x14ac:dyDescent="0.25">
      <c r="A175">
        <v>173</v>
      </c>
      <c r="B175" s="7">
        <f t="shared" si="19"/>
        <v>9860.4695581265405</v>
      </c>
      <c r="C175" s="7">
        <f t="shared" si="20"/>
        <v>139.53044187345247</v>
      </c>
      <c r="D175" s="7">
        <f t="shared" si="21"/>
        <v>55.800292177735386</v>
      </c>
      <c r="E175" s="7">
        <f t="shared" si="22"/>
        <v>13.950073044433847</v>
      </c>
      <c r="F175" s="7">
        <f t="shared" si="16"/>
        <v>3.3597866932291889</v>
      </c>
      <c r="G175" s="7">
        <f t="shared" si="17"/>
        <v>1.3624674863190582</v>
      </c>
      <c r="H175" s="7">
        <f t="shared" si="18"/>
        <v>0.34061687157976456</v>
      </c>
      <c r="I175" s="7">
        <f t="shared" si="23"/>
        <v>69.780076651283267</v>
      </c>
    </row>
    <row r="176" spans="1:9" x14ac:dyDescent="0.25">
      <c r="A176">
        <v>174</v>
      </c>
      <c r="B176" s="7">
        <f t="shared" si="19"/>
        <v>9857.0292365186215</v>
      </c>
      <c r="C176" s="7">
        <f t="shared" si="20"/>
        <v>142.97076348137105</v>
      </c>
      <c r="D176" s="7">
        <f t="shared" si="21"/>
        <v>57.195893710761048</v>
      </c>
      <c r="E176" s="7">
        <f t="shared" si="22"/>
        <v>14.298973427690262</v>
      </c>
      <c r="F176" s="7">
        <f t="shared" si="16"/>
        <v>3.4403216079185768</v>
      </c>
      <c r="G176" s="7">
        <f t="shared" si="17"/>
        <v>1.3956015330256653</v>
      </c>
      <c r="H176" s="7">
        <f t="shared" si="18"/>
        <v>0.34890038325641631</v>
      </c>
      <c r="I176" s="7">
        <f t="shared" si="23"/>
        <v>71.475896342919754</v>
      </c>
    </row>
    <row r="177" spans="1:9" x14ac:dyDescent="0.25">
      <c r="A177">
        <v>175</v>
      </c>
      <c r="B177" s="7">
        <f t="shared" si="19"/>
        <v>9853.5065365188293</v>
      </c>
      <c r="C177" s="7">
        <f t="shared" si="20"/>
        <v>146.49346348116373</v>
      </c>
      <c r="D177" s="7">
        <f t="shared" si="21"/>
        <v>58.625411637619443</v>
      </c>
      <c r="E177" s="7">
        <f t="shared" si="22"/>
        <v>14.656352909404861</v>
      </c>
      <c r="F177" s="7">
        <f t="shared" si="16"/>
        <v>3.5226999997926725</v>
      </c>
      <c r="G177" s="7">
        <f t="shared" si="17"/>
        <v>1.4295179268583951</v>
      </c>
      <c r="H177" s="7">
        <f t="shared" si="18"/>
        <v>0.35737948171459877</v>
      </c>
      <c r="I177" s="7">
        <f t="shared" si="23"/>
        <v>73.211698934139434</v>
      </c>
    </row>
    <row r="178" spans="1:9" x14ac:dyDescent="0.25">
      <c r="A178">
        <v>176</v>
      </c>
      <c r="B178" s="7">
        <f t="shared" si="19"/>
        <v>9849.8995767488432</v>
      </c>
      <c r="C178" s="7">
        <f t="shared" si="20"/>
        <v>150.10042325114969</v>
      </c>
      <c r="D178" s="7">
        <f t="shared" si="21"/>
        <v>60.089645616302235</v>
      </c>
      <c r="E178" s="7">
        <f t="shared" si="22"/>
        <v>15.022411404075559</v>
      </c>
      <c r="F178" s="7">
        <f t="shared" si="16"/>
        <v>3.6069597699859579</v>
      </c>
      <c r="G178" s="7">
        <f t="shared" si="17"/>
        <v>1.4642339786827887</v>
      </c>
      <c r="H178" s="7">
        <f t="shared" si="18"/>
        <v>0.36605849467069718</v>
      </c>
      <c r="I178" s="7">
        <f t="shared" si="23"/>
        <v>74.988366230771916</v>
      </c>
    </row>
    <row r="179" spans="1:9" x14ac:dyDescent="0.25">
      <c r="A179">
        <v>177</v>
      </c>
      <c r="B179" s="7">
        <f t="shared" si="19"/>
        <v>9846.2064373648554</v>
      </c>
      <c r="C179" s="7">
        <f t="shared" si="20"/>
        <v>153.79356263513753</v>
      </c>
      <c r="D179" s="7">
        <f t="shared" si="21"/>
        <v>61.589412940917676</v>
      </c>
      <c r="E179" s="7">
        <f t="shared" si="22"/>
        <v>15.397353235229419</v>
      </c>
      <c r="F179" s="7">
        <f t="shared" si="16"/>
        <v>3.6931393839878379</v>
      </c>
      <c r="G179" s="7">
        <f t="shared" si="17"/>
        <v>1.4997673246154384</v>
      </c>
      <c r="H179" s="7">
        <f t="shared" si="18"/>
        <v>0.37494183115385959</v>
      </c>
      <c r="I179" s="7">
        <f t="shared" si="23"/>
        <v>76.806796458990462</v>
      </c>
    </row>
    <row r="180" spans="1:9" x14ac:dyDescent="0.25">
      <c r="A180">
        <v>178</v>
      </c>
      <c r="B180" s="7">
        <f t="shared" si="19"/>
        <v>9842.4251594962152</v>
      </c>
      <c r="C180" s="7">
        <f t="shared" si="20"/>
        <v>157.57484050377695</v>
      </c>
      <c r="D180" s="7">
        <f t="shared" si="21"/>
        <v>63.125548870097482</v>
      </c>
      <c r="E180" s="7">
        <f t="shared" si="22"/>
        <v>15.781387217524371</v>
      </c>
      <c r="F180" s="7">
        <f t="shared" si="16"/>
        <v>3.7812778686394211</v>
      </c>
      <c r="G180" s="7">
        <f t="shared" si="17"/>
        <v>1.5361359291798093</v>
      </c>
      <c r="H180" s="7">
        <f t="shared" si="18"/>
        <v>0.38403398229495234</v>
      </c>
      <c r="I180" s="7">
        <f t="shared" si="23"/>
        <v>78.667904416155125</v>
      </c>
    </row>
    <row r="181" spans="1:9" x14ac:dyDescent="0.25">
      <c r="A181">
        <v>179</v>
      </c>
      <c r="B181" s="7">
        <f t="shared" si="19"/>
        <v>9838.5537446878625</v>
      </c>
      <c r="C181" s="7">
        <f t="shared" si="20"/>
        <v>161.44625531212901</v>
      </c>
      <c r="D181" s="7">
        <f t="shared" si="21"/>
        <v>64.698906958420579</v>
      </c>
      <c r="E181" s="7">
        <f t="shared" si="22"/>
        <v>16.174726739605145</v>
      </c>
      <c r="F181" s="7">
        <f t="shared" si="16"/>
        <v>3.8714148083520437</v>
      </c>
      <c r="G181" s="7">
        <f t="shared" si="17"/>
        <v>1.5733580883231024</v>
      </c>
      <c r="H181" s="7">
        <f t="shared" si="18"/>
        <v>0.39333952208077561</v>
      </c>
      <c r="I181" s="7">
        <f t="shared" si="23"/>
        <v>80.572621614103284</v>
      </c>
    </row>
    <row r="182" spans="1:9" x14ac:dyDescent="0.25">
      <c r="A182">
        <v>180</v>
      </c>
      <c r="B182" s="7">
        <f t="shared" si="19"/>
        <v>9834.5901543473592</v>
      </c>
      <c r="C182" s="7">
        <f t="shared" si="20"/>
        <v>165.40984565263278</v>
      </c>
      <c r="D182" s="7">
        <f t="shared" si="21"/>
        <v>66.310359390702644</v>
      </c>
      <c r="E182" s="7">
        <f t="shared" si="22"/>
        <v>16.577589847675661</v>
      </c>
      <c r="F182" s="7">
        <f t="shared" si="16"/>
        <v>3.96359034050377</v>
      </c>
      <c r="G182" s="7">
        <f t="shared" si="17"/>
        <v>1.6114524322820658</v>
      </c>
      <c r="H182" s="7">
        <f t="shared" si="18"/>
        <v>0.40286310807051645</v>
      </c>
      <c r="I182" s="7">
        <f t="shared" si="23"/>
        <v>82.521896414254471</v>
      </c>
    </row>
    <row r="183" spans="1:9" x14ac:dyDescent="0.25">
      <c r="A183">
        <v>181</v>
      </c>
      <c r="B183" s="7">
        <f t="shared" si="19"/>
        <v>9830.5323091973914</v>
      </c>
      <c r="C183" s="7">
        <f t="shared" si="20"/>
        <v>169.46769080260128</v>
      </c>
      <c r="D183" s="7">
        <f t="shared" si="21"/>
        <v>67.96079731898773</v>
      </c>
      <c r="E183" s="7">
        <f t="shared" si="22"/>
        <v>16.990199329746932</v>
      </c>
      <c r="F183" s="7">
        <f t="shared" si="16"/>
        <v>4.0578451499684984</v>
      </c>
      <c r="G183" s="7">
        <f t="shared" si="17"/>
        <v>1.6504379282850894</v>
      </c>
      <c r="H183" s="7">
        <f t="shared" si="18"/>
        <v>0.41260948207127235</v>
      </c>
      <c r="I183" s="7">
        <f t="shared" si="23"/>
        <v>84.516694153866609</v>
      </c>
    </row>
    <row r="184" spans="1:9" x14ac:dyDescent="0.25">
      <c r="A184">
        <v>182</v>
      </c>
      <c r="B184" s="7">
        <f t="shared" si="19"/>
        <v>9826.3780887346602</v>
      </c>
      <c r="C184" s="7">
        <f t="shared" si="20"/>
        <v>173.62191126533199</v>
      </c>
      <c r="D184" s="7">
        <f t="shared" si="21"/>
        <v>69.651131202065059</v>
      </c>
      <c r="E184" s="7">
        <f t="shared" si="22"/>
        <v>17.412782800516265</v>
      </c>
      <c r="F184" s="7">
        <f t="shared" si="16"/>
        <v>4.1542204627307004</v>
      </c>
      <c r="G184" s="7">
        <f t="shared" si="17"/>
        <v>1.6903338830773322</v>
      </c>
      <c r="H184" s="7">
        <f t="shared" si="18"/>
        <v>0.42258347076933306</v>
      </c>
      <c r="I184" s="7">
        <f t="shared" si="23"/>
        <v>86.557997262750646</v>
      </c>
    </row>
    <row r="185" spans="1:9" x14ac:dyDescent="0.25">
      <c r="A185">
        <v>183</v>
      </c>
      <c r="B185" s="7">
        <f t="shared" si="19"/>
        <v>9822.1253306961225</v>
      </c>
      <c r="C185" s="7">
        <f t="shared" si="20"/>
        <v>177.87466930386924</v>
      </c>
      <c r="D185" s="7">
        <f t="shared" si="21"/>
        <v>71.382291147320075</v>
      </c>
      <c r="E185" s="7">
        <f t="shared" si="22"/>
        <v>17.845572786830019</v>
      </c>
      <c r="F185" s="7">
        <f t="shared" si="16"/>
        <v>4.2527580385372383</v>
      </c>
      <c r="G185" s="7">
        <f t="shared" si="17"/>
        <v>1.731159945255013</v>
      </c>
      <c r="H185" s="7">
        <f t="shared" si="18"/>
        <v>0.43278998631375326</v>
      </c>
      <c r="I185" s="7">
        <f t="shared" si="23"/>
        <v>88.646805369719118</v>
      </c>
    </row>
    <row r="186" spans="1:9" x14ac:dyDescent="0.25">
      <c r="A186">
        <v>184</v>
      </c>
      <c r="B186" s="7">
        <f t="shared" si="19"/>
        <v>9817.7718305335857</v>
      </c>
      <c r="C186" s="7">
        <f t="shared" si="20"/>
        <v>182.22816946640526</v>
      </c>
      <c r="D186" s="7">
        <f t="shared" si="21"/>
        <v>73.155227254714461</v>
      </c>
      <c r="E186" s="7">
        <f t="shared" si="22"/>
        <v>18.288806813678615</v>
      </c>
      <c r="F186" s="7">
        <f t="shared" si="16"/>
        <v>4.3535001625360357</v>
      </c>
      <c r="G186" s="7">
        <f t="shared" si="17"/>
        <v>1.7729361073943823</v>
      </c>
      <c r="H186" s="7">
        <f t="shared" si="18"/>
        <v>0.44323402684859559</v>
      </c>
      <c r="I186" s="7">
        <f t="shared" si="23"/>
        <v>90.784135398012168</v>
      </c>
    </row>
    <row r="187" spans="1:9" x14ac:dyDescent="0.25">
      <c r="A187">
        <v>185</v>
      </c>
      <c r="B187" s="7">
        <f t="shared" si="19"/>
        <v>9813.315340897736</v>
      </c>
      <c r="C187" s="7">
        <f t="shared" si="20"/>
        <v>186.68465910225501</v>
      </c>
      <c r="D187" s="7">
        <f t="shared" si="21"/>
        <v>74.97090996267471</v>
      </c>
      <c r="E187" s="7">
        <f t="shared" si="22"/>
        <v>18.742727490668678</v>
      </c>
      <c r="F187" s="7">
        <f t="shared" si="16"/>
        <v>4.4564896358497545</v>
      </c>
      <c r="G187" s="7">
        <f t="shared" si="17"/>
        <v>1.8156827079602433</v>
      </c>
      <c r="H187" s="7">
        <f t="shared" si="18"/>
        <v>0.45392067699006083</v>
      </c>
      <c r="I187" s="7">
        <f t="shared" si="23"/>
        <v>92.971021648911602</v>
      </c>
    </row>
    <row r="188" spans="1:9" x14ac:dyDescent="0.25">
      <c r="A188">
        <v>186</v>
      </c>
      <c r="B188" s="7">
        <f t="shared" si="19"/>
        <v>9808.7535711327055</v>
      </c>
      <c r="C188" s="7">
        <f t="shared" si="20"/>
        <v>191.246428867286</v>
      </c>
      <c r="D188" s="7">
        <f t="shared" si="21"/>
        <v>76.830330395652936</v>
      </c>
      <c r="E188" s="7">
        <f t="shared" si="22"/>
        <v>19.207582598913234</v>
      </c>
      <c r="F188" s="7">
        <f t="shared" si="16"/>
        <v>4.5617697650309994</v>
      </c>
      <c r="G188" s="7">
        <f t="shared" si="17"/>
        <v>1.859420432978232</v>
      </c>
      <c r="H188" s="7">
        <f t="shared" si="18"/>
        <v>0.464855108244558</v>
      </c>
      <c r="I188" s="7">
        <f t="shared" si="23"/>
        <v>95.208515872719815</v>
      </c>
    </row>
    <row r="189" spans="1:9" x14ac:dyDescent="0.25">
      <c r="A189">
        <v>187</v>
      </c>
      <c r="B189" s="7">
        <f t="shared" si="19"/>
        <v>9804.0841867823619</v>
      </c>
      <c r="C189" s="7">
        <f t="shared" si="20"/>
        <v>195.91581321762993</v>
      </c>
      <c r="D189" s="7">
        <f t="shared" si="21"/>
        <v>78.734500713107337</v>
      </c>
      <c r="E189" s="7">
        <f t="shared" si="22"/>
        <v>19.683625178276834</v>
      </c>
      <c r="F189" s="7">
        <f t="shared" si="16"/>
        <v>4.6693843503439272</v>
      </c>
      <c r="G189" s="7">
        <f t="shared" si="17"/>
        <v>1.9041703174543962</v>
      </c>
      <c r="H189" s="7">
        <f t="shared" si="18"/>
        <v>0.47604257936359906</v>
      </c>
      <c r="I189" s="7">
        <f t="shared" si="23"/>
        <v>97.497687326245753</v>
      </c>
    </row>
    <row r="190" spans="1:9" x14ac:dyDescent="0.25">
      <c r="A190">
        <v>188</v>
      </c>
      <c r="B190" s="7">
        <f t="shared" si="19"/>
        <v>9799.3048091095461</v>
      </c>
      <c r="C190" s="7">
        <f t="shared" si="20"/>
        <v>200.69519089044542</v>
      </c>
      <c r="D190" s="7">
        <f t="shared" si="21"/>
        <v>80.684454459632249</v>
      </c>
      <c r="E190" s="7">
        <f t="shared" si="22"/>
        <v>20.171113614908062</v>
      </c>
      <c r="F190" s="7">
        <f t="shared" si="16"/>
        <v>4.7793776728154862</v>
      </c>
      <c r="G190" s="7">
        <f t="shared" si="17"/>
        <v>1.949953746524915</v>
      </c>
      <c r="H190" s="7">
        <f t="shared" si="18"/>
        <v>0.48748843663122876</v>
      </c>
      <c r="I190" s="7">
        <f t="shared" si="23"/>
        <v>99.839622815905102</v>
      </c>
    </row>
    <row r="191" spans="1:9" x14ac:dyDescent="0.25">
      <c r="A191">
        <v>189</v>
      </c>
      <c r="B191" s="7">
        <f t="shared" si="19"/>
        <v>9794.4130146295483</v>
      </c>
      <c r="C191" s="7">
        <f t="shared" si="20"/>
        <v>205.58698537044333</v>
      </c>
      <c r="D191" s="7">
        <f t="shared" si="21"/>
        <v>82.681246915950354</v>
      </c>
      <c r="E191" s="7">
        <f t="shared" si="22"/>
        <v>20.670311728987588</v>
      </c>
      <c r="F191" s="7">
        <f t="shared" si="16"/>
        <v>4.8917944799979107</v>
      </c>
      <c r="G191" s="7">
        <f t="shared" si="17"/>
        <v>1.9967924563181021</v>
      </c>
      <c r="H191" s="7">
        <f t="shared" si="18"/>
        <v>0.49919811407952552</v>
      </c>
      <c r="I191" s="7">
        <f t="shared" si="23"/>
        <v>102.23542672550539</v>
      </c>
    </row>
    <row r="192" spans="1:9" x14ac:dyDescent="0.25">
      <c r="A192">
        <v>190</v>
      </c>
      <c r="B192" s="7">
        <f t="shared" si="19"/>
        <v>9789.4063346591665</v>
      </c>
      <c r="C192" s="7">
        <f t="shared" si="20"/>
        <v>210.59366534082579</v>
      </c>
      <c r="D192" s="7">
        <f t="shared" si="21"/>
        <v>84.725955450460461</v>
      </c>
      <c r="E192" s="7">
        <f t="shared" si="22"/>
        <v>21.181488862615115</v>
      </c>
      <c r="F192" s="7">
        <f t="shared" si="16"/>
        <v>5.0066799703824776</v>
      </c>
      <c r="G192" s="7">
        <f t="shared" si="17"/>
        <v>2.0447085345101077</v>
      </c>
      <c r="H192" s="7">
        <f t="shared" si="18"/>
        <v>0.51117713362752693</v>
      </c>
      <c r="I192" s="7">
        <f t="shared" si="23"/>
        <v>104.68622102775024</v>
      </c>
    </row>
    <row r="193" spans="1:9" x14ac:dyDescent="0.25">
      <c r="A193">
        <v>191</v>
      </c>
      <c r="B193" s="7">
        <f t="shared" si="19"/>
        <v>9784.2822548827644</v>
      </c>
      <c r="C193" s="7">
        <f t="shared" si="20"/>
        <v>215.71774511722873</v>
      </c>
      <c r="D193" s="7">
        <f t="shared" si="21"/>
        <v>86.819679871015467</v>
      </c>
      <c r="E193" s="7">
        <f t="shared" si="22"/>
        <v>21.704919967753867</v>
      </c>
      <c r="F193" s="7">
        <f t="shared" si="16"/>
        <v>5.1240797764029393</v>
      </c>
      <c r="G193" s="7">
        <f t="shared" si="17"/>
        <v>2.093724420555005</v>
      </c>
      <c r="H193" s="7">
        <f t="shared" si="18"/>
        <v>0.52343110513875124</v>
      </c>
      <c r="I193" s="7">
        <f t="shared" si="23"/>
        <v>107.19314527845941</v>
      </c>
    </row>
    <row r="194" spans="1:9" x14ac:dyDescent="0.25">
      <c r="A194">
        <v>192</v>
      </c>
      <c r="B194" s="7">
        <f t="shared" si="19"/>
        <v>9779.0382149367997</v>
      </c>
      <c r="C194" s="7">
        <f t="shared" si="20"/>
        <v>220.96178506319424</v>
      </c>
      <c r="D194" s="7">
        <f t="shared" si="21"/>
        <v>88.96354277658466</v>
      </c>
      <c r="E194" s="7">
        <f t="shared" si="22"/>
        <v>22.240885694146165</v>
      </c>
      <c r="F194" s="7">
        <f t="shared" si="16"/>
        <v>5.2440399459655032</v>
      </c>
      <c r="G194" s="7">
        <f t="shared" si="17"/>
        <v>2.1438629055691885</v>
      </c>
      <c r="H194" s="7">
        <f t="shared" si="18"/>
        <v>0.53596572639229711</v>
      </c>
      <c r="I194" s="7">
        <f t="shared" si="23"/>
        <v>109.75735659246342</v>
      </c>
    </row>
    <row r="195" spans="1:9" x14ac:dyDescent="0.25">
      <c r="A195">
        <v>193</v>
      </c>
      <c r="B195" s="7">
        <f t="shared" si="19"/>
        <v>9773.6716080143597</v>
      </c>
      <c r="C195" s="7">
        <f t="shared" si="20"/>
        <v>226.32839198563497</v>
      </c>
      <c r="D195" s="7">
        <f t="shared" si="21"/>
        <v>91.158689908433928</v>
      </c>
      <c r="E195" s="7">
        <f t="shared" si="22"/>
        <v>22.789672477108482</v>
      </c>
      <c r="F195" s="7">
        <f t="shared" ref="F195:F258" si="24">+IF(C194&gt;=POBLACION_TOTAL,0,TASA_CONTAGIO*I194*B194/POBLACION_TOTAL)</f>
        <v>5.3666069224407273</v>
      </c>
      <c r="G195" s="7">
        <f t="shared" ref="G195:G258" si="25">+I194*TASA_RECUPERACION</f>
        <v>2.1951471318492684</v>
      </c>
      <c r="H195" s="7">
        <f t="shared" ref="H195:H258" si="26">+I194*TASA_MUERTE</f>
        <v>0.54878678296231709</v>
      </c>
      <c r="I195" s="7">
        <f t="shared" si="23"/>
        <v>112.38002960009256</v>
      </c>
    </row>
    <row r="196" spans="1:9" x14ac:dyDescent="0.25">
      <c r="A196">
        <v>194</v>
      </c>
      <c r="B196" s="7">
        <f t="shared" ref="B196:B259" si="27">+B195-F196</f>
        <v>9768.1797804913076</v>
      </c>
      <c r="C196" s="7">
        <f t="shared" ref="C196:C259" si="28">+C195+F196</f>
        <v>231.82021950868616</v>
      </c>
      <c r="D196" s="7">
        <f t="shared" ref="D196:D259" si="29">+D195+G196</f>
        <v>93.406290500435773</v>
      </c>
      <c r="E196" s="7">
        <f t="shared" ref="E196:E259" si="30">+E195+H196</f>
        <v>23.351572625108943</v>
      </c>
      <c r="F196" s="7">
        <f t="shared" si="24"/>
        <v>5.4918275230511897</v>
      </c>
      <c r="G196" s="7">
        <f t="shared" si="25"/>
        <v>2.2476005920018514</v>
      </c>
      <c r="H196" s="7">
        <f t="shared" si="26"/>
        <v>0.56190014800046284</v>
      </c>
      <c r="I196" s="7">
        <f t="shared" ref="I196:I259" si="31">+I195+F196-G196-H196</f>
        <v>115.06235638314143</v>
      </c>
    </row>
    <row r="197" spans="1:9" x14ac:dyDescent="0.25">
      <c r="A197">
        <v>195</v>
      </c>
      <c r="B197" s="7">
        <f t="shared" si="27"/>
        <v>9762.5600315757201</v>
      </c>
      <c r="C197" s="7">
        <f t="shared" si="28"/>
        <v>237.43996842427362</v>
      </c>
      <c r="D197" s="7">
        <f t="shared" si="29"/>
        <v>95.707537628098606</v>
      </c>
      <c r="E197" s="7">
        <f t="shared" si="30"/>
        <v>23.926884407024652</v>
      </c>
      <c r="F197" s="7">
        <f t="shared" si="24"/>
        <v>5.6197489155874365</v>
      </c>
      <c r="G197" s="7">
        <f t="shared" si="25"/>
        <v>2.3012471276628288</v>
      </c>
      <c r="H197" s="7">
        <f t="shared" si="26"/>
        <v>0.5753117819157072</v>
      </c>
      <c r="I197" s="7">
        <f t="shared" si="31"/>
        <v>117.80554638915034</v>
      </c>
    </row>
    <row r="198" spans="1:9" x14ac:dyDescent="0.25">
      <c r="A198">
        <v>196</v>
      </c>
      <c r="B198" s="7">
        <f t="shared" si="27"/>
        <v>9756.8096129823371</v>
      </c>
      <c r="C198" s="7">
        <f t="shared" si="28"/>
        <v>243.19038701765692</v>
      </c>
      <c r="D198" s="7">
        <f t="shared" si="29"/>
        <v>98.063648555881613</v>
      </c>
      <c r="E198" s="7">
        <f t="shared" si="30"/>
        <v>24.515912138970403</v>
      </c>
      <c r="F198" s="7">
        <f t="shared" si="24"/>
        <v>5.7504185933832934</v>
      </c>
      <c r="G198" s="7">
        <f t="shared" si="25"/>
        <v>2.3561109277830066</v>
      </c>
      <c r="H198" s="7">
        <f t="shared" si="26"/>
        <v>0.58902773194575164</v>
      </c>
      <c r="I198" s="7">
        <f t="shared" si="31"/>
        <v>120.61082632280487</v>
      </c>
    </row>
    <row r="199" spans="1:9" x14ac:dyDescent="0.25">
      <c r="A199">
        <v>197</v>
      </c>
      <c r="B199" s="7">
        <f t="shared" si="27"/>
        <v>9750.9257286338561</v>
      </c>
      <c r="C199" s="7">
        <f t="shared" si="28"/>
        <v>249.07427136613734</v>
      </c>
      <c r="D199" s="7">
        <f t="shared" si="29"/>
        <v>100.47586508233771</v>
      </c>
      <c r="E199" s="7">
        <f t="shared" si="30"/>
        <v>25.118966270584426</v>
      </c>
      <c r="F199" s="7">
        <f t="shared" si="24"/>
        <v>5.8838843484804286</v>
      </c>
      <c r="G199" s="7">
        <f t="shared" si="25"/>
        <v>2.4122165264560973</v>
      </c>
      <c r="H199" s="7">
        <f t="shared" si="26"/>
        <v>0.60305413161402432</v>
      </c>
      <c r="I199" s="7">
        <f t="shared" si="31"/>
        <v>123.47944001321518</v>
      </c>
    </row>
    <row r="200" spans="1:9" x14ac:dyDescent="0.25">
      <c r="A200">
        <v>198</v>
      </c>
      <c r="B200" s="7">
        <f t="shared" si="27"/>
        <v>9744.9055343909458</v>
      </c>
      <c r="C200" s="7">
        <f t="shared" si="28"/>
        <v>255.09446560904814</v>
      </c>
      <c r="D200" s="7">
        <f t="shared" si="29"/>
        <v>102.94545388260201</v>
      </c>
      <c r="E200" s="7">
        <f t="shared" si="30"/>
        <v>25.736363470650502</v>
      </c>
      <c r="F200" s="7">
        <f t="shared" si="24"/>
        <v>6.0201942429108044</v>
      </c>
      <c r="G200" s="7">
        <f t="shared" si="25"/>
        <v>2.4695888002643036</v>
      </c>
      <c r="H200" s="7">
        <f t="shared" si="26"/>
        <v>0.6173972000660759</v>
      </c>
      <c r="I200" s="7">
        <f t="shared" si="31"/>
        <v>126.41264825579562</v>
      </c>
    </row>
    <row r="201" spans="1:9" x14ac:dyDescent="0.25">
      <c r="A201">
        <v>199</v>
      </c>
      <c r="B201" s="7">
        <f t="shared" si="27"/>
        <v>9738.746137812921</v>
      </c>
      <c r="C201" s="7">
        <f t="shared" si="28"/>
        <v>261.25386218707274</v>
      </c>
      <c r="D201" s="7">
        <f t="shared" si="29"/>
        <v>105.47370684771792</v>
      </c>
      <c r="E201" s="7">
        <f t="shared" si="30"/>
        <v>26.36842671192948</v>
      </c>
      <c r="F201" s="7">
        <f t="shared" si="24"/>
        <v>6.1593965780245936</v>
      </c>
      <c r="G201" s="7">
        <f t="shared" si="25"/>
        <v>2.5282529651159122</v>
      </c>
      <c r="H201" s="7">
        <f t="shared" si="26"/>
        <v>0.63206324127897806</v>
      </c>
      <c r="I201" s="7">
        <f t="shared" si="31"/>
        <v>129.4117286274253</v>
      </c>
    </row>
    <row r="202" spans="1:9" x14ac:dyDescent="0.25">
      <c r="A202">
        <v>200</v>
      </c>
      <c r="B202" s="7">
        <f t="shared" si="27"/>
        <v>9732.4445979511311</v>
      </c>
      <c r="C202" s="7">
        <f t="shared" si="28"/>
        <v>267.5554020488629</v>
      </c>
      <c r="D202" s="7">
        <f t="shared" si="29"/>
        <v>108.06194142026642</v>
      </c>
      <c r="E202" s="7">
        <f t="shared" si="30"/>
        <v>27.015485355066605</v>
      </c>
      <c r="F202" s="7">
        <f t="shared" si="24"/>
        <v>6.301539861790161</v>
      </c>
      <c r="G202" s="7">
        <f t="shared" si="25"/>
        <v>2.5882345725485063</v>
      </c>
      <c r="H202" s="7">
        <f t="shared" si="26"/>
        <v>0.64705864313712658</v>
      </c>
      <c r="I202" s="7">
        <f t="shared" si="31"/>
        <v>132.47797527352984</v>
      </c>
    </row>
    <row r="203" spans="1:9" x14ac:dyDescent="0.25">
      <c r="A203">
        <v>201</v>
      </c>
      <c r="B203" s="7">
        <f t="shared" si="27"/>
        <v>9725.9979251771401</v>
      </c>
      <c r="C203" s="7">
        <f t="shared" si="28"/>
        <v>274.00207482285475</v>
      </c>
      <c r="D203" s="7">
        <f t="shared" si="29"/>
        <v>110.71150092573701</v>
      </c>
      <c r="E203" s="7">
        <f t="shared" si="30"/>
        <v>27.677875231434253</v>
      </c>
      <c r="F203" s="7">
        <f t="shared" si="24"/>
        <v>6.4466727739918452</v>
      </c>
      <c r="G203" s="7">
        <f t="shared" si="25"/>
        <v>2.6495595054705969</v>
      </c>
      <c r="H203" s="7">
        <f t="shared" si="26"/>
        <v>0.66238987636764923</v>
      </c>
      <c r="I203" s="7">
        <f t="shared" si="31"/>
        <v>135.61269866568344</v>
      </c>
    </row>
    <row r="204" spans="1:9" x14ac:dyDescent="0.25">
      <c r="A204">
        <v>202</v>
      </c>
      <c r="B204" s="7">
        <f t="shared" si="27"/>
        <v>9719.4030810478889</v>
      </c>
      <c r="C204" s="7">
        <f t="shared" si="28"/>
        <v>280.59691895210528</v>
      </c>
      <c r="D204" s="7">
        <f t="shared" si="29"/>
        <v>113.42375489905068</v>
      </c>
      <c r="E204" s="7">
        <f t="shared" si="30"/>
        <v>28.35593872476267</v>
      </c>
      <c r="F204" s="7">
        <f t="shared" si="24"/>
        <v>6.5948441292505491</v>
      </c>
      <c r="G204" s="7">
        <f t="shared" si="25"/>
        <v>2.7122539733136688</v>
      </c>
      <c r="H204" s="7">
        <f t="shared" si="26"/>
        <v>0.6780634933284172</v>
      </c>
      <c r="I204" s="7">
        <f t="shared" si="31"/>
        <v>138.81722532829193</v>
      </c>
    </row>
    <row r="205" spans="1:9" x14ac:dyDescent="0.25">
      <c r="A205">
        <v>203</v>
      </c>
      <c r="B205" s="7">
        <f t="shared" si="27"/>
        <v>9712.6569782100978</v>
      </c>
      <c r="C205" s="7">
        <f t="shared" si="28"/>
        <v>287.34302178989691</v>
      </c>
      <c r="D205" s="7">
        <f t="shared" si="29"/>
        <v>116.20009940561651</v>
      </c>
      <c r="E205" s="7">
        <f t="shared" si="30"/>
        <v>29.050024851404128</v>
      </c>
      <c r="F205" s="7">
        <f t="shared" si="24"/>
        <v>6.7461028377915984</v>
      </c>
      <c r="G205" s="7">
        <f t="shared" si="25"/>
        <v>2.7763445065658385</v>
      </c>
      <c r="H205" s="7">
        <f t="shared" si="26"/>
        <v>0.69408612664145963</v>
      </c>
      <c r="I205" s="7">
        <f t="shared" si="31"/>
        <v>142.09289753287624</v>
      </c>
    </row>
    <row r="206" spans="1:9" x14ac:dyDescent="0.25">
      <c r="A206">
        <v>204</v>
      </c>
      <c r="B206" s="7">
        <f t="shared" si="27"/>
        <v>9705.7564803462137</v>
      </c>
      <c r="C206" s="7">
        <f t="shared" si="28"/>
        <v>294.24351965378082</v>
      </c>
      <c r="D206" s="7">
        <f t="shared" si="29"/>
        <v>119.04195735627404</v>
      </c>
      <c r="E206" s="7">
        <f t="shared" si="30"/>
        <v>29.76048933906851</v>
      </c>
      <c r="F206" s="7">
        <f t="shared" si="24"/>
        <v>6.9004978638839134</v>
      </c>
      <c r="G206" s="7">
        <f t="shared" si="25"/>
        <v>2.8418579506575248</v>
      </c>
      <c r="H206" s="7">
        <f t="shared" si="26"/>
        <v>0.71046448766438119</v>
      </c>
      <c r="I206" s="7">
        <f t="shared" si="31"/>
        <v>145.44107295843824</v>
      </c>
    </row>
    <row r="207" spans="1:9" x14ac:dyDescent="0.25">
      <c r="A207">
        <v>205</v>
      </c>
      <c r="B207" s="7">
        <f t="shared" si="27"/>
        <v>9698.6984021643402</v>
      </c>
      <c r="C207" s="7">
        <f t="shared" si="28"/>
        <v>301.30159783565517</v>
      </c>
      <c r="D207" s="7">
        <f t="shared" si="29"/>
        <v>121.9507788154428</v>
      </c>
      <c r="E207" s="7">
        <f t="shared" si="30"/>
        <v>30.487694703860701</v>
      </c>
      <c r="F207" s="7">
        <f t="shared" si="24"/>
        <v>7.0580781818743414</v>
      </c>
      <c r="G207" s="7">
        <f t="shared" si="25"/>
        <v>2.9088214591687649</v>
      </c>
      <c r="H207" s="7">
        <f t="shared" si="26"/>
        <v>0.72720536479219122</v>
      </c>
      <c r="I207" s="7">
        <f t="shared" si="31"/>
        <v>148.86312431635164</v>
      </c>
    </row>
    <row r="208" spans="1:9" x14ac:dyDescent="0.25">
      <c r="A208">
        <v>206</v>
      </c>
      <c r="B208" s="7">
        <f t="shared" si="27"/>
        <v>9691.4795094345991</v>
      </c>
      <c r="C208" s="7">
        <f t="shared" si="28"/>
        <v>308.52049056539613</v>
      </c>
      <c r="D208" s="7">
        <f t="shared" si="29"/>
        <v>124.92804130176984</v>
      </c>
      <c r="E208" s="7">
        <f t="shared" si="30"/>
        <v>31.232010325442459</v>
      </c>
      <c r="F208" s="7">
        <f t="shared" si="24"/>
        <v>7.2188927297409569</v>
      </c>
      <c r="G208" s="7">
        <f t="shared" si="25"/>
        <v>2.9772624863270329</v>
      </c>
      <c r="H208" s="7">
        <f t="shared" si="26"/>
        <v>0.74431562158175824</v>
      </c>
      <c r="I208" s="7">
        <f t="shared" si="31"/>
        <v>152.36043893818382</v>
      </c>
    </row>
    <row r="209" spans="1:9" x14ac:dyDescent="0.25">
      <c r="A209">
        <v>207</v>
      </c>
      <c r="B209" s="7">
        <f t="shared" si="27"/>
        <v>9684.0965190745101</v>
      </c>
      <c r="C209" s="7">
        <f t="shared" si="28"/>
        <v>315.9034809254855</v>
      </c>
      <c r="D209" s="7">
        <f t="shared" si="29"/>
        <v>127.97525008053351</v>
      </c>
      <c r="E209" s="7">
        <f t="shared" si="30"/>
        <v>31.993812520133378</v>
      </c>
      <c r="F209" s="7">
        <f t="shared" si="24"/>
        <v>7.3829903600893507</v>
      </c>
      <c r="G209" s="7">
        <f t="shared" si="25"/>
        <v>3.0472087787636766</v>
      </c>
      <c r="H209" s="7">
        <f t="shared" si="26"/>
        <v>0.76180219469091914</v>
      </c>
      <c r="I209" s="7">
        <f t="shared" si="31"/>
        <v>155.93441832481855</v>
      </c>
    </row>
    <row r="210" spans="1:9" x14ac:dyDescent="0.25">
      <c r="A210">
        <v>208</v>
      </c>
      <c r="B210" s="7">
        <f t="shared" si="27"/>
        <v>9676.5460992859935</v>
      </c>
      <c r="C210" s="7">
        <f t="shared" si="28"/>
        <v>323.45390071400192</v>
      </c>
      <c r="D210" s="7">
        <f t="shared" si="29"/>
        <v>131.09393844702987</v>
      </c>
      <c r="E210" s="7">
        <f t="shared" si="30"/>
        <v>32.773484611757468</v>
      </c>
      <c r="F210" s="7">
        <f t="shared" si="24"/>
        <v>7.550419788516419</v>
      </c>
      <c r="G210" s="7">
        <f t="shared" si="25"/>
        <v>3.1186883664963712</v>
      </c>
      <c r="H210" s="7">
        <f t="shared" si="26"/>
        <v>0.77967209162409279</v>
      </c>
      <c r="I210" s="7">
        <f t="shared" si="31"/>
        <v>159.58647765521451</v>
      </c>
    </row>
    <row r="211" spans="1:9" x14ac:dyDescent="0.25">
      <c r="A211">
        <v>209</v>
      </c>
      <c r="B211" s="7">
        <f t="shared" si="27"/>
        <v>9668.8248697467261</v>
      </c>
      <c r="C211" s="7">
        <f t="shared" si="28"/>
        <v>331.17513025326872</v>
      </c>
      <c r="D211" s="7">
        <f t="shared" si="29"/>
        <v>134.28566800013417</v>
      </c>
      <c r="E211" s="7">
        <f t="shared" si="30"/>
        <v>33.571417000033541</v>
      </c>
      <c r="F211" s="7">
        <f t="shared" si="24"/>
        <v>7.7212295392667878</v>
      </c>
      <c r="G211" s="7">
        <f t="shared" si="25"/>
        <v>3.1917295531042904</v>
      </c>
      <c r="H211" s="7">
        <f t="shared" si="26"/>
        <v>0.7979323882760726</v>
      </c>
      <c r="I211" s="7">
        <f t="shared" si="31"/>
        <v>163.31804525310093</v>
      </c>
    </row>
    <row r="212" spans="1:9" x14ac:dyDescent="0.25">
      <c r="A212">
        <v>210</v>
      </c>
      <c r="B212" s="7">
        <f t="shared" si="27"/>
        <v>9660.9294018586188</v>
      </c>
      <c r="C212" s="7">
        <f t="shared" si="28"/>
        <v>339.07059814137676</v>
      </c>
      <c r="D212" s="7">
        <f t="shared" si="29"/>
        <v>137.55202890519618</v>
      </c>
      <c r="E212" s="7">
        <f t="shared" si="30"/>
        <v>34.388007226299045</v>
      </c>
      <c r="F212" s="7">
        <f t="shared" si="24"/>
        <v>7.8954678881080183</v>
      </c>
      <c r="G212" s="7">
        <f t="shared" si="25"/>
        <v>3.2663609050620188</v>
      </c>
      <c r="H212" s="7">
        <f t="shared" si="26"/>
        <v>0.8165902262655047</v>
      </c>
      <c r="I212" s="7">
        <f t="shared" si="31"/>
        <v>167.13056200988143</v>
      </c>
    </row>
    <row r="213" spans="1:9" x14ac:dyDescent="0.25">
      <c r="A213">
        <v>211</v>
      </c>
      <c r="B213" s="7">
        <f t="shared" si="27"/>
        <v>9652.8562190562661</v>
      </c>
      <c r="C213" s="7">
        <f t="shared" si="28"/>
        <v>347.14378094372887</v>
      </c>
      <c r="D213" s="7">
        <f t="shared" si="29"/>
        <v>140.89464014539382</v>
      </c>
      <c r="E213" s="7">
        <f t="shared" si="30"/>
        <v>35.223660036348456</v>
      </c>
      <c r="F213" s="7">
        <f t="shared" si="24"/>
        <v>8.0731828023520933</v>
      </c>
      <c r="G213" s="7">
        <f t="shared" si="25"/>
        <v>3.3426112401976287</v>
      </c>
      <c r="H213" s="7">
        <f t="shared" si="26"/>
        <v>0.83565281004940717</v>
      </c>
      <c r="I213" s="7">
        <f t="shared" si="31"/>
        <v>171.0254807619865</v>
      </c>
    </row>
    <row r="214" spans="1:9" x14ac:dyDescent="0.25">
      <c r="A214">
        <v>212</v>
      </c>
      <c r="B214" s="7">
        <f t="shared" si="27"/>
        <v>9644.6017971783149</v>
      </c>
      <c r="C214" s="7">
        <f t="shared" si="28"/>
        <v>355.39820282168102</v>
      </c>
      <c r="D214" s="7">
        <f t="shared" si="29"/>
        <v>144.31514976063355</v>
      </c>
      <c r="E214" s="7">
        <f t="shared" si="30"/>
        <v>36.078787440158386</v>
      </c>
      <c r="F214" s="7">
        <f t="shared" si="24"/>
        <v>8.2544218779521472</v>
      </c>
      <c r="G214" s="7">
        <f t="shared" si="25"/>
        <v>3.4205096152397303</v>
      </c>
      <c r="H214" s="7">
        <f t="shared" si="26"/>
        <v>0.85512740380993257</v>
      </c>
      <c r="I214" s="7">
        <f t="shared" si="31"/>
        <v>175.00426562088899</v>
      </c>
    </row>
    <row r="215" spans="1:9" x14ac:dyDescent="0.25">
      <c r="A215">
        <v>213</v>
      </c>
      <c r="B215" s="7">
        <f t="shared" si="27"/>
        <v>9636.1625649047091</v>
      </c>
      <c r="C215" s="7">
        <f t="shared" si="28"/>
        <v>363.83743509528654</v>
      </c>
      <c r="D215" s="7">
        <f t="shared" si="29"/>
        <v>147.81523507305133</v>
      </c>
      <c r="E215" s="7">
        <f t="shared" si="30"/>
        <v>36.953808768262832</v>
      </c>
      <c r="F215" s="7">
        <f t="shared" si="24"/>
        <v>8.4392322736054854</v>
      </c>
      <c r="G215" s="7">
        <f t="shared" si="25"/>
        <v>3.50008531241778</v>
      </c>
      <c r="H215" s="7">
        <f t="shared" si="26"/>
        <v>0.875021328104445</v>
      </c>
      <c r="I215" s="7">
        <f t="shared" si="31"/>
        <v>179.06839125397224</v>
      </c>
    </row>
    <row r="216" spans="1:9" x14ac:dyDescent="0.25">
      <c r="A216">
        <v>214</v>
      </c>
      <c r="B216" s="7">
        <f t="shared" si="27"/>
        <v>9627.5349042629132</v>
      </c>
      <c r="C216" s="7">
        <f t="shared" si="28"/>
        <v>372.46509573708272</v>
      </c>
      <c r="D216" s="7">
        <f t="shared" si="29"/>
        <v>151.39660289813077</v>
      </c>
      <c r="E216" s="7">
        <f t="shared" si="30"/>
        <v>37.849150724532691</v>
      </c>
      <c r="F216" s="7">
        <f t="shared" si="24"/>
        <v>8.6276606417961847</v>
      </c>
      <c r="G216" s="7">
        <f t="shared" si="25"/>
        <v>3.581367825079445</v>
      </c>
      <c r="H216" s="7">
        <f t="shared" si="26"/>
        <v>0.89534195626986124</v>
      </c>
      <c r="I216" s="7">
        <f t="shared" si="31"/>
        <v>183.21934211441911</v>
      </c>
    </row>
    <row r="217" spans="1:9" x14ac:dyDescent="0.25">
      <c r="A217">
        <v>215</v>
      </c>
      <c r="B217" s="7">
        <f t="shared" si="27"/>
        <v>9618.7151512061992</v>
      </c>
      <c r="C217" s="7">
        <f t="shared" si="28"/>
        <v>381.28484879379602</v>
      </c>
      <c r="D217" s="7">
        <f t="shared" si="29"/>
        <v>155.06098974041916</v>
      </c>
      <c r="E217" s="7">
        <f t="shared" si="30"/>
        <v>38.76524743510479</v>
      </c>
      <c r="F217" s="7">
        <f t="shared" si="24"/>
        <v>8.8197530567132905</v>
      </c>
      <c r="G217" s="7">
        <f t="shared" si="25"/>
        <v>3.6643868422883821</v>
      </c>
      <c r="H217" s="7">
        <f t="shared" si="26"/>
        <v>0.91609671057209552</v>
      </c>
      <c r="I217" s="7">
        <f t="shared" si="31"/>
        <v>187.4586116182719</v>
      </c>
    </row>
    <row r="218" spans="1:9" x14ac:dyDescent="0.25">
      <c r="A218">
        <v>216</v>
      </c>
      <c r="B218" s="7">
        <f t="shared" si="27"/>
        <v>9609.6995962672154</v>
      </c>
      <c r="C218" s="7">
        <f t="shared" si="28"/>
        <v>390.30040373277978</v>
      </c>
      <c r="D218" s="7">
        <f t="shared" si="29"/>
        <v>158.81016197278458</v>
      </c>
      <c r="E218" s="7">
        <f t="shared" si="30"/>
        <v>39.702540493196146</v>
      </c>
      <c r="F218" s="7">
        <f t="shared" si="24"/>
        <v>9.015554938983751</v>
      </c>
      <c r="G218" s="7">
        <f t="shared" si="25"/>
        <v>3.7491722323654382</v>
      </c>
      <c r="H218" s="7">
        <f t="shared" si="26"/>
        <v>0.93729305809135954</v>
      </c>
      <c r="I218" s="7">
        <f t="shared" si="31"/>
        <v>191.78770126679885</v>
      </c>
    </row>
    <row r="219" spans="1:9" x14ac:dyDescent="0.25">
      <c r="A219">
        <v>217</v>
      </c>
      <c r="B219" s="7">
        <f t="shared" si="27"/>
        <v>9600.4844852900533</v>
      </c>
      <c r="C219" s="7">
        <f t="shared" si="28"/>
        <v>399.51551470994264</v>
      </c>
      <c r="D219" s="7">
        <f t="shared" si="29"/>
        <v>162.64591599812056</v>
      </c>
      <c r="E219" s="7">
        <f t="shared" si="30"/>
        <v>40.661478999530139</v>
      </c>
      <c r="F219" s="7">
        <f t="shared" si="24"/>
        <v>9.2151109771628725</v>
      </c>
      <c r="G219" s="7">
        <f t="shared" si="25"/>
        <v>3.835754025335977</v>
      </c>
      <c r="H219" s="7">
        <f t="shared" si="26"/>
        <v>0.95893850633399424</v>
      </c>
      <c r="I219" s="7">
        <f t="shared" si="31"/>
        <v>196.20811971229176</v>
      </c>
    </row>
    <row r="220" spans="1:9" x14ac:dyDescent="0.25">
      <c r="A220">
        <v>218</v>
      </c>
      <c r="B220" s="7">
        <f t="shared" si="27"/>
        <v>9591.066020244125</v>
      </c>
      <c r="C220" s="7">
        <f t="shared" si="28"/>
        <v>408.93397975587158</v>
      </c>
      <c r="D220" s="7">
        <f t="shared" si="29"/>
        <v>166.57007839236638</v>
      </c>
      <c r="E220" s="7">
        <f t="shared" si="30"/>
        <v>41.642519598091596</v>
      </c>
      <c r="F220" s="7">
        <f t="shared" si="24"/>
        <v>9.4184650459289543</v>
      </c>
      <c r="G220" s="7">
        <f t="shared" si="25"/>
        <v>3.9241623942458355</v>
      </c>
      <c r="H220" s="7">
        <f t="shared" si="26"/>
        <v>0.98104059856145887</v>
      </c>
      <c r="I220" s="7">
        <f t="shared" si="31"/>
        <v>200.72138176541341</v>
      </c>
    </row>
    <row r="221" spans="1:9" x14ac:dyDescent="0.25">
      <c r="A221">
        <v>219</v>
      </c>
      <c r="B221" s="7">
        <f t="shared" si="27"/>
        <v>9581.4403601231916</v>
      </c>
      <c r="C221" s="7">
        <f t="shared" si="28"/>
        <v>418.55963987680508</v>
      </c>
      <c r="D221" s="7">
        <f t="shared" si="29"/>
        <v>170.58450602767465</v>
      </c>
      <c r="E221" s="7">
        <f t="shared" si="30"/>
        <v>42.646126506918662</v>
      </c>
      <c r="F221" s="7">
        <f t="shared" si="24"/>
        <v>9.625660120933528</v>
      </c>
      <c r="G221" s="7">
        <f t="shared" si="25"/>
        <v>4.0144276353082686</v>
      </c>
      <c r="H221" s="7">
        <f t="shared" si="26"/>
        <v>1.0036069088270672</v>
      </c>
      <c r="I221" s="7">
        <f t="shared" si="31"/>
        <v>205.32900734221161</v>
      </c>
    </row>
    <row r="222" spans="1:9" x14ac:dyDescent="0.25">
      <c r="A222">
        <v>220</v>
      </c>
      <c r="B222" s="7">
        <f t="shared" si="27"/>
        <v>9571.6036219329289</v>
      </c>
      <c r="C222" s="7">
        <f t="shared" si="28"/>
        <v>428.39637806706855</v>
      </c>
      <c r="D222" s="7">
        <f t="shared" si="29"/>
        <v>174.69108617451889</v>
      </c>
      <c r="E222" s="7">
        <f t="shared" si="30"/>
        <v>43.672771543629722</v>
      </c>
      <c r="F222" s="7">
        <f t="shared" si="24"/>
        <v>9.8367381902634872</v>
      </c>
      <c r="G222" s="7">
        <f t="shared" si="25"/>
        <v>4.106580146844232</v>
      </c>
      <c r="H222" s="7">
        <f t="shared" si="26"/>
        <v>1.026645036711058</v>
      </c>
      <c r="I222" s="7">
        <f t="shared" si="31"/>
        <v>210.0325203489198</v>
      </c>
    </row>
    <row r="223" spans="1:9" x14ac:dyDescent="0.25">
      <c r="A223">
        <v>221</v>
      </c>
      <c r="B223" s="7">
        <f t="shared" si="27"/>
        <v>9561.5518817704524</v>
      </c>
      <c r="C223" s="7">
        <f t="shared" si="28"/>
        <v>438.44811822954568</v>
      </c>
      <c r="D223" s="7">
        <f t="shared" si="29"/>
        <v>178.89173658149727</v>
      </c>
      <c r="E223" s="7">
        <f t="shared" si="30"/>
        <v>44.722934145374317</v>
      </c>
      <c r="F223" s="7">
        <f t="shared" si="24"/>
        <v>10.051740162477113</v>
      </c>
      <c r="G223" s="7">
        <f t="shared" si="25"/>
        <v>4.2006504069783963</v>
      </c>
      <c r="H223" s="7">
        <f t="shared" si="26"/>
        <v>1.0501626017445991</v>
      </c>
      <c r="I223" s="7">
        <f t="shared" si="31"/>
        <v>214.83344750267392</v>
      </c>
    </row>
    <row r="224" spans="1:9" x14ac:dyDescent="0.25">
      <c r="A224">
        <v>222</v>
      </c>
      <c r="B224" s="7">
        <f t="shared" si="27"/>
        <v>9551.281175999271</v>
      </c>
      <c r="C224" s="7">
        <f t="shared" si="28"/>
        <v>448.71882400072781</v>
      </c>
      <c r="D224" s="7">
        <f t="shared" si="29"/>
        <v>183.18840553155076</v>
      </c>
      <c r="E224" s="7">
        <f t="shared" si="30"/>
        <v>45.797101382887689</v>
      </c>
      <c r="F224" s="7">
        <f t="shared" si="24"/>
        <v>10.270705771182127</v>
      </c>
      <c r="G224" s="7">
        <f t="shared" si="25"/>
        <v>4.2966689500534789</v>
      </c>
      <c r="H224" s="7">
        <f t="shared" si="26"/>
        <v>1.0741672375133697</v>
      </c>
      <c r="I224" s="7">
        <f t="shared" si="31"/>
        <v>219.73331708628919</v>
      </c>
    </row>
    <row r="225" spans="1:9" x14ac:dyDescent="0.25">
      <c r="A225">
        <v>223</v>
      </c>
      <c r="B225" s="7">
        <f t="shared" si="27"/>
        <v>9540.7875025231406</v>
      </c>
      <c r="C225" s="7">
        <f t="shared" si="28"/>
        <v>459.21249747685857</v>
      </c>
      <c r="D225" s="7">
        <f t="shared" si="29"/>
        <v>187.58307187327654</v>
      </c>
      <c r="E225" s="7">
        <f t="shared" si="30"/>
        <v>46.895767968319134</v>
      </c>
      <c r="F225" s="7">
        <f t="shared" si="24"/>
        <v>10.493673476130764</v>
      </c>
      <c r="G225" s="7">
        <f t="shared" si="25"/>
        <v>4.3946663417257836</v>
      </c>
      <c r="H225" s="7">
        <f t="shared" si="26"/>
        <v>1.0986665854314459</v>
      </c>
      <c r="I225" s="7">
        <f t="shared" si="31"/>
        <v>224.73365763526272</v>
      </c>
    </row>
    <row r="226" spans="1:9" x14ac:dyDescent="0.25">
      <c r="A226">
        <v>224</v>
      </c>
      <c r="B226" s="7">
        <f t="shared" si="27"/>
        <v>9530.0668221623273</v>
      </c>
      <c r="C226" s="7">
        <f t="shared" si="28"/>
        <v>469.9331778376727</v>
      </c>
      <c r="D226" s="7">
        <f t="shared" si="29"/>
        <v>192.07774502598178</v>
      </c>
      <c r="E226" s="7">
        <f t="shared" si="30"/>
        <v>48.019436256495446</v>
      </c>
      <c r="F226" s="7">
        <f t="shared" si="24"/>
        <v>10.720680360814145</v>
      </c>
      <c r="G226" s="7">
        <f t="shared" si="25"/>
        <v>4.4946731527052544</v>
      </c>
      <c r="H226" s="7">
        <f t="shared" si="26"/>
        <v>1.1236682881763136</v>
      </c>
      <c r="I226" s="7">
        <f t="shared" si="31"/>
        <v>229.83599655519532</v>
      </c>
    </row>
    <row r="227" spans="1:9" x14ac:dyDescent="0.25">
      <c r="A227">
        <v>225</v>
      </c>
      <c r="B227" s="7">
        <f t="shared" si="27"/>
        <v>9519.1150601357804</v>
      </c>
      <c r="C227" s="7">
        <f t="shared" si="28"/>
        <v>480.88493986421912</v>
      </c>
      <c r="D227" s="7">
        <f t="shared" si="29"/>
        <v>196.67446495708569</v>
      </c>
      <c r="E227" s="7">
        <f t="shared" si="30"/>
        <v>49.168616239271422</v>
      </c>
      <c r="F227" s="7">
        <f t="shared" si="24"/>
        <v>10.95176202654641</v>
      </c>
      <c r="G227" s="7">
        <f t="shared" si="25"/>
        <v>4.5967199311039062</v>
      </c>
      <c r="H227" s="7">
        <f t="shared" si="26"/>
        <v>1.1491799827759765</v>
      </c>
      <c r="I227" s="7">
        <f t="shared" si="31"/>
        <v>235.04185866786185</v>
      </c>
    </row>
    <row r="228" spans="1:9" x14ac:dyDescent="0.25">
      <c r="A228">
        <v>226</v>
      </c>
      <c r="B228" s="7">
        <f t="shared" si="27"/>
        <v>9507.9281076527423</v>
      </c>
      <c r="C228" s="7">
        <f t="shared" si="28"/>
        <v>492.07189234725689</v>
      </c>
      <c r="D228" s="7">
        <f t="shared" si="29"/>
        <v>201.37530213044292</v>
      </c>
      <c r="E228" s="7">
        <f t="shared" si="30"/>
        <v>50.34382553261073</v>
      </c>
      <c r="F228" s="7">
        <f t="shared" si="24"/>
        <v>11.186952483037746</v>
      </c>
      <c r="G228" s="7">
        <f t="shared" si="25"/>
        <v>4.7008371733572369</v>
      </c>
      <c r="H228" s="7">
        <f t="shared" si="26"/>
        <v>1.1752092933393092</v>
      </c>
      <c r="I228" s="7">
        <f t="shared" si="31"/>
        <v>240.35276468420304</v>
      </c>
    </row>
    <row r="229" spans="1:9" x14ac:dyDescent="0.25">
      <c r="A229">
        <v>227</v>
      </c>
      <c r="B229" s="7">
        <f t="shared" si="27"/>
        <v>9496.5018236172782</v>
      </c>
      <c r="C229" s="7">
        <f t="shared" si="28"/>
        <v>503.49817638272179</v>
      </c>
      <c r="D229" s="7">
        <f t="shared" si="29"/>
        <v>206.18235742412699</v>
      </c>
      <c r="E229" s="7">
        <f t="shared" si="30"/>
        <v>51.545589356031748</v>
      </c>
      <c r="F229" s="7">
        <f t="shared" si="24"/>
        <v>11.426284035464899</v>
      </c>
      <c r="G229" s="7">
        <f t="shared" si="25"/>
        <v>4.8070552936840611</v>
      </c>
      <c r="H229" s="7">
        <f t="shared" si="26"/>
        <v>1.2017638234210153</v>
      </c>
      <c r="I229" s="7">
        <f t="shared" si="31"/>
        <v>245.77022960256286</v>
      </c>
    </row>
    <row r="230" spans="1:9" x14ac:dyDescent="0.25">
      <c r="A230">
        <v>228</v>
      </c>
      <c r="B230" s="7">
        <f t="shared" si="27"/>
        <v>9484.8320364492211</v>
      </c>
      <c r="C230" s="7">
        <f t="shared" si="28"/>
        <v>515.16796355077963</v>
      </c>
      <c r="D230" s="7">
        <f t="shared" si="29"/>
        <v>211.09776201617825</v>
      </c>
      <c r="E230" s="7">
        <f t="shared" si="30"/>
        <v>52.774440504044563</v>
      </c>
      <c r="F230" s="7">
        <f t="shared" si="24"/>
        <v>11.669787168057876</v>
      </c>
      <c r="G230" s="7">
        <f t="shared" si="25"/>
        <v>4.9154045920512575</v>
      </c>
      <c r="H230" s="7">
        <f t="shared" si="26"/>
        <v>1.2288511480128144</v>
      </c>
      <c r="I230" s="7">
        <f t="shared" si="31"/>
        <v>251.29576103055666</v>
      </c>
    </row>
    <row r="231" spans="1:9" x14ac:dyDescent="0.25">
      <c r="A231">
        <v>229</v>
      </c>
      <c r="B231" s="7">
        <f t="shared" si="27"/>
        <v>9472.9145460249892</v>
      </c>
      <c r="C231" s="7">
        <f t="shared" si="28"/>
        <v>527.08545397501223</v>
      </c>
      <c r="D231" s="7">
        <f t="shared" si="29"/>
        <v>216.12367723678938</v>
      </c>
      <c r="E231" s="7">
        <f t="shared" si="30"/>
        <v>54.030919309197344</v>
      </c>
      <c r="F231" s="7">
        <f t="shared" si="24"/>
        <v>11.917490424232559</v>
      </c>
      <c r="G231" s="7">
        <f t="shared" si="25"/>
        <v>5.0259152206111333</v>
      </c>
      <c r="H231" s="7">
        <f t="shared" si="26"/>
        <v>1.2564788051527833</v>
      </c>
      <c r="I231" s="7">
        <f t="shared" si="31"/>
        <v>256.93085742902531</v>
      </c>
    </row>
    <row r="232" spans="1:9" x14ac:dyDescent="0.25">
      <c r="A232">
        <v>230</v>
      </c>
      <c r="B232" s="7">
        <f t="shared" si="27"/>
        <v>9460.7451257416797</v>
      </c>
      <c r="C232" s="7">
        <f t="shared" si="28"/>
        <v>539.25487425832262</v>
      </c>
      <c r="D232" s="7">
        <f t="shared" si="29"/>
        <v>221.26229438536987</v>
      </c>
      <c r="E232" s="7">
        <f t="shared" si="30"/>
        <v>55.315573596342468</v>
      </c>
      <c r="F232" s="7">
        <f t="shared" si="24"/>
        <v>12.169420283310432</v>
      </c>
      <c r="G232" s="7">
        <f t="shared" si="25"/>
        <v>5.1386171485805061</v>
      </c>
      <c r="H232" s="7">
        <f t="shared" si="26"/>
        <v>1.2846542871451265</v>
      </c>
      <c r="I232" s="7">
        <f t="shared" si="31"/>
        <v>262.67700627661009</v>
      </c>
    </row>
    <row r="233" spans="1:9" x14ac:dyDescent="0.25">
      <c r="A233">
        <v>231</v>
      </c>
      <c r="B233" s="7">
        <f t="shared" si="27"/>
        <v>9448.3195247078002</v>
      </c>
      <c r="C233" s="7">
        <f t="shared" si="28"/>
        <v>551.68047529220189</v>
      </c>
      <c r="D233" s="7">
        <f t="shared" si="29"/>
        <v>226.51583451090207</v>
      </c>
      <c r="E233" s="7">
        <f t="shared" si="30"/>
        <v>56.628958627725517</v>
      </c>
      <c r="F233" s="7">
        <f t="shared" si="24"/>
        <v>12.425601033879278</v>
      </c>
      <c r="G233" s="7">
        <f t="shared" si="25"/>
        <v>5.2535401255322016</v>
      </c>
      <c r="H233" s="7">
        <f t="shared" si="26"/>
        <v>1.3133850313830504</v>
      </c>
      <c r="I233" s="7">
        <f t="shared" si="31"/>
        <v>268.5356821535741</v>
      </c>
    </row>
    <row r="234" spans="1:9" x14ac:dyDescent="0.25">
      <c r="A234">
        <v>232</v>
      </c>
      <c r="B234" s="7">
        <f t="shared" si="27"/>
        <v>9435.6334700639381</v>
      </c>
      <c r="C234" s="7">
        <f t="shared" si="28"/>
        <v>564.36652993606356</v>
      </c>
      <c r="D234" s="7">
        <f t="shared" si="29"/>
        <v>231.88654815397354</v>
      </c>
      <c r="E234" s="7">
        <f t="shared" si="30"/>
        <v>57.971637038493384</v>
      </c>
      <c r="F234" s="7">
        <f t="shared" si="24"/>
        <v>12.686054643861713</v>
      </c>
      <c r="G234" s="7">
        <f t="shared" si="25"/>
        <v>5.3707136430714817</v>
      </c>
      <c r="H234" s="7">
        <f t="shared" si="26"/>
        <v>1.3426784107678704</v>
      </c>
      <c r="I234" s="7">
        <f t="shared" si="31"/>
        <v>274.50834474359647</v>
      </c>
    </row>
    <row r="235" spans="1:9" x14ac:dyDescent="0.25">
      <c r="A235">
        <v>233</v>
      </c>
      <c r="B235" s="7">
        <f t="shared" si="27"/>
        <v>9422.6826694365664</v>
      </c>
      <c r="C235" s="7">
        <f t="shared" si="28"/>
        <v>577.31733056343626</v>
      </c>
      <c r="D235" s="7">
        <f t="shared" si="29"/>
        <v>237.37671504884545</v>
      </c>
      <c r="E235" s="7">
        <f t="shared" si="30"/>
        <v>59.344178762211364</v>
      </c>
      <c r="F235" s="7">
        <f t="shared" si="24"/>
        <v>12.950800627372645</v>
      </c>
      <c r="G235" s="7">
        <f t="shared" si="25"/>
        <v>5.4901668948719298</v>
      </c>
      <c r="H235" s="7">
        <f t="shared" si="26"/>
        <v>1.3725417237179824</v>
      </c>
      <c r="I235" s="7">
        <f t="shared" si="31"/>
        <v>280.59643675237919</v>
      </c>
    </row>
    <row r="236" spans="1:9" x14ac:dyDescent="0.25">
      <c r="A236">
        <v>234</v>
      </c>
      <c r="B236" s="7">
        <f t="shared" si="27"/>
        <v>9409.4628135281055</v>
      </c>
      <c r="C236" s="7">
        <f t="shared" si="28"/>
        <v>590.53718647189771</v>
      </c>
      <c r="D236" s="7">
        <f t="shared" si="29"/>
        <v>242.98864378389302</v>
      </c>
      <c r="E236" s="7">
        <f t="shared" si="30"/>
        <v>60.747160945973256</v>
      </c>
      <c r="F236" s="7">
        <f t="shared" si="24"/>
        <v>13.219855908461486</v>
      </c>
      <c r="G236" s="7">
        <f t="shared" si="25"/>
        <v>5.6119287350475835</v>
      </c>
      <c r="H236" s="7">
        <f t="shared" si="26"/>
        <v>1.4029821837618959</v>
      </c>
      <c r="I236" s="7">
        <f t="shared" si="31"/>
        <v>286.80138174203125</v>
      </c>
    </row>
    <row r="237" spans="1:9" x14ac:dyDescent="0.25">
      <c r="A237">
        <v>235</v>
      </c>
      <c r="B237" s="7">
        <f t="shared" si="27"/>
        <v>9395.9695788462541</v>
      </c>
      <c r="C237" s="7">
        <f t="shared" si="28"/>
        <v>604.03042115374831</v>
      </c>
      <c r="D237" s="7">
        <f t="shared" si="29"/>
        <v>248.72467141873366</v>
      </c>
      <c r="E237" s="7">
        <f t="shared" si="30"/>
        <v>62.181167854683416</v>
      </c>
      <c r="F237" s="7">
        <f t="shared" si="24"/>
        <v>13.493234681850607</v>
      </c>
      <c r="G237" s="7">
        <f t="shared" si="25"/>
        <v>5.7360276348406254</v>
      </c>
      <c r="H237" s="7">
        <f t="shared" si="26"/>
        <v>1.4340069087101563</v>
      </c>
      <c r="I237" s="7">
        <f t="shared" si="31"/>
        <v>293.12458188033105</v>
      </c>
    </row>
    <row r="238" spans="1:9" x14ac:dyDescent="0.25">
      <c r="A238">
        <v>236</v>
      </c>
      <c r="B238" s="7">
        <f t="shared" si="27"/>
        <v>9382.1986305754563</v>
      </c>
      <c r="C238" s="7">
        <f t="shared" si="28"/>
        <v>617.80136942454635</v>
      </c>
      <c r="D238" s="7">
        <f t="shared" si="29"/>
        <v>254.58716305634027</v>
      </c>
      <c r="E238" s="7">
        <f t="shared" si="30"/>
        <v>63.646790764085068</v>
      </c>
      <c r="F238" s="7">
        <f t="shared" si="24"/>
        <v>13.770948270798094</v>
      </c>
      <c r="G238" s="7">
        <f t="shared" si="25"/>
        <v>5.8624916376066212</v>
      </c>
      <c r="H238" s="7">
        <f t="shared" si="26"/>
        <v>1.4656229094016553</v>
      </c>
      <c r="I238" s="7">
        <f t="shared" si="31"/>
        <v>299.56741560412087</v>
      </c>
    </row>
    <row r="239" spans="1:9" x14ac:dyDescent="0.25">
      <c r="A239">
        <v>237</v>
      </c>
      <c r="B239" s="7">
        <f t="shared" si="27"/>
        <v>9368.1456255932262</v>
      </c>
      <c r="C239" s="7">
        <f t="shared" si="28"/>
        <v>631.8543744067764</v>
      </c>
      <c r="D239" s="7">
        <f t="shared" si="29"/>
        <v>260.57851136842271</v>
      </c>
      <c r="E239" s="7">
        <f t="shared" si="30"/>
        <v>65.144627842105677</v>
      </c>
      <c r="F239" s="7">
        <f t="shared" si="24"/>
        <v>14.053004982230059</v>
      </c>
      <c r="G239" s="7">
        <f t="shared" si="25"/>
        <v>5.9913483120824171</v>
      </c>
      <c r="H239" s="7">
        <f t="shared" si="26"/>
        <v>1.4978370780206043</v>
      </c>
      <c r="I239" s="7">
        <f t="shared" si="31"/>
        <v>306.13123519624787</v>
      </c>
    </row>
    <row r="240" spans="1:9" x14ac:dyDescent="0.25">
      <c r="A240">
        <v>238</v>
      </c>
      <c r="B240" s="7">
        <f t="shared" si="27"/>
        <v>9353.8062156339201</v>
      </c>
      <c r="C240" s="7">
        <f t="shared" si="28"/>
        <v>646.19378436608235</v>
      </c>
      <c r="D240" s="7">
        <f t="shared" si="29"/>
        <v>266.70113607234765</v>
      </c>
      <c r="E240" s="7">
        <f t="shared" si="30"/>
        <v>66.675284018086913</v>
      </c>
      <c r="F240" s="7">
        <f t="shared" si="24"/>
        <v>14.339409959305904</v>
      </c>
      <c r="G240" s="7">
        <f t="shared" si="25"/>
        <v>6.1226247039249575</v>
      </c>
      <c r="H240" s="7">
        <f t="shared" si="26"/>
        <v>1.5306561759812394</v>
      </c>
      <c r="I240" s="7">
        <f t="shared" si="31"/>
        <v>312.81736427564761</v>
      </c>
    </row>
    <row r="241" spans="1:9" x14ac:dyDescent="0.25">
      <c r="A241">
        <v>239</v>
      </c>
      <c r="B241" s="7">
        <f t="shared" si="27"/>
        <v>9339.176050602322</v>
      </c>
      <c r="C241" s="7">
        <f t="shared" si="28"/>
        <v>660.82394939768119</v>
      </c>
      <c r="D241" s="7">
        <f t="shared" si="29"/>
        <v>272.95748335786061</v>
      </c>
      <c r="E241" s="7">
        <f t="shared" si="30"/>
        <v>68.239370839465153</v>
      </c>
      <c r="F241" s="7">
        <f t="shared" si="24"/>
        <v>14.630165031598864</v>
      </c>
      <c r="G241" s="7">
        <f t="shared" si="25"/>
        <v>6.2563472855129518</v>
      </c>
      <c r="H241" s="7">
        <f t="shared" si="26"/>
        <v>1.564086821378238</v>
      </c>
      <c r="I241" s="7">
        <f t="shared" si="31"/>
        <v>319.62709520035526</v>
      </c>
    </row>
    <row r="242" spans="1:9" x14ac:dyDescent="0.25">
      <c r="A242">
        <v>240</v>
      </c>
      <c r="B242" s="7">
        <f t="shared" si="27"/>
        <v>9324.2507820392275</v>
      </c>
      <c r="C242" s="7">
        <f t="shared" si="28"/>
        <v>675.7492179607749</v>
      </c>
      <c r="D242" s="7">
        <f t="shared" si="29"/>
        <v>279.3500252618677</v>
      </c>
      <c r="E242" s="7">
        <f t="shared" si="30"/>
        <v>69.837506315466925</v>
      </c>
      <c r="F242" s="7">
        <f t="shared" si="24"/>
        <v>14.925268563093731</v>
      </c>
      <c r="G242" s="7">
        <f t="shared" si="25"/>
        <v>6.3925419040071052</v>
      </c>
      <c r="H242" s="7">
        <f t="shared" si="26"/>
        <v>1.5981354760017763</v>
      </c>
      <c r="I242" s="7">
        <f t="shared" si="31"/>
        <v>326.56168638344008</v>
      </c>
    </row>
    <row r="243" spans="1:9" x14ac:dyDescent="0.25">
      <c r="A243">
        <v>241</v>
      </c>
      <c r="B243" s="7">
        <f t="shared" si="27"/>
        <v>9309.0260667410039</v>
      </c>
      <c r="C243" s="7">
        <f t="shared" si="28"/>
        <v>690.97393325899907</v>
      </c>
      <c r="D243" s="7">
        <f t="shared" si="29"/>
        <v>285.88125898953649</v>
      </c>
      <c r="E243" s="7">
        <f t="shared" si="30"/>
        <v>71.470314747384123</v>
      </c>
      <c r="F243" s="7">
        <f t="shared" si="24"/>
        <v>15.224715298224201</v>
      </c>
      <c r="G243" s="7">
        <f t="shared" si="25"/>
        <v>6.5312337276688019</v>
      </c>
      <c r="H243" s="7">
        <f t="shared" si="26"/>
        <v>1.6328084319172005</v>
      </c>
      <c r="I243" s="7">
        <f t="shared" si="31"/>
        <v>333.62235952207828</v>
      </c>
    </row>
    <row r="244" spans="1:9" x14ac:dyDescent="0.25">
      <c r="A244">
        <v>242</v>
      </c>
      <c r="B244" s="7">
        <f t="shared" si="27"/>
        <v>9293.4975705348097</v>
      </c>
      <c r="C244" s="7">
        <f t="shared" si="28"/>
        <v>706.50242946519245</v>
      </c>
      <c r="D244" s="7">
        <f t="shared" si="29"/>
        <v>292.55370617997806</v>
      </c>
      <c r="E244" s="7">
        <f t="shared" si="30"/>
        <v>73.138426544994516</v>
      </c>
      <c r="F244" s="7">
        <f t="shared" si="24"/>
        <v>15.52849620619333</v>
      </c>
      <c r="G244" s="7">
        <f t="shared" si="25"/>
        <v>6.6724471904415656</v>
      </c>
      <c r="H244" s="7">
        <f t="shared" si="26"/>
        <v>1.6681117976103914</v>
      </c>
      <c r="I244" s="7">
        <f t="shared" si="31"/>
        <v>340.81029674021966</v>
      </c>
    </row>
    <row r="245" spans="1:9" x14ac:dyDescent="0.25">
      <c r="A245">
        <v>243</v>
      </c>
      <c r="B245" s="7">
        <f t="shared" si="27"/>
        <v>9277.6609722109679</v>
      </c>
      <c r="C245" s="7">
        <f t="shared" si="28"/>
        <v>722.33902778903484</v>
      </c>
      <c r="D245" s="7">
        <f t="shared" si="29"/>
        <v>299.36991211478244</v>
      </c>
      <c r="E245" s="7">
        <f t="shared" si="30"/>
        <v>74.842478028695609</v>
      </c>
      <c r="F245" s="7">
        <f t="shared" si="24"/>
        <v>15.836598323842397</v>
      </c>
      <c r="G245" s="7">
        <f t="shared" si="25"/>
        <v>6.8162059348043931</v>
      </c>
      <c r="H245" s="7">
        <f t="shared" si="26"/>
        <v>1.7040514837010983</v>
      </c>
      <c r="I245" s="7">
        <f t="shared" si="31"/>
        <v>348.12663764555657</v>
      </c>
    </row>
    <row r="246" spans="1:9" x14ac:dyDescent="0.25">
      <c r="A246">
        <v>244</v>
      </c>
      <c r="B246" s="7">
        <f t="shared" si="27"/>
        <v>9261.511967613611</v>
      </c>
      <c r="C246" s="7">
        <f t="shared" si="28"/>
        <v>738.48803238639084</v>
      </c>
      <c r="D246" s="7">
        <f t="shared" si="29"/>
        <v>306.3324448676936</v>
      </c>
      <c r="E246" s="7">
        <f t="shared" si="30"/>
        <v>76.583111216923399</v>
      </c>
      <c r="F246" s="7">
        <f t="shared" si="24"/>
        <v>16.149004597356047</v>
      </c>
      <c r="G246" s="7">
        <f t="shared" si="25"/>
        <v>6.9625327529111312</v>
      </c>
      <c r="H246" s="7">
        <f t="shared" si="26"/>
        <v>1.7406331882277828</v>
      </c>
      <c r="I246" s="7">
        <f t="shared" si="31"/>
        <v>355.57247630177369</v>
      </c>
    </row>
    <row r="247" spans="1:9" x14ac:dyDescent="0.25">
      <c r="A247">
        <v>245</v>
      </c>
      <c r="B247" s="7">
        <f t="shared" si="27"/>
        <v>9245.0462738904971</v>
      </c>
      <c r="C247" s="7">
        <f t="shared" si="28"/>
        <v>754.95372610950528</v>
      </c>
      <c r="D247" s="7">
        <f t="shared" si="29"/>
        <v>313.44389439372907</v>
      </c>
      <c r="E247" s="7">
        <f t="shared" si="30"/>
        <v>78.360973598432267</v>
      </c>
      <c r="F247" s="7">
        <f t="shared" si="24"/>
        <v>16.465693723114423</v>
      </c>
      <c r="G247" s="7">
        <f t="shared" si="25"/>
        <v>7.1114495260354742</v>
      </c>
      <c r="H247" s="7">
        <f t="shared" si="26"/>
        <v>1.7778623815088686</v>
      </c>
      <c r="I247" s="7">
        <f t="shared" si="31"/>
        <v>363.14885811734376</v>
      </c>
    </row>
    <row r="248" spans="1:9" x14ac:dyDescent="0.25">
      <c r="A248">
        <v>246</v>
      </c>
      <c r="B248" s="7">
        <f t="shared" si="27"/>
        <v>9228.2596339024713</v>
      </c>
      <c r="C248" s="7">
        <f t="shared" si="28"/>
        <v>771.74036609753193</v>
      </c>
      <c r="D248" s="7">
        <f t="shared" si="29"/>
        <v>320.70687155607595</v>
      </c>
      <c r="E248" s="7">
        <f t="shared" si="30"/>
        <v>80.176717889018988</v>
      </c>
      <c r="F248" s="7">
        <f t="shared" si="24"/>
        <v>16.786639988026689</v>
      </c>
      <c r="G248" s="7">
        <f t="shared" si="25"/>
        <v>7.2629771623468757</v>
      </c>
      <c r="H248" s="7">
        <f t="shared" si="26"/>
        <v>1.8157442905867189</v>
      </c>
      <c r="I248" s="7">
        <f t="shared" si="31"/>
        <v>370.85677665243685</v>
      </c>
    </row>
    <row r="249" spans="1:9" x14ac:dyDescent="0.25">
      <c r="A249">
        <v>247</v>
      </c>
      <c r="B249" s="7">
        <f t="shared" si="27"/>
        <v>9211.1478207927667</v>
      </c>
      <c r="C249" s="7">
        <f t="shared" si="28"/>
        <v>788.8521792072363</v>
      </c>
      <c r="D249" s="7">
        <f t="shared" si="29"/>
        <v>328.12400708912469</v>
      </c>
      <c r="E249" s="7">
        <f t="shared" si="30"/>
        <v>82.031001772281172</v>
      </c>
      <c r="F249" s="7">
        <f t="shared" si="24"/>
        <v>17.111813109704336</v>
      </c>
      <c r="G249" s="7">
        <f t="shared" si="25"/>
        <v>7.4171355330487367</v>
      </c>
      <c r="H249" s="7">
        <f t="shared" si="26"/>
        <v>1.8542838832621842</v>
      </c>
      <c r="I249" s="7">
        <f t="shared" si="31"/>
        <v>378.69717034583022</v>
      </c>
    </row>
    <row r="250" spans="1:9" x14ac:dyDescent="0.25">
      <c r="A250">
        <v>248</v>
      </c>
      <c r="B250" s="7">
        <f t="shared" si="27"/>
        <v>9193.7066427159098</v>
      </c>
      <c r="C250" s="7">
        <f t="shared" si="28"/>
        <v>806.29335728409319</v>
      </c>
      <c r="D250" s="7">
        <f t="shared" si="29"/>
        <v>335.6979504960413</v>
      </c>
      <c r="E250" s="7">
        <f t="shared" si="30"/>
        <v>83.924487624010325</v>
      </c>
      <c r="F250" s="7">
        <f t="shared" si="24"/>
        <v>17.441178076856907</v>
      </c>
      <c r="G250" s="7">
        <f t="shared" si="25"/>
        <v>7.5739434069166043</v>
      </c>
      <c r="H250" s="7">
        <f t="shared" si="26"/>
        <v>1.8934858517291511</v>
      </c>
      <c r="I250" s="7">
        <f t="shared" si="31"/>
        <v>386.67091916404132</v>
      </c>
    </row>
    <row r="251" spans="1:9" x14ac:dyDescent="0.25">
      <c r="A251">
        <v>249</v>
      </c>
      <c r="B251" s="7">
        <f t="shared" si="27"/>
        <v>9175.9319477255922</v>
      </c>
      <c r="C251" s="7">
        <f t="shared" si="28"/>
        <v>824.06805227441077</v>
      </c>
      <c r="D251" s="7">
        <f t="shared" si="29"/>
        <v>343.43136887932212</v>
      </c>
      <c r="E251" s="7">
        <f t="shared" si="30"/>
        <v>85.85784221983053</v>
      </c>
      <c r="F251" s="7">
        <f t="shared" si="24"/>
        <v>17.774694990317567</v>
      </c>
      <c r="G251" s="7">
        <f t="shared" si="25"/>
        <v>7.733418383280827</v>
      </c>
      <c r="H251" s="7">
        <f t="shared" si="26"/>
        <v>1.9333545958202067</v>
      </c>
      <c r="I251" s="7">
        <f t="shared" si="31"/>
        <v>394.77884117525787</v>
      </c>
    </row>
    <row r="252" spans="1:9" x14ac:dyDescent="0.25">
      <c r="A252">
        <v>250</v>
      </c>
      <c r="B252" s="7">
        <f t="shared" si="27"/>
        <v>9157.8196288204617</v>
      </c>
      <c r="C252" s="7">
        <f t="shared" si="28"/>
        <v>842.18037117954145</v>
      </c>
      <c r="D252" s="7">
        <f t="shared" si="29"/>
        <v>351.32694570282729</v>
      </c>
      <c r="E252" s="7">
        <f t="shared" si="30"/>
        <v>87.831736425706822</v>
      </c>
      <c r="F252" s="7">
        <f t="shared" si="24"/>
        <v>18.112318905130682</v>
      </c>
      <c r="G252" s="7">
        <f t="shared" si="25"/>
        <v>7.8955768235051575</v>
      </c>
      <c r="H252" s="7">
        <f t="shared" si="26"/>
        <v>1.9738942058762894</v>
      </c>
      <c r="I252" s="7">
        <f t="shared" si="31"/>
        <v>403.02168905100712</v>
      </c>
    </row>
    <row r="253" spans="1:9" x14ac:dyDescent="0.25">
      <c r="A253">
        <v>251</v>
      </c>
      <c r="B253" s="7">
        <f t="shared" si="27"/>
        <v>9139.365629146303</v>
      </c>
      <c r="C253" s="7">
        <f t="shared" si="28"/>
        <v>860.63437085369992</v>
      </c>
      <c r="D253" s="7">
        <f t="shared" si="29"/>
        <v>359.38737948384744</v>
      </c>
      <c r="E253" s="7">
        <f t="shared" si="30"/>
        <v>89.84684487096186</v>
      </c>
      <c r="F253" s="7">
        <f t="shared" si="24"/>
        <v>18.45399967415845</v>
      </c>
      <c r="G253" s="7">
        <f t="shared" si="25"/>
        <v>8.0604337810201425</v>
      </c>
      <c r="H253" s="7">
        <f t="shared" si="26"/>
        <v>2.0151084452550356</v>
      </c>
      <c r="I253" s="7">
        <f t="shared" si="31"/>
        <v>411.40014649889042</v>
      </c>
    </row>
    <row r="254" spans="1:9" x14ac:dyDescent="0.25">
      <c r="A254">
        <v>252</v>
      </c>
      <c r="B254" s="7">
        <f t="shared" si="27"/>
        <v>9120.5659473526139</v>
      </c>
      <c r="C254" s="7">
        <f t="shared" si="28"/>
        <v>879.43405264738851</v>
      </c>
      <c r="D254" s="7">
        <f t="shared" si="29"/>
        <v>367.61538241382527</v>
      </c>
      <c r="E254" s="7">
        <f t="shared" si="30"/>
        <v>91.903845603456318</v>
      </c>
      <c r="F254" s="7">
        <f t="shared" si="24"/>
        <v>18.799681793688567</v>
      </c>
      <c r="G254" s="7">
        <f t="shared" si="25"/>
        <v>8.2280029299778086</v>
      </c>
      <c r="H254" s="7">
        <f t="shared" si="26"/>
        <v>2.0570007324944521</v>
      </c>
      <c r="I254" s="7">
        <f t="shared" si="31"/>
        <v>419.91482463010675</v>
      </c>
    </row>
    <row r="255" spans="1:9" x14ac:dyDescent="0.25">
      <c r="A255">
        <v>253</v>
      </c>
      <c r="B255" s="7">
        <f t="shared" si="27"/>
        <v>9101.4166431010635</v>
      </c>
      <c r="C255" s="7">
        <f t="shared" si="28"/>
        <v>898.58335689893795</v>
      </c>
      <c r="D255" s="7">
        <f t="shared" si="29"/>
        <v>376.0136789064274</v>
      </c>
      <c r="E255" s="7">
        <f t="shared" si="30"/>
        <v>94.00341972660685</v>
      </c>
      <c r="F255" s="7">
        <f t="shared" si="24"/>
        <v>19.149304251549484</v>
      </c>
      <c r="G255" s="7">
        <f t="shared" si="25"/>
        <v>8.3982964926021353</v>
      </c>
      <c r="H255" s="7">
        <f t="shared" si="26"/>
        <v>2.0995741231505338</v>
      </c>
      <c r="I255" s="7">
        <f t="shared" si="31"/>
        <v>428.56625826590357</v>
      </c>
    </row>
    <row r="256" spans="1:9" x14ac:dyDescent="0.25">
      <c r="A256">
        <v>254</v>
      </c>
      <c r="B256" s="7">
        <f t="shared" si="27"/>
        <v>9081.913842722799</v>
      </c>
      <c r="C256" s="7">
        <f t="shared" si="28"/>
        <v>918.08615727720212</v>
      </c>
      <c r="D256" s="7">
        <f t="shared" si="29"/>
        <v>384.58500407174546</v>
      </c>
      <c r="E256" s="7">
        <f t="shared" si="30"/>
        <v>96.146251017936365</v>
      </c>
      <c r="F256" s="7">
        <f t="shared" si="24"/>
        <v>19.502800378264219</v>
      </c>
      <c r="G256" s="7">
        <f t="shared" si="25"/>
        <v>8.571325165318072</v>
      </c>
      <c r="H256" s="7">
        <f t="shared" si="26"/>
        <v>2.142831291329518</v>
      </c>
      <c r="I256" s="7">
        <f t="shared" si="31"/>
        <v>437.35490218752022</v>
      </c>
    </row>
    <row r="257" spans="1:9" x14ac:dyDescent="0.25">
      <c r="A257">
        <v>255</v>
      </c>
      <c r="B257" s="7">
        <f t="shared" si="27"/>
        <v>9062.0537450210013</v>
      </c>
      <c r="C257" s="7">
        <f t="shared" si="28"/>
        <v>937.94625497899972</v>
      </c>
      <c r="D257" s="7">
        <f t="shared" si="29"/>
        <v>393.33210211549584</v>
      </c>
      <c r="E257" s="7">
        <f t="shared" si="30"/>
        <v>98.333025528873961</v>
      </c>
      <c r="F257" s="7">
        <f t="shared" si="24"/>
        <v>19.860097701797578</v>
      </c>
      <c r="G257" s="7">
        <f t="shared" si="25"/>
        <v>8.7470980437504053</v>
      </c>
      <c r="H257" s="7">
        <f t="shared" si="26"/>
        <v>2.1867745109376013</v>
      </c>
      <c r="I257" s="7">
        <f t="shared" si="31"/>
        <v>446.28112733462984</v>
      </c>
    </row>
    <row r="258" spans="1:9" x14ac:dyDescent="0.25">
      <c r="A258">
        <v>256</v>
      </c>
      <c r="B258" s="7">
        <f t="shared" si="27"/>
        <v>9041.8326272145259</v>
      </c>
      <c r="C258" s="7">
        <f t="shared" si="28"/>
        <v>958.16737278547464</v>
      </c>
      <c r="D258" s="7">
        <f t="shared" si="29"/>
        <v>402.25772466218842</v>
      </c>
      <c r="E258" s="7">
        <f t="shared" si="30"/>
        <v>100.56443116554711</v>
      </c>
      <c r="F258" s="7">
        <f t="shared" si="24"/>
        <v>20.221117806474886</v>
      </c>
      <c r="G258" s="7">
        <f t="shared" si="25"/>
        <v>8.9256225466925976</v>
      </c>
      <c r="H258" s="7">
        <f t="shared" si="26"/>
        <v>2.2314056366731494</v>
      </c>
      <c r="I258" s="7">
        <f t="shared" si="31"/>
        <v>455.34521695773896</v>
      </c>
    </row>
    <row r="259" spans="1:9" x14ac:dyDescent="0.25">
      <c r="A259">
        <v>257</v>
      </c>
      <c r="B259" s="7">
        <f t="shared" si="27"/>
        <v>9021.2468510178533</v>
      </c>
      <c r="C259" s="7">
        <f t="shared" si="28"/>
        <v>978.75314898214742</v>
      </c>
      <c r="D259" s="7">
        <f t="shared" si="29"/>
        <v>411.36462900134319</v>
      </c>
      <c r="E259" s="7">
        <f t="shared" si="30"/>
        <v>102.8411572503358</v>
      </c>
      <c r="F259" s="7">
        <f t="shared" ref="F259:F322" si="32">+IF(C258&gt;=POBLACION_TOTAL,0,TASA_CONTAGIO*I258*B258/POBLACION_TOTAL)</f>
        <v>20.585776196672807</v>
      </c>
      <c r="G259" s="7">
        <f t="shared" ref="G259:G322" si="33">+I258*TASA_RECUPERACION</f>
        <v>9.106904339154779</v>
      </c>
      <c r="H259" s="7">
        <f t="shared" ref="H259:H322" si="34">+I258*TASA_MUERTE</f>
        <v>2.2767260847886948</v>
      </c>
      <c r="I259" s="7">
        <f t="shared" si="31"/>
        <v>464.54736273046825</v>
      </c>
    </row>
    <row r="260" spans="1:9" x14ac:dyDescent="0.25">
      <c r="A260">
        <v>258</v>
      </c>
      <c r="B260" s="7">
        <f t="shared" ref="B260:B323" si="35">+B259-F260</f>
        <v>9000.2928688519496</v>
      </c>
      <c r="C260" s="7">
        <f t="shared" ref="C260:C323" si="36">+C259+F260</f>
        <v>999.70713114805187</v>
      </c>
      <c r="D260" s="7">
        <f t="shared" ref="D260:D323" si="37">+D259+G260</f>
        <v>420.65557625595255</v>
      </c>
      <c r="E260" s="7">
        <f t="shared" ref="E260:E323" si="38">+E259+H260</f>
        <v>105.16389406398814</v>
      </c>
      <c r="F260" s="7">
        <f t="shared" si="32"/>
        <v>20.953982165904428</v>
      </c>
      <c r="G260" s="7">
        <f t="shared" si="33"/>
        <v>9.2909472546093657</v>
      </c>
      <c r="H260" s="7">
        <f t="shared" si="34"/>
        <v>2.3227368136523414</v>
      </c>
      <c r="I260" s="7">
        <f t="shared" ref="I260:I323" si="39">+I259+F260-G260-H260</f>
        <v>473.887660828111</v>
      </c>
    </row>
    <row r="261" spans="1:9" x14ac:dyDescent="0.25">
      <c r="A261">
        <v>259</v>
      </c>
      <c r="B261" s="7">
        <f t="shared" si="35"/>
        <v>8978.9672301800092</v>
      </c>
      <c r="C261" s="7">
        <f t="shared" si="36"/>
        <v>1021.0327698199927</v>
      </c>
      <c r="D261" s="7">
        <f t="shared" si="37"/>
        <v>430.13332947251479</v>
      </c>
      <c r="E261" s="7">
        <f t="shared" si="38"/>
        <v>107.5333323681287</v>
      </c>
      <c r="F261" s="7">
        <f t="shared" si="32"/>
        <v>21.325638671940894</v>
      </c>
      <c r="G261" s="7">
        <f t="shared" si="33"/>
        <v>9.4777532165622205</v>
      </c>
      <c r="H261" s="7">
        <f t="shared" si="34"/>
        <v>2.3694383041405551</v>
      </c>
      <c r="I261" s="7">
        <f t="shared" si="39"/>
        <v>483.36610797934912</v>
      </c>
    </row>
    <row r="262" spans="1:9" x14ac:dyDescent="0.25">
      <c r="A262">
        <v>260</v>
      </c>
      <c r="B262" s="7">
        <f t="shared" si="35"/>
        <v>8957.2665879613778</v>
      </c>
      <c r="C262" s="7">
        <f t="shared" si="36"/>
        <v>1042.7334120386238</v>
      </c>
      <c r="D262" s="7">
        <f t="shared" si="37"/>
        <v>439.80065163210179</v>
      </c>
      <c r="E262" s="7">
        <f t="shared" si="38"/>
        <v>109.95016290802545</v>
      </c>
      <c r="F262" s="7">
        <f t="shared" si="32"/>
        <v>21.700642218631138</v>
      </c>
      <c r="G262" s="7">
        <f t="shared" si="33"/>
        <v>9.6673221595869823</v>
      </c>
      <c r="H262" s="7">
        <f t="shared" si="34"/>
        <v>2.4168305398967456</v>
      </c>
      <c r="I262" s="7">
        <f t="shared" si="39"/>
        <v>492.98259749849649</v>
      </c>
    </row>
    <row r="263" spans="1:9" x14ac:dyDescent="0.25">
      <c r="A263">
        <v>261</v>
      </c>
      <c r="B263" s="7">
        <f t="shared" si="35"/>
        <v>8935.1877052162799</v>
      </c>
      <c r="C263" s="7">
        <f t="shared" si="36"/>
        <v>1064.8122947837223</v>
      </c>
      <c r="D263" s="7">
        <f t="shared" si="37"/>
        <v>449.66030358207172</v>
      </c>
      <c r="E263" s="7">
        <f t="shared" si="38"/>
        <v>112.41507589551793</v>
      </c>
      <c r="F263" s="7">
        <f t="shared" si="32"/>
        <v>22.078882745098475</v>
      </c>
      <c r="G263" s="7">
        <f t="shared" si="33"/>
        <v>9.8596519499699298</v>
      </c>
      <c r="H263" s="7">
        <f t="shared" si="34"/>
        <v>2.4649129874924824</v>
      </c>
      <c r="I263" s="7">
        <f t="shared" si="39"/>
        <v>502.73691530613252</v>
      </c>
    </row>
    <row r="264" spans="1:9" x14ac:dyDescent="0.25">
      <c r="A264">
        <v>262</v>
      </c>
      <c r="B264" s="7">
        <f t="shared" si="35"/>
        <v>8912.7274616932718</v>
      </c>
      <c r="C264" s="7">
        <f t="shared" si="36"/>
        <v>1087.2725383067309</v>
      </c>
      <c r="D264" s="7">
        <f t="shared" si="37"/>
        <v>459.71504188819438</v>
      </c>
      <c r="E264" s="7">
        <f t="shared" si="38"/>
        <v>114.92876047204859</v>
      </c>
      <c r="F264" s="7">
        <f t="shared" si="32"/>
        <v>22.460243523008568</v>
      </c>
      <c r="G264" s="7">
        <f t="shared" si="33"/>
        <v>10.054738306122651</v>
      </c>
      <c r="H264" s="7">
        <f t="shared" si="34"/>
        <v>2.5136845765306628</v>
      </c>
      <c r="I264" s="7">
        <f t="shared" si="39"/>
        <v>512.62873594648784</v>
      </c>
    </row>
    <row r="265" spans="1:9" x14ac:dyDescent="0.25">
      <c r="A265">
        <v>263</v>
      </c>
      <c r="B265" s="7">
        <f t="shared" si="35"/>
        <v>8889.8828606306542</v>
      </c>
      <c r="C265" s="7">
        <f t="shared" si="36"/>
        <v>1110.1171393693478</v>
      </c>
      <c r="D265" s="7">
        <f t="shared" si="37"/>
        <v>469.96761660712411</v>
      </c>
      <c r="E265" s="7">
        <f t="shared" si="38"/>
        <v>117.49190415178103</v>
      </c>
      <c r="F265" s="7">
        <f t="shared" si="32"/>
        <v>22.844601062616857</v>
      </c>
      <c r="G265" s="7">
        <f t="shared" si="33"/>
        <v>10.252574718929758</v>
      </c>
      <c r="H265" s="7">
        <f t="shared" si="34"/>
        <v>2.5631436797324394</v>
      </c>
      <c r="I265" s="7">
        <f t="shared" si="39"/>
        <v>522.65761861044257</v>
      </c>
    </row>
    <row r="266" spans="1:9" x14ac:dyDescent="0.25">
      <c r="A266">
        <v>264</v>
      </c>
      <c r="B266" s="7">
        <f t="shared" si="35"/>
        <v>8866.6510356023391</v>
      </c>
      <c r="C266" s="7">
        <f t="shared" si="36"/>
        <v>1133.3489643976629</v>
      </c>
      <c r="D266" s="7">
        <f t="shared" si="37"/>
        <v>480.42076897933299</v>
      </c>
      <c r="E266" s="7">
        <f t="shared" si="38"/>
        <v>120.10519224483325</v>
      </c>
      <c r="F266" s="7">
        <f t="shared" si="32"/>
        <v>23.231825028315036</v>
      </c>
      <c r="G266" s="7">
        <f t="shared" si="33"/>
        <v>10.453152372208852</v>
      </c>
      <c r="H266" s="7">
        <f t="shared" si="34"/>
        <v>2.6132880930522129</v>
      </c>
      <c r="I266" s="7">
        <f t="shared" si="39"/>
        <v>532.82300317349655</v>
      </c>
    </row>
    <row r="267" spans="1:9" x14ac:dyDescent="0.25">
      <c r="A267">
        <v>265</v>
      </c>
      <c r="B267" s="7">
        <f t="shared" si="35"/>
        <v>8843.0292574379346</v>
      </c>
      <c r="C267" s="7">
        <f t="shared" si="36"/>
        <v>1156.9707425620682</v>
      </c>
      <c r="D267" s="7">
        <f t="shared" si="37"/>
        <v>491.07722904280291</v>
      </c>
      <c r="E267" s="7">
        <f t="shared" si="38"/>
        <v>122.76930726070073</v>
      </c>
      <c r="F267" s="7">
        <f t="shared" si="32"/>
        <v>23.621778164405161</v>
      </c>
      <c r="G267" s="7">
        <f t="shared" si="33"/>
        <v>10.656460063469931</v>
      </c>
      <c r="H267" s="7">
        <f t="shared" si="34"/>
        <v>2.6641150158674827</v>
      </c>
      <c r="I267" s="7">
        <f t="shared" si="39"/>
        <v>543.1242062585643</v>
      </c>
    </row>
    <row r="268" spans="1:9" x14ac:dyDescent="0.25">
      <c r="A268">
        <v>266</v>
      </c>
      <c r="B268" s="7">
        <f t="shared" si="35"/>
        <v>8819.0149412060982</v>
      </c>
      <c r="C268" s="7">
        <f t="shared" si="36"/>
        <v>1180.9850587939043</v>
      </c>
      <c r="D268" s="7">
        <f t="shared" si="37"/>
        <v>501.93971316797422</v>
      </c>
      <c r="E268" s="7">
        <f t="shared" si="38"/>
        <v>125.48492829199355</v>
      </c>
      <c r="F268" s="7">
        <f t="shared" si="32"/>
        <v>24.014316231836197</v>
      </c>
      <c r="G268" s="7">
        <f t="shared" si="33"/>
        <v>10.862484125171287</v>
      </c>
      <c r="H268" s="7">
        <f t="shared" si="34"/>
        <v>2.7156210312928217</v>
      </c>
      <c r="I268" s="7">
        <f t="shared" si="39"/>
        <v>553.56041733393647</v>
      </c>
    </row>
    <row r="269" spans="1:9" x14ac:dyDescent="0.25">
      <c r="A269">
        <v>267</v>
      </c>
      <c r="B269" s="7">
        <f t="shared" si="35"/>
        <v>8794.6056532494567</v>
      </c>
      <c r="C269" s="7">
        <f t="shared" si="36"/>
        <v>1205.3943467505455</v>
      </c>
      <c r="D269" s="7">
        <f t="shared" si="37"/>
        <v>513.01092151465298</v>
      </c>
      <c r="E269" s="7">
        <f t="shared" si="38"/>
        <v>128.25273037866324</v>
      </c>
      <c r="F269" s="7">
        <f t="shared" si="32"/>
        <v>24.409287956641347</v>
      </c>
      <c r="G269" s="7">
        <f t="shared" si="33"/>
        <v>11.071208346678729</v>
      </c>
      <c r="H269" s="7">
        <f t="shared" si="34"/>
        <v>2.7678020866696822</v>
      </c>
      <c r="I269" s="7">
        <f t="shared" si="39"/>
        <v>564.1306948572294</v>
      </c>
    </row>
    <row r="270" spans="1:9" x14ac:dyDescent="0.25">
      <c r="A270">
        <v>268</v>
      </c>
      <c r="B270" s="7">
        <f t="shared" si="35"/>
        <v>8769.7991182586429</v>
      </c>
      <c r="C270" s="7">
        <f t="shared" si="36"/>
        <v>1230.2008817413603</v>
      </c>
      <c r="D270" s="7">
        <f t="shared" si="37"/>
        <v>524.29353541179762</v>
      </c>
      <c r="E270" s="7">
        <f t="shared" si="38"/>
        <v>131.07338385294941</v>
      </c>
      <c r="F270" s="7">
        <f t="shared" si="32"/>
        <v>24.806534990814672</v>
      </c>
      <c r="G270" s="7">
        <f t="shared" si="33"/>
        <v>11.282613897144588</v>
      </c>
      <c r="H270" s="7">
        <f t="shared" si="34"/>
        <v>2.8206534742861469</v>
      </c>
      <c r="I270" s="7">
        <f t="shared" si="39"/>
        <v>574.83396247661335</v>
      </c>
    </row>
    <row r="271" spans="1:9" x14ac:dyDescent="0.25">
      <c r="A271">
        <v>269</v>
      </c>
      <c r="B271" s="7">
        <f t="shared" si="35"/>
        <v>8744.5932263722807</v>
      </c>
      <c r="C271" s="7">
        <f t="shared" si="36"/>
        <v>1255.4067736277229</v>
      </c>
      <c r="D271" s="7">
        <f t="shared" si="37"/>
        <v>535.79021466132986</v>
      </c>
      <c r="E271" s="7">
        <f t="shared" si="38"/>
        <v>133.94755366533246</v>
      </c>
      <c r="F271" s="7">
        <f t="shared" si="32"/>
        <v>25.205891886362629</v>
      </c>
      <c r="G271" s="7">
        <f t="shared" si="33"/>
        <v>11.496679249532267</v>
      </c>
      <c r="H271" s="7">
        <f t="shared" si="34"/>
        <v>2.8741698123830668</v>
      </c>
      <c r="I271" s="7">
        <f t="shared" si="39"/>
        <v>585.66900530106068</v>
      </c>
    </row>
    <row r="272" spans="1:9" x14ac:dyDescent="0.25">
      <c r="A272">
        <v>270</v>
      </c>
      <c r="B272" s="7">
        <f t="shared" si="35"/>
        <v>8718.9860402890208</v>
      </c>
      <c r="C272" s="7">
        <f t="shared" si="36"/>
        <v>1281.0139597109821</v>
      </c>
      <c r="D272" s="7">
        <f t="shared" si="37"/>
        <v>547.50359476735105</v>
      </c>
      <c r="E272" s="7">
        <f t="shared" si="38"/>
        <v>136.87589869183776</v>
      </c>
      <c r="F272" s="7">
        <f t="shared" si="32"/>
        <v>25.607186083259233</v>
      </c>
      <c r="G272" s="7">
        <f t="shared" si="33"/>
        <v>11.713380106021214</v>
      </c>
      <c r="H272" s="7">
        <f t="shared" si="34"/>
        <v>2.9283450265053035</v>
      </c>
      <c r="I272" s="7">
        <f t="shared" si="39"/>
        <v>596.63446625179336</v>
      </c>
    </row>
    <row r="273" spans="1:9" x14ac:dyDescent="0.25">
      <c r="A273">
        <v>271</v>
      </c>
      <c r="B273" s="7">
        <f t="shared" si="35"/>
        <v>8692.9758023769973</v>
      </c>
      <c r="C273" s="7">
        <f t="shared" si="36"/>
        <v>1307.0241976230054</v>
      </c>
      <c r="D273" s="7">
        <f t="shared" si="37"/>
        <v>559.43628409238693</v>
      </c>
      <c r="E273" s="7">
        <f t="shared" si="38"/>
        <v>139.85907102309673</v>
      </c>
      <c r="F273" s="7">
        <f t="shared" si="32"/>
        <v>26.010237912023388</v>
      </c>
      <c r="G273" s="7">
        <f t="shared" si="33"/>
        <v>11.932689325035867</v>
      </c>
      <c r="H273" s="7">
        <f t="shared" si="34"/>
        <v>2.9831723312589666</v>
      </c>
      <c r="I273" s="7">
        <f t="shared" si="39"/>
        <v>607.7288425075219</v>
      </c>
    </row>
    <row r="274" spans="1:9" x14ac:dyDescent="0.25">
      <c r="A274">
        <v>272</v>
      </c>
      <c r="B274" s="7">
        <f t="shared" si="35"/>
        <v>8666.5609417653741</v>
      </c>
      <c r="C274" s="7">
        <f t="shared" si="36"/>
        <v>1333.4390582346277</v>
      </c>
      <c r="D274" s="7">
        <f t="shared" si="37"/>
        <v>571.59086094253735</v>
      </c>
      <c r="E274" s="7">
        <f t="shared" si="38"/>
        <v>142.89771523563434</v>
      </c>
      <c r="F274" s="7">
        <f t="shared" si="32"/>
        <v>26.414860611622345</v>
      </c>
      <c r="G274" s="7">
        <f t="shared" si="33"/>
        <v>12.154576850150438</v>
      </c>
      <c r="H274" s="7">
        <f t="shared" si="34"/>
        <v>3.0386442125376094</v>
      </c>
      <c r="I274" s="7">
        <f t="shared" si="39"/>
        <v>618.95048205645617</v>
      </c>
    </row>
    <row r="275" spans="1:9" x14ac:dyDescent="0.25">
      <c r="A275">
        <v>273</v>
      </c>
      <c r="B275" s="7">
        <f t="shared" si="35"/>
        <v>8639.7400814019875</v>
      </c>
      <c r="C275" s="7">
        <f t="shared" si="36"/>
        <v>1360.2599185980143</v>
      </c>
      <c r="D275" s="7">
        <f t="shared" si="37"/>
        <v>583.96987058366642</v>
      </c>
      <c r="E275" s="7">
        <f t="shared" si="38"/>
        <v>145.99246764591661</v>
      </c>
      <c r="F275" s="7">
        <f t="shared" si="32"/>
        <v>26.820860363386672</v>
      </c>
      <c r="G275" s="7">
        <f t="shared" si="33"/>
        <v>12.379009641129123</v>
      </c>
      <c r="H275" s="7">
        <f t="shared" si="34"/>
        <v>3.0947524102822808</v>
      </c>
      <c r="I275" s="7">
        <f t="shared" si="39"/>
        <v>630.29758036843157</v>
      </c>
    </row>
    <row r="276" spans="1:9" x14ac:dyDescent="0.25">
      <c r="A276">
        <v>274</v>
      </c>
      <c r="B276" s="7">
        <f t="shared" si="35"/>
        <v>8612.5120450603881</v>
      </c>
      <c r="C276" s="7">
        <f t="shared" si="36"/>
        <v>1387.4879549396135</v>
      </c>
      <c r="D276" s="7">
        <f t="shared" si="37"/>
        <v>596.57582219103506</v>
      </c>
      <c r="E276" s="7">
        <f t="shared" si="38"/>
        <v>149.14395554775876</v>
      </c>
      <c r="F276" s="7">
        <f t="shared" si="32"/>
        <v>27.228036341599147</v>
      </c>
      <c r="G276" s="7">
        <f t="shared" si="33"/>
        <v>12.605951607368631</v>
      </c>
      <c r="H276" s="7">
        <f t="shared" si="34"/>
        <v>3.1514879018421578</v>
      </c>
      <c r="I276" s="7">
        <f t="shared" si="39"/>
        <v>641.76817720081988</v>
      </c>
    </row>
    <row r="277" spans="1:9" x14ac:dyDescent="0.25">
      <c r="A277">
        <v>275</v>
      </c>
      <c r="B277" s="7">
        <f t="shared" si="35"/>
        <v>8584.8758642789962</v>
      </c>
      <c r="C277" s="7">
        <f t="shared" si="36"/>
        <v>1415.124135721006</v>
      </c>
      <c r="D277" s="7">
        <f t="shared" si="37"/>
        <v>609.4111857350515</v>
      </c>
      <c r="E277" s="7">
        <f t="shared" si="38"/>
        <v>152.35279643376288</v>
      </c>
      <c r="F277" s="7">
        <f t="shared" si="32"/>
        <v>27.636180781392554</v>
      </c>
      <c r="G277" s="7">
        <f t="shared" si="33"/>
        <v>12.835363544016397</v>
      </c>
      <c r="H277" s="7">
        <f t="shared" si="34"/>
        <v>3.2088408860040993</v>
      </c>
      <c r="I277" s="7">
        <f t="shared" si="39"/>
        <v>653.36015355219195</v>
      </c>
    </row>
    <row r="278" spans="1:9" x14ac:dyDescent="0.25">
      <c r="A278">
        <v>276</v>
      </c>
      <c r="B278" s="7">
        <f t="shared" si="35"/>
        <v>8556.8307852144371</v>
      </c>
      <c r="C278" s="7">
        <f t="shared" si="36"/>
        <v>1443.1692147855651</v>
      </c>
      <c r="D278" s="7">
        <f t="shared" si="37"/>
        <v>622.47838880609538</v>
      </c>
      <c r="E278" s="7">
        <f t="shared" si="38"/>
        <v>155.61959720152385</v>
      </c>
      <c r="F278" s="7">
        <f t="shared" si="32"/>
        <v>28.045079064559161</v>
      </c>
      <c r="G278" s="7">
        <f t="shared" si="33"/>
        <v>13.067203071043838</v>
      </c>
      <c r="H278" s="7">
        <f t="shared" si="34"/>
        <v>3.2668007677609596</v>
      </c>
      <c r="I278" s="7">
        <f t="shared" si="39"/>
        <v>665.07122877794632</v>
      </c>
    </row>
    <row r="279" spans="1:9" x14ac:dyDescent="0.25">
      <c r="A279">
        <v>277</v>
      </c>
      <c r="B279" s="7">
        <f t="shared" si="35"/>
        <v>8528.3762753905994</v>
      </c>
      <c r="C279" s="7">
        <f t="shared" si="36"/>
        <v>1471.6237246094029</v>
      </c>
      <c r="D279" s="7">
        <f t="shared" si="37"/>
        <v>635.77981338165432</v>
      </c>
      <c r="E279" s="7">
        <f t="shared" si="38"/>
        <v>158.94495334541358</v>
      </c>
      <c r="F279" s="7">
        <f t="shared" si="32"/>
        <v>28.454509823837626</v>
      </c>
      <c r="G279" s="7">
        <f t="shared" si="33"/>
        <v>13.301424575558926</v>
      </c>
      <c r="H279" s="7">
        <f t="shared" si="34"/>
        <v>3.3253561438897314</v>
      </c>
      <c r="I279" s="7">
        <f t="shared" si="39"/>
        <v>676.89895788233525</v>
      </c>
    </row>
    <row r="280" spans="1:9" x14ac:dyDescent="0.25">
      <c r="A280">
        <v>278</v>
      </c>
      <c r="B280" s="7">
        <f t="shared" si="35"/>
        <v>8499.5120303243984</v>
      </c>
      <c r="C280" s="7">
        <f t="shared" si="36"/>
        <v>1500.4879696756045</v>
      </c>
      <c r="D280" s="7">
        <f t="shared" si="37"/>
        <v>649.31779253930108</v>
      </c>
      <c r="E280" s="7">
        <f t="shared" si="38"/>
        <v>162.32944813482527</v>
      </c>
      <c r="F280" s="7">
        <f t="shared" si="32"/>
        <v>28.864245066201647</v>
      </c>
      <c r="G280" s="7">
        <f t="shared" si="33"/>
        <v>13.537979157646705</v>
      </c>
      <c r="H280" s="7">
        <f t="shared" si="34"/>
        <v>3.3844947894116761</v>
      </c>
      <c r="I280" s="7">
        <f t="shared" si="39"/>
        <v>688.84072900147851</v>
      </c>
    </row>
    <row r="281" spans="1:9" x14ac:dyDescent="0.25">
      <c r="A281">
        <v>279</v>
      </c>
      <c r="B281" s="7">
        <f t="shared" si="35"/>
        <v>8470.237980008771</v>
      </c>
      <c r="C281" s="7">
        <f t="shared" si="36"/>
        <v>1529.7620199912319</v>
      </c>
      <c r="D281" s="7">
        <f t="shared" si="37"/>
        <v>663.0946071193307</v>
      </c>
      <c r="E281" s="7">
        <f t="shared" si="38"/>
        <v>165.77365177983268</v>
      </c>
      <c r="F281" s="7">
        <f t="shared" si="32"/>
        <v>29.274050315627481</v>
      </c>
      <c r="G281" s="7">
        <f t="shared" si="33"/>
        <v>13.776814580029571</v>
      </c>
      <c r="H281" s="7">
        <f t="shared" si="34"/>
        <v>3.4442036450073927</v>
      </c>
      <c r="I281" s="7">
        <f t="shared" si="39"/>
        <v>700.89376109206898</v>
      </c>
    </row>
    <row r="282" spans="1:9" x14ac:dyDescent="0.25">
      <c r="A282">
        <v>280</v>
      </c>
      <c r="B282" s="7">
        <f t="shared" si="35"/>
        <v>8440.5542952330052</v>
      </c>
      <c r="C282" s="7">
        <f t="shared" si="36"/>
        <v>1559.445704766998</v>
      </c>
      <c r="D282" s="7">
        <f t="shared" si="37"/>
        <v>677.11248234117204</v>
      </c>
      <c r="E282" s="7">
        <f t="shared" si="38"/>
        <v>169.27812058529301</v>
      </c>
      <c r="F282" s="7">
        <f t="shared" si="32"/>
        <v>29.683684775766181</v>
      </c>
      <c r="G282" s="7">
        <f t="shared" si="33"/>
        <v>14.017875221841379</v>
      </c>
      <c r="H282" s="7">
        <f t="shared" si="34"/>
        <v>3.5044688054603448</v>
      </c>
      <c r="I282" s="7">
        <f t="shared" si="39"/>
        <v>713.05510184053355</v>
      </c>
    </row>
    <row r="283" spans="1:9" x14ac:dyDescent="0.25">
      <c r="A283">
        <v>281</v>
      </c>
      <c r="B283" s="7">
        <f t="shared" si="35"/>
        <v>8410.4613937201157</v>
      </c>
      <c r="C283" s="7">
        <f t="shared" si="36"/>
        <v>1589.5386062798875</v>
      </c>
      <c r="D283" s="7">
        <f t="shared" si="37"/>
        <v>691.37358437798275</v>
      </c>
      <c r="E283" s="7">
        <f t="shared" si="38"/>
        <v>172.84339609449569</v>
      </c>
      <c r="F283" s="7">
        <f t="shared" si="32"/>
        <v>30.092901512889622</v>
      </c>
      <c r="G283" s="7">
        <f t="shared" si="33"/>
        <v>14.261102036810671</v>
      </c>
      <c r="H283" s="7">
        <f t="shared" si="34"/>
        <v>3.5652755092026678</v>
      </c>
      <c r="I283" s="7">
        <f t="shared" si="39"/>
        <v>725.32162580740976</v>
      </c>
    </row>
    <row r="284" spans="1:9" x14ac:dyDescent="0.25">
      <c r="A284">
        <v>282</v>
      </c>
      <c r="B284" s="7">
        <f t="shared" si="35"/>
        <v>8379.9599460606987</v>
      </c>
      <c r="C284" s="7">
        <f t="shared" si="36"/>
        <v>1620.0400539393052</v>
      </c>
      <c r="D284" s="7">
        <f t="shared" si="37"/>
        <v>705.8800168941309</v>
      </c>
      <c r="E284" s="7">
        <f t="shared" si="38"/>
        <v>176.47000422353273</v>
      </c>
      <c r="F284" s="7">
        <f t="shared" si="32"/>
        <v>30.501447659417639</v>
      </c>
      <c r="G284" s="7">
        <f t="shared" si="33"/>
        <v>14.506432516148195</v>
      </c>
      <c r="H284" s="7">
        <f t="shared" si="34"/>
        <v>3.6266081290370487</v>
      </c>
      <c r="I284" s="7">
        <f t="shared" si="39"/>
        <v>737.69003282164215</v>
      </c>
    </row>
    <row r="285" spans="1:9" x14ac:dyDescent="0.25">
      <c r="A285">
        <v>283</v>
      </c>
      <c r="B285" s="7">
        <f t="shared" si="35"/>
        <v>8349.0508814224304</v>
      </c>
      <c r="C285" s="7">
        <f t="shared" si="36"/>
        <v>1650.949118577573</v>
      </c>
      <c r="D285" s="7">
        <f t="shared" si="37"/>
        <v>720.63381755056378</v>
      </c>
      <c r="E285" s="7">
        <f t="shared" si="38"/>
        <v>180.15845438764094</v>
      </c>
      <c r="F285" s="7">
        <f t="shared" si="32"/>
        <v>30.909064638267818</v>
      </c>
      <c r="G285" s="7">
        <f t="shared" si="33"/>
        <v>14.753800656432844</v>
      </c>
      <c r="H285" s="7">
        <f t="shared" si="34"/>
        <v>3.688450164108211</v>
      </c>
      <c r="I285" s="7">
        <f t="shared" si="39"/>
        <v>750.15684663936895</v>
      </c>
    </row>
    <row r="286" spans="1:9" x14ac:dyDescent="0.25">
      <c r="A286">
        <v>284</v>
      </c>
      <c r="B286" s="7">
        <f t="shared" si="35"/>
        <v>8317.7353930142326</v>
      </c>
      <c r="C286" s="7">
        <f t="shared" si="36"/>
        <v>1682.2646069857706</v>
      </c>
      <c r="D286" s="7">
        <f t="shared" si="37"/>
        <v>735.63695448335113</v>
      </c>
      <c r="E286" s="7">
        <f t="shared" si="38"/>
        <v>183.90923862083778</v>
      </c>
      <c r="F286" s="7">
        <f t="shared" si="32"/>
        <v>31.315488408197474</v>
      </c>
      <c r="G286" s="7">
        <f t="shared" si="33"/>
        <v>15.003136932787379</v>
      </c>
      <c r="H286" s="7">
        <f t="shared" si="34"/>
        <v>3.7507842331968448</v>
      </c>
      <c r="I286" s="7">
        <f t="shared" si="39"/>
        <v>762.71841388158214</v>
      </c>
    </row>
    <row r="287" spans="1:9" x14ac:dyDescent="0.25">
      <c r="A287">
        <v>285</v>
      </c>
      <c r="B287" s="7">
        <f t="shared" si="35"/>
        <v>8286.0149432840008</v>
      </c>
      <c r="C287" s="7">
        <f t="shared" si="36"/>
        <v>1713.9850567160031</v>
      </c>
      <c r="D287" s="7">
        <f t="shared" si="37"/>
        <v>750.8913227609828</v>
      </c>
      <c r="E287" s="7">
        <f t="shared" si="38"/>
        <v>187.7228306902457</v>
      </c>
      <c r="F287" s="7">
        <f t="shared" si="32"/>
        <v>31.720449730232573</v>
      </c>
      <c r="G287" s="7">
        <f t="shared" si="33"/>
        <v>15.254368277631643</v>
      </c>
      <c r="H287" s="7">
        <f t="shared" si="34"/>
        <v>3.8135920694079108</v>
      </c>
      <c r="I287" s="7">
        <f t="shared" si="39"/>
        <v>775.37090326477505</v>
      </c>
    </row>
    <row r="288" spans="1:9" x14ac:dyDescent="0.25">
      <c r="A288">
        <v>286</v>
      </c>
      <c r="B288" s="7">
        <f t="shared" si="35"/>
        <v>8253.8912688288037</v>
      </c>
      <c r="C288" s="7">
        <f t="shared" si="36"/>
        <v>1746.1087311712008</v>
      </c>
      <c r="D288" s="7">
        <f t="shared" si="37"/>
        <v>766.3987408262783</v>
      </c>
      <c r="E288" s="7">
        <f t="shared" si="38"/>
        <v>191.59968520656957</v>
      </c>
      <c r="F288" s="7">
        <f t="shared" si="32"/>
        <v>32.123674455197701</v>
      </c>
      <c r="G288" s="7">
        <f t="shared" si="33"/>
        <v>15.507418065295502</v>
      </c>
      <c r="H288" s="7">
        <f t="shared" si="34"/>
        <v>3.8768545163238755</v>
      </c>
      <c r="I288" s="7">
        <f t="shared" si="39"/>
        <v>788.1103051383534</v>
      </c>
    </row>
    <row r="289" spans="1:9" x14ac:dyDescent="0.25">
      <c r="A289">
        <v>287</v>
      </c>
      <c r="B289" s="7">
        <f t="shared" si="35"/>
        <v>8221.3663849965269</v>
      </c>
      <c r="C289" s="7">
        <f t="shared" si="36"/>
        <v>1778.6336150034781</v>
      </c>
      <c r="D289" s="7">
        <f t="shared" si="37"/>
        <v>782.16094692904539</v>
      </c>
      <c r="E289" s="7">
        <f t="shared" si="38"/>
        <v>195.54023673226135</v>
      </c>
      <c r="F289" s="7">
        <f t="shared" si="32"/>
        <v>32.524883832277297</v>
      </c>
      <c r="G289" s="7">
        <f t="shared" si="33"/>
        <v>15.762206102767069</v>
      </c>
      <c r="H289" s="7">
        <f t="shared" si="34"/>
        <v>3.9405515256917671</v>
      </c>
      <c r="I289" s="7">
        <f t="shared" si="39"/>
        <v>800.93243134217187</v>
      </c>
    </row>
    <row r="290" spans="1:9" x14ac:dyDescent="0.25">
      <c r="A290">
        <v>288</v>
      </c>
      <c r="B290" s="7">
        <f t="shared" si="35"/>
        <v>8188.4425901580762</v>
      </c>
      <c r="C290" s="7">
        <f t="shared" si="36"/>
        <v>1811.5574098419283</v>
      </c>
      <c r="D290" s="7">
        <f t="shared" si="37"/>
        <v>798.1795955558888</v>
      </c>
      <c r="E290" s="7">
        <f t="shared" si="38"/>
        <v>199.5448988889722</v>
      </c>
      <c r="F290" s="7">
        <f t="shared" si="32"/>
        <v>32.923794838450355</v>
      </c>
      <c r="G290" s="7">
        <f t="shared" si="33"/>
        <v>16.018648626843436</v>
      </c>
      <c r="H290" s="7">
        <f t="shared" si="34"/>
        <v>4.0046621567108591</v>
      </c>
      <c r="I290" s="7">
        <f t="shared" si="39"/>
        <v>813.83291539706795</v>
      </c>
    </row>
    <row r="291" spans="1:9" x14ac:dyDescent="0.25">
      <c r="A291">
        <v>289</v>
      </c>
      <c r="B291" s="7">
        <f t="shared" si="35"/>
        <v>8155.1224696295267</v>
      </c>
      <c r="C291" s="7">
        <f t="shared" si="36"/>
        <v>1844.8775303704776</v>
      </c>
      <c r="D291" s="7">
        <f t="shared" si="37"/>
        <v>814.45625386383017</v>
      </c>
      <c r="E291" s="7">
        <f t="shared" si="38"/>
        <v>203.61406346595754</v>
      </c>
      <c r="F291" s="7">
        <f t="shared" si="32"/>
        <v>33.320120528549332</v>
      </c>
      <c r="G291" s="7">
        <f t="shared" si="33"/>
        <v>16.276658307941361</v>
      </c>
      <c r="H291" s="7">
        <f t="shared" si="34"/>
        <v>4.0691645769853402</v>
      </c>
      <c r="I291" s="7">
        <f t="shared" si="39"/>
        <v>826.8072130406905</v>
      </c>
    </row>
    <row r="292" spans="1:9" x14ac:dyDescent="0.25">
      <c r="A292">
        <v>290</v>
      </c>
      <c r="B292" s="7">
        <f t="shared" si="35"/>
        <v>8121.4088992239267</v>
      </c>
      <c r="C292" s="7">
        <f t="shared" si="36"/>
        <v>1878.5911007760772</v>
      </c>
      <c r="D292" s="7">
        <f t="shared" si="37"/>
        <v>830.99239812464396</v>
      </c>
      <c r="E292" s="7">
        <f t="shared" si="38"/>
        <v>207.74809953116099</v>
      </c>
      <c r="F292" s="7">
        <f t="shared" si="32"/>
        <v>33.713570405599512</v>
      </c>
      <c r="G292" s="7">
        <f t="shared" si="33"/>
        <v>16.53614426081381</v>
      </c>
      <c r="H292" s="7">
        <f t="shared" si="34"/>
        <v>4.1340360652034525</v>
      </c>
      <c r="I292" s="7">
        <f t="shared" si="39"/>
        <v>839.85060312027281</v>
      </c>
    </row>
    <row r="293" spans="1:9" x14ac:dyDescent="0.25">
      <c r="A293">
        <v>291</v>
      </c>
      <c r="B293" s="7">
        <f t="shared" si="35"/>
        <v>8087.305048412929</v>
      </c>
      <c r="C293" s="7">
        <f t="shared" si="36"/>
        <v>1912.6949515870749</v>
      </c>
      <c r="D293" s="7">
        <f t="shared" si="37"/>
        <v>847.78941018704938</v>
      </c>
      <c r="E293" s="7">
        <f t="shared" si="38"/>
        <v>211.94735254676235</v>
      </c>
      <c r="F293" s="7">
        <f t="shared" si="32"/>
        <v>34.103850810997827</v>
      </c>
      <c r="G293" s="7">
        <f t="shared" si="33"/>
        <v>16.797012062405457</v>
      </c>
      <c r="H293" s="7">
        <f t="shared" si="34"/>
        <v>4.1992530156013643</v>
      </c>
      <c r="I293" s="7">
        <f t="shared" si="39"/>
        <v>852.95818885326389</v>
      </c>
    </row>
    <row r="294" spans="1:9" x14ac:dyDescent="0.25">
      <c r="A294">
        <v>292</v>
      </c>
      <c r="B294" s="7">
        <f t="shared" si="35"/>
        <v>8052.8143830789386</v>
      </c>
      <c r="C294" s="7">
        <f t="shared" si="36"/>
        <v>1947.1856169210657</v>
      </c>
      <c r="D294" s="7">
        <f t="shared" si="37"/>
        <v>864.84857396411462</v>
      </c>
      <c r="E294" s="7">
        <f t="shared" si="38"/>
        <v>216.21214349102866</v>
      </c>
      <c r="F294" s="7">
        <f t="shared" si="32"/>
        <v>34.490665333990755</v>
      </c>
      <c r="G294" s="7">
        <f t="shared" si="33"/>
        <v>17.05916377706528</v>
      </c>
      <c r="H294" s="7">
        <f t="shared" si="34"/>
        <v>4.2647909442663199</v>
      </c>
      <c r="I294" s="7">
        <f t="shared" si="39"/>
        <v>866.12489946592302</v>
      </c>
    </row>
    <row r="295" spans="1:9" x14ac:dyDescent="0.25">
      <c r="A295">
        <v>293</v>
      </c>
      <c r="B295" s="7">
        <f t="shared" si="35"/>
        <v>8017.9406678391288</v>
      </c>
      <c r="C295" s="7">
        <f t="shared" si="36"/>
        <v>1982.0593321608756</v>
      </c>
      <c r="D295" s="7">
        <f t="shared" si="37"/>
        <v>882.17107195343306</v>
      </c>
      <c r="E295" s="7">
        <f t="shared" si="38"/>
        <v>220.54276798835826</v>
      </c>
      <c r="F295" s="7">
        <f t="shared" si="32"/>
        <v>34.873715239809925</v>
      </c>
      <c r="G295" s="7">
        <f t="shared" si="33"/>
        <v>17.32249798931846</v>
      </c>
      <c r="H295" s="7">
        <f t="shared" si="34"/>
        <v>4.3306244973296151</v>
      </c>
      <c r="I295" s="7">
        <f t="shared" si="39"/>
        <v>879.34549221908492</v>
      </c>
    </row>
    <row r="296" spans="1:9" x14ac:dyDescent="0.25">
      <c r="A296">
        <v>294</v>
      </c>
      <c r="B296" s="7">
        <f t="shared" si="35"/>
        <v>7982.6879679234071</v>
      </c>
      <c r="C296" s="7">
        <f t="shared" si="36"/>
        <v>2017.3120320765977</v>
      </c>
      <c r="D296" s="7">
        <f t="shared" si="37"/>
        <v>899.75798179781475</v>
      </c>
      <c r="E296" s="7">
        <f t="shared" si="38"/>
        <v>224.93949544945369</v>
      </c>
      <c r="F296" s="7">
        <f t="shared" si="32"/>
        <v>35.25269991572209</v>
      </c>
      <c r="G296" s="7">
        <f t="shared" si="33"/>
        <v>17.586909844381697</v>
      </c>
      <c r="H296" s="7">
        <f t="shared" si="34"/>
        <v>4.3967274610954243</v>
      </c>
      <c r="I296" s="7">
        <f t="shared" si="39"/>
        <v>892.6145548293299</v>
      </c>
    </row>
    <row r="297" spans="1:9" x14ac:dyDescent="0.25">
      <c r="A297">
        <v>295</v>
      </c>
      <c r="B297" s="7">
        <f t="shared" si="35"/>
        <v>7947.0606505892601</v>
      </c>
      <c r="C297" s="7">
        <f t="shared" si="36"/>
        <v>2052.9393494107449</v>
      </c>
      <c r="D297" s="7">
        <f t="shared" si="37"/>
        <v>917.61027289440131</v>
      </c>
      <c r="E297" s="7">
        <f t="shared" si="38"/>
        <v>229.40256822360033</v>
      </c>
      <c r="F297" s="7">
        <f t="shared" si="32"/>
        <v>35.627317334147008</v>
      </c>
      <c r="G297" s="7">
        <f t="shared" si="33"/>
        <v>17.852291096586598</v>
      </c>
      <c r="H297" s="7">
        <f t="shared" si="34"/>
        <v>4.4630727741466494</v>
      </c>
      <c r="I297" s="7">
        <f t="shared" si="39"/>
        <v>905.92650829274373</v>
      </c>
    </row>
    <row r="298" spans="1:9" x14ac:dyDescent="0.25">
      <c r="A298">
        <v>296</v>
      </c>
      <c r="B298" s="7">
        <f t="shared" si="35"/>
        <v>7911.0633860573653</v>
      </c>
      <c r="C298" s="7">
        <f t="shared" si="36"/>
        <v>2088.9366139426397</v>
      </c>
      <c r="D298" s="7">
        <f t="shared" si="37"/>
        <v>935.72880306025615</v>
      </c>
      <c r="E298" s="7">
        <f t="shared" si="38"/>
        <v>233.93220076506404</v>
      </c>
      <c r="F298" s="7">
        <f t="shared" si="32"/>
        <v>35.997264531894949</v>
      </c>
      <c r="G298" s="7">
        <f t="shared" si="33"/>
        <v>18.118530165854875</v>
      </c>
      <c r="H298" s="7">
        <f t="shared" si="34"/>
        <v>4.5296325414637186</v>
      </c>
      <c r="I298" s="7">
        <f t="shared" si="39"/>
        <v>919.27561011732018</v>
      </c>
    </row>
    <row r="299" spans="1:9" x14ac:dyDescent="0.25">
      <c r="A299">
        <v>297</v>
      </c>
      <c r="B299" s="7">
        <f t="shared" si="35"/>
        <v>7874.7011479528919</v>
      </c>
      <c r="C299" s="7">
        <f t="shared" si="36"/>
        <v>2125.2988520471131</v>
      </c>
      <c r="D299" s="7">
        <f t="shared" si="37"/>
        <v>954.11431526260253</v>
      </c>
      <c r="E299" s="7">
        <f t="shared" si="38"/>
        <v>238.52857881565063</v>
      </c>
      <c r="F299" s="7">
        <f t="shared" si="32"/>
        <v>36.362238104473391</v>
      </c>
      <c r="G299" s="7">
        <f t="shared" si="33"/>
        <v>18.385512202346405</v>
      </c>
      <c r="H299" s="7">
        <f t="shared" si="34"/>
        <v>4.5963780505866012</v>
      </c>
      <c r="I299" s="7">
        <f t="shared" si="39"/>
        <v>932.65595796886055</v>
      </c>
    </row>
    <row r="300" spans="1:9" x14ac:dyDescent="0.25">
      <c r="A300">
        <v>298</v>
      </c>
      <c r="B300" s="7">
        <f t="shared" si="35"/>
        <v>7837.9792132385792</v>
      </c>
      <c r="C300" s="7">
        <f t="shared" si="36"/>
        <v>2162.0207867614254</v>
      </c>
      <c r="D300" s="7">
        <f t="shared" si="37"/>
        <v>972.76743442197971</v>
      </c>
      <c r="E300" s="7">
        <f t="shared" si="38"/>
        <v>243.19185860549493</v>
      </c>
      <c r="F300" s="7">
        <f t="shared" si="32"/>
        <v>36.721934714312454</v>
      </c>
      <c r="G300" s="7">
        <f t="shared" si="33"/>
        <v>18.653119159377212</v>
      </c>
      <c r="H300" s="7">
        <f t="shared" si="34"/>
        <v>4.663279789844303</v>
      </c>
      <c r="I300" s="7">
        <f t="shared" si="39"/>
        <v>946.06149373395158</v>
      </c>
    </row>
    <row r="301" spans="1:9" x14ac:dyDescent="0.25">
      <c r="A301">
        <v>299</v>
      </c>
      <c r="B301" s="7">
        <f t="shared" si="35"/>
        <v>7800.9031616269185</v>
      </c>
      <c r="C301" s="7">
        <f t="shared" si="36"/>
        <v>2199.096838373086</v>
      </c>
      <c r="D301" s="7">
        <f t="shared" si="37"/>
        <v>991.68866429665877</v>
      </c>
      <c r="E301" s="7">
        <f t="shared" si="38"/>
        <v>247.92216607416469</v>
      </c>
      <c r="F301" s="7">
        <f t="shared" si="32"/>
        <v>37.076051611660773</v>
      </c>
      <c r="G301" s="7">
        <f t="shared" si="33"/>
        <v>18.921229874679032</v>
      </c>
      <c r="H301" s="7">
        <f t="shared" si="34"/>
        <v>4.7303074686697579</v>
      </c>
      <c r="I301" s="7">
        <f t="shared" si="39"/>
        <v>959.48600800226359</v>
      </c>
    </row>
    <row r="302" spans="1:9" x14ac:dyDescent="0.25">
      <c r="A302">
        <v>300</v>
      </c>
      <c r="B302" s="7">
        <f t="shared" si="35"/>
        <v>7763.4788744601101</v>
      </c>
      <c r="C302" s="7">
        <f t="shared" si="36"/>
        <v>2236.5211255398945</v>
      </c>
      <c r="D302" s="7">
        <f t="shared" si="37"/>
        <v>1010.878384456704</v>
      </c>
      <c r="E302" s="7">
        <f t="shared" si="38"/>
        <v>252.719596114176</v>
      </c>
      <c r="F302" s="7">
        <f t="shared" si="32"/>
        <v>37.424287166808242</v>
      </c>
      <c r="G302" s="7">
        <f t="shared" si="33"/>
        <v>19.189720160045272</v>
      </c>
      <c r="H302" s="7">
        <f t="shared" si="34"/>
        <v>4.7974300400113181</v>
      </c>
      <c r="I302" s="7">
        <f t="shared" si="39"/>
        <v>972.9231449690152</v>
      </c>
    </row>
    <row r="303" spans="1:9" x14ac:dyDescent="0.25">
      <c r="A303">
        <v>301</v>
      </c>
      <c r="B303" s="7">
        <f t="shared" si="35"/>
        <v>7725.7125330479084</v>
      </c>
      <c r="C303" s="7">
        <f t="shared" si="36"/>
        <v>2274.2874669520957</v>
      </c>
      <c r="D303" s="7">
        <f t="shared" si="37"/>
        <v>1030.3368473560843</v>
      </c>
      <c r="E303" s="7">
        <f t="shared" si="38"/>
        <v>257.58421183902107</v>
      </c>
      <c r="F303" s="7">
        <f t="shared" si="32"/>
        <v>37.766341412201207</v>
      </c>
      <c r="G303" s="7">
        <f t="shared" si="33"/>
        <v>19.458462899380304</v>
      </c>
      <c r="H303" s="7">
        <f t="shared" si="34"/>
        <v>4.8646157248450761</v>
      </c>
      <c r="I303" s="7">
        <f t="shared" si="39"/>
        <v>986.36640775699107</v>
      </c>
    </row>
    <row r="304" spans="1:9" x14ac:dyDescent="0.25">
      <c r="A304">
        <v>302</v>
      </c>
      <c r="B304" s="7">
        <f t="shared" si="35"/>
        <v>7687.6106164549801</v>
      </c>
      <c r="C304" s="7">
        <f t="shared" si="36"/>
        <v>2312.389383545024</v>
      </c>
      <c r="D304" s="7">
        <f t="shared" si="37"/>
        <v>1050.064175511224</v>
      </c>
      <c r="E304" s="7">
        <f t="shared" si="38"/>
        <v>262.516043877806</v>
      </c>
      <c r="F304" s="7">
        <f t="shared" si="32"/>
        <v>38.101916592928148</v>
      </c>
      <c r="G304" s="7">
        <f t="shared" si="33"/>
        <v>19.727328155139823</v>
      </c>
      <c r="H304" s="7">
        <f t="shared" si="34"/>
        <v>4.9318320387849557</v>
      </c>
      <c r="I304" s="7">
        <f t="shared" si="39"/>
        <v>999.80916415599438</v>
      </c>
    </row>
    <row r="305" spans="1:9" x14ac:dyDescent="0.25">
      <c r="A305">
        <v>303</v>
      </c>
      <c r="B305" s="7">
        <f t="shared" si="35"/>
        <v>7649.1798987310067</v>
      </c>
      <c r="C305" s="7">
        <f t="shared" si="36"/>
        <v>2350.820101268997</v>
      </c>
      <c r="D305" s="7">
        <f t="shared" si="37"/>
        <v>1070.060358794344</v>
      </c>
      <c r="E305" s="7">
        <f t="shared" si="38"/>
        <v>267.515089698586</v>
      </c>
      <c r="F305" s="7">
        <f t="shared" si="32"/>
        <v>38.430717723973011</v>
      </c>
      <c r="G305" s="7">
        <f t="shared" si="33"/>
        <v>19.996183283119887</v>
      </c>
      <c r="H305" s="7">
        <f t="shared" si="34"/>
        <v>4.9990458207799717</v>
      </c>
      <c r="I305" s="7">
        <f t="shared" si="39"/>
        <v>1013.2446527760676</v>
      </c>
    </row>
    <row r="306" spans="1:9" x14ac:dyDescent="0.25">
      <c r="A306">
        <v>304</v>
      </c>
      <c r="B306" s="7">
        <f t="shared" si="35"/>
        <v>7610.4274455784498</v>
      </c>
      <c r="C306" s="7">
        <f t="shared" si="36"/>
        <v>2389.5725544215538</v>
      </c>
      <c r="D306" s="7">
        <f t="shared" si="37"/>
        <v>1090.3252518498653</v>
      </c>
      <c r="E306" s="7">
        <f t="shared" si="38"/>
        <v>272.58131296246631</v>
      </c>
      <c r="F306" s="7">
        <f t="shared" si="32"/>
        <v>38.752453152556875</v>
      </c>
      <c r="G306" s="7">
        <f t="shared" si="33"/>
        <v>20.264893055521352</v>
      </c>
      <c r="H306" s="7">
        <f t="shared" si="34"/>
        <v>5.0662232638803379</v>
      </c>
      <c r="I306" s="7">
        <f t="shared" si="39"/>
        <v>1026.6659896092228</v>
      </c>
    </row>
    <row r="307" spans="1:9" x14ac:dyDescent="0.25">
      <c r="A307">
        <v>305</v>
      </c>
      <c r="B307" s="7">
        <f t="shared" si="35"/>
        <v>7571.3606104546298</v>
      </c>
      <c r="C307" s="7">
        <f t="shared" si="36"/>
        <v>2428.6393895453739</v>
      </c>
      <c r="D307" s="7">
        <f t="shared" si="37"/>
        <v>1110.8585716420498</v>
      </c>
      <c r="E307" s="7">
        <f t="shared" si="38"/>
        <v>277.71464291051245</v>
      </c>
      <c r="F307" s="7">
        <f t="shared" si="32"/>
        <v>39.066835123819942</v>
      </c>
      <c r="G307" s="7">
        <f t="shared" si="33"/>
        <v>20.533319792184457</v>
      </c>
      <c r="H307" s="7">
        <f t="shared" si="34"/>
        <v>5.1333299480461143</v>
      </c>
      <c r="I307" s="7">
        <f t="shared" si="39"/>
        <v>1040.0661749928122</v>
      </c>
    </row>
    <row r="308" spans="1:9" x14ac:dyDescent="0.25">
      <c r="A308">
        <v>306</v>
      </c>
      <c r="B308" s="7">
        <f t="shared" si="35"/>
        <v>7531.9870301065957</v>
      </c>
      <c r="C308" s="7">
        <f t="shared" si="36"/>
        <v>2468.0129698934079</v>
      </c>
      <c r="D308" s="7">
        <f t="shared" si="37"/>
        <v>1131.659895141906</v>
      </c>
      <c r="E308" s="7">
        <f t="shared" si="38"/>
        <v>282.91497378547649</v>
      </c>
      <c r="F308" s="7">
        <f t="shared" si="32"/>
        <v>39.373580348033954</v>
      </c>
      <c r="G308" s="7">
        <f t="shared" si="33"/>
        <v>20.801323499856245</v>
      </c>
      <c r="H308" s="7">
        <f t="shared" si="34"/>
        <v>5.2003308749640613</v>
      </c>
      <c r="I308" s="7">
        <f t="shared" si="39"/>
        <v>1053.438100966026</v>
      </c>
    </row>
    <row r="309" spans="1:9" x14ac:dyDescent="0.25">
      <c r="A309">
        <v>307</v>
      </c>
      <c r="B309" s="7">
        <f t="shared" si="35"/>
        <v>7492.3146195391146</v>
      </c>
      <c r="C309" s="7">
        <f t="shared" si="36"/>
        <v>2507.6853804608891</v>
      </c>
      <c r="D309" s="7">
        <f t="shared" si="37"/>
        <v>1152.7286571612265</v>
      </c>
      <c r="E309" s="7">
        <f t="shared" si="38"/>
        <v>288.18216429030662</v>
      </c>
      <c r="F309" s="7">
        <f t="shared" si="32"/>
        <v>39.672410567481158</v>
      </c>
      <c r="G309" s="7">
        <f t="shared" si="33"/>
        <v>21.06876201932052</v>
      </c>
      <c r="H309" s="7">
        <f t="shared" si="34"/>
        <v>5.26719050483013</v>
      </c>
      <c r="I309" s="7">
        <f t="shared" si="39"/>
        <v>1066.7745590093566</v>
      </c>
    </row>
    <row r="310" spans="1:9" x14ac:dyDescent="0.25">
      <c r="A310">
        <v>308</v>
      </c>
      <c r="B310" s="7">
        <f t="shared" si="35"/>
        <v>7452.3515664180231</v>
      </c>
      <c r="C310" s="7">
        <f t="shared" si="36"/>
        <v>2547.64843358198</v>
      </c>
      <c r="D310" s="7">
        <f t="shared" si="37"/>
        <v>1174.0641483414136</v>
      </c>
      <c r="E310" s="7">
        <f t="shared" si="38"/>
        <v>293.51603708535339</v>
      </c>
      <c r="F310" s="7">
        <f t="shared" si="32"/>
        <v>39.963053121090979</v>
      </c>
      <c r="G310" s="7">
        <f t="shared" si="33"/>
        <v>21.335491180187134</v>
      </c>
      <c r="H310" s="7">
        <f t="shared" si="34"/>
        <v>5.3338727950467835</v>
      </c>
      <c r="I310" s="7">
        <f t="shared" si="39"/>
        <v>1080.0682481552137</v>
      </c>
    </row>
    <row r="311" spans="1:9" x14ac:dyDescent="0.25">
      <c r="A311">
        <v>309</v>
      </c>
      <c r="B311" s="7">
        <f t="shared" si="35"/>
        <v>7412.1063249131339</v>
      </c>
      <c r="C311" s="7">
        <f t="shared" si="36"/>
        <v>2587.8936750868693</v>
      </c>
      <c r="D311" s="7">
        <f t="shared" si="37"/>
        <v>1195.6655133045178</v>
      </c>
      <c r="E311" s="7">
        <f t="shared" si="38"/>
        <v>298.91637832612946</v>
      </c>
      <c r="F311" s="7">
        <f t="shared" si="32"/>
        <v>40.245241504889393</v>
      </c>
      <c r="G311" s="7">
        <f t="shared" si="33"/>
        <v>21.601364963104274</v>
      </c>
      <c r="H311" s="7">
        <f t="shared" si="34"/>
        <v>5.4003412407760685</v>
      </c>
      <c r="I311" s="7">
        <f t="shared" si="39"/>
        <v>1093.3117834562229</v>
      </c>
    </row>
    <row r="312" spans="1:9" x14ac:dyDescent="0.25">
      <c r="A312">
        <v>310</v>
      </c>
      <c r="B312" s="7">
        <f t="shared" si="35"/>
        <v>7371.5876089868443</v>
      </c>
      <c r="C312" s="7">
        <f t="shared" si="36"/>
        <v>2628.4123910131589</v>
      </c>
      <c r="D312" s="7">
        <f t="shared" si="37"/>
        <v>1217.5317489736424</v>
      </c>
      <c r="E312" s="7">
        <f t="shared" si="38"/>
        <v>304.38293724341059</v>
      </c>
      <c r="F312" s="7">
        <f t="shared" si="32"/>
        <v>40.518715926289637</v>
      </c>
      <c r="G312" s="7">
        <f t="shared" si="33"/>
        <v>21.866235669124457</v>
      </c>
      <c r="H312" s="7">
        <f t="shared" si="34"/>
        <v>5.4665589172811142</v>
      </c>
      <c r="I312" s="7">
        <f t="shared" si="39"/>
        <v>1106.4977047961067</v>
      </c>
    </row>
    <row r="313" spans="1:9" x14ac:dyDescent="0.25">
      <c r="A313">
        <v>311</v>
      </c>
      <c r="B313" s="7">
        <f t="shared" si="35"/>
        <v>7330.8043851366074</v>
      </c>
      <c r="C313" s="7">
        <f t="shared" si="36"/>
        <v>2669.1956148633958</v>
      </c>
      <c r="D313" s="7">
        <f t="shared" si="37"/>
        <v>1239.6617030695645</v>
      </c>
      <c r="E313" s="7">
        <f t="shared" si="38"/>
        <v>309.91542576739113</v>
      </c>
      <c r="F313" s="7">
        <f t="shared" si="32"/>
        <v>40.783223850236823</v>
      </c>
      <c r="G313" s="7">
        <f t="shared" si="33"/>
        <v>22.129954095922134</v>
      </c>
      <c r="H313" s="7">
        <f t="shared" si="34"/>
        <v>5.5324885239805335</v>
      </c>
      <c r="I313" s="7">
        <f t="shared" si="39"/>
        <v>1119.6184860264407</v>
      </c>
    </row>
    <row r="314" spans="1:9" x14ac:dyDescent="0.25">
      <c r="A314">
        <v>312</v>
      </c>
      <c r="B314" s="7">
        <f t="shared" si="35"/>
        <v>7289.7658646013942</v>
      </c>
      <c r="C314" s="7">
        <f t="shared" si="36"/>
        <v>2710.2341353986089</v>
      </c>
      <c r="D314" s="7">
        <f t="shared" si="37"/>
        <v>1262.0540727900934</v>
      </c>
      <c r="E314" s="7">
        <f t="shared" si="38"/>
        <v>315.51351819752335</v>
      </c>
      <c r="F314" s="7">
        <f t="shared" si="32"/>
        <v>41.038520535213202</v>
      </c>
      <c r="G314" s="7">
        <f t="shared" si="33"/>
        <v>22.392369720528816</v>
      </c>
      <c r="H314" s="7">
        <f t="shared" si="34"/>
        <v>5.5980924301322039</v>
      </c>
      <c r="I314" s="7">
        <f t="shared" si="39"/>
        <v>1132.6665444109926</v>
      </c>
    </row>
    <row r="315" spans="1:9" x14ac:dyDescent="0.25">
      <c r="A315">
        <v>313</v>
      </c>
      <c r="B315" s="7">
        <f t="shared" si="35"/>
        <v>7248.4814950442778</v>
      </c>
      <c r="C315" s="7">
        <f t="shared" si="36"/>
        <v>2751.5185049557253</v>
      </c>
      <c r="D315" s="7">
        <f t="shared" si="37"/>
        <v>1284.7074036783133</v>
      </c>
      <c r="E315" s="7">
        <f t="shared" si="38"/>
        <v>321.17685091957833</v>
      </c>
      <c r="F315" s="7">
        <f t="shared" si="32"/>
        <v>41.284369557116364</v>
      </c>
      <c r="G315" s="7">
        <f t="shared" si="33"/>
        <v>22.653330888219852</v>
      </c>
      <c r="H315" s="7">
        <f t="shared" si="34"/>
        <v>5.663332722054963</v>
      </c>
      <c r="I315" s="7">
        <f t="shared" si="39"/>
        <v>1145.6342503578342</v>
      </c>
    </row>
    <row r="316" spans="1:9" x14ac:dyDescent="0.25">
      <c r="A316">
        <v>314</v>
      </c>
      <c r="B316" s="7">
        <f t="shared" si="35"/>
        <v>7206.9609517252393</v>
      </c>
      <c r="C316" s="7">
        <f t="shared" si="36"/>
        <v>2793.0390482747639</v>
      </c>
      <c r="D316" s="7">
        <f t="shared" si="37"/>
        <v>1307.6200886854699</v>
      </c>
      <c r="E316" s="7">
        <f t="shared" si="38"/>
        <v>326.90502217136748</v>
      </c>
      <c r="F316" s="7">
        <f t="shared" si="32"/>
        <v>41.520543319038424</v>
      </c>
      <c r="G316" s="7">
        <f t="shared" si="33"/>
        <v>22.912685007156682</v>
      </c>
      <c r="H316" s="7">
        <f t="shared" si="34"/>
        <v>5.7281712517891705</v>
      </c>
      <c r="I316" s="7">
        <f t="shared" si="39"/>
        <v>1158.5139374179266</v>
      </c>
    </row>
    <row r="317" spans="1:9" x14ac:dyDescent="0.25">
      <c r="A317">
        <v>315</v>
      </c>
      <c r="B317" s="7">
        <f t="shared" si="35"/>
        <v>7165.2141281802369</v>
      </c>
      <c r="C317" s="7">
        <f t="shared" si="36"/>
        <v>2834.7858718197663</v>
      </c>
      <c r="D317" s="7">
        <f t="shared" si="37"/>
        <v>1330.7903674338284</v>
      </c>
      <c r="E317" s="7">
        <f t="shared" si="38"/>
        <v>332.69759185845709</v>
      </c>
      <c r="F317" s="7">
        <f t="shared" si="32"/>
        <v>41.746823545002272</v>
      </c>
      <c r="G317" s="7">
        <f t="shared" si="33"/>
        <v>23.170278748358534</v>
      </c>
      <c r="H317" s="7">
        <f t="shared" si="34"/>
        <v>5.7925696870896335</v>
      </c>
      <c r="I317" s="7">
        <f t="shared" si="39"/>
        <v>1171.297912527481</v>
      </c>
    </row>
    <row r="318" spans="1:9" x14ac:dyDescent="0.25">
      <c r="A318">
        <v>316</v>
      </c>
      <c r="B318" s="7">
        <f t="shared" si="35"/>
        <v>7123.2511264244877</v>
      </c>
      <c r="C318" s="7">
        <f t="shared" si="36"/>
        <v>2876.748873575516</v>
      </c>
      <c r="D318" s="7">
        <f t="shared" si="37"/>
        <v>1354.216325684378</v>
      </c>
      <c r="E318" s="7">
        <f t="shared" si="38"/>
        <v>338.55408142109451</v>
      </c>
      <c r="F318" s="7">
        <f t="shared" si="32"/>
        <v>41.96300175574963</v>
      </c>
      <c r="G318" s="7">
        <f t="shared" si="33"/>
        <v>23.42595825054962</v>
      </c>
      <c r="H318" s="7">
        <f t="shared" si="34"/>
        <v>5.8564895626374049</v>
      </c>
      <c r="I318" s="7">
        <f t="shared" si="39"/>
        <v>1183.9784664700437</v>
      </c>
    </row>
    <row r="319" spans="1:9" x14ac:dyDescent="0.25">
      <c r="A319">
        <v>317</v>
      </c>
      <c r="B319" s="7">
        <f t="shared" si="35"/>
        <v>7081.0822466997624</v>
      </c>
      <c r="C319" s="7">
        <f t="shared" si="36"/>
        <v>2918.9177533002412</v>
      </c>
      <c r="D319" s="7">
        <f t="shared" si="37"/>
        <v>1377.895895013779</v>
      </c>
      <c r="E319" s="7">
        <f t="shared" si="38"/>
        <v>344.47397375344474</v>
      </c>
      <c r="F319" s="7">
        <f t="shared" si="32"/>
        <v>42.168879724725386</v>
      </c>
      <c r="G319" s="7">
        <f t="shared" si="33"/>
        <v>23.679569329400874</v>
      </c>
      <c r="H319" s="7">
        <f t="shared" si="34"/>
        <v>5.9198923323502184</v>
      </c>
      <c r="I319" s="7">
        <f t="shared" si="39"/>
        <v>1196.5478845330181</v>
      </c>
    </row>
    <row r="320" spans="1:9" x14ac:dyDescent="0.25">
      <c r="A320">
        <v>318</v>
      </c>
      <c r="B320" s="7">
        <f t="shared" si="35"/>
        <v>7038.7179767872976</v>
      </c>
      <c r="C320" s="7">
        <f t="shared" si="36"/>
        <v>2961.2820232127056</v>
      </c>
      <c r="D320" s="7">
        <f t="shared" si="37"/>
        <v>1401.8268527044393</v>
      </c>
      <c r="E320" s="7">
        <f t="shared" si="38"/>
        <v>350.45671317610982</v>
      </c>
      <c r="F320" s="7">
        <f t="shared" si="32"/>
        <v>42.364269912464565</v>
      </c>
      <c r="G320" s="7">
        <f t="shared" si="33"/>
        <v>23.930957690660364</v>
      </c>
      <c r="H320" s="7">
        <f t="shared" si="34"/>
        <v>5.982739422665091</v>
      </c>
      <c r="I320" s="7">
        <f t="shared" si="39"/>
        <v>1208.9984573321572</v>
      </c>
    </row>
    <row r="321" spans="1:9" x14ac:dyDescent="0.25">
      <c r="A321">
        <v>319</v>
      </c>
      <c r="B321" s="7">
        <f t="shared" si="35"/>
        <v>6996.1689809096379</v>
      </c>
      <c r="C321" s="7">
        <f t="shared" si="36"/>
        <v>3003.8310190903653</v>
      </c>
      <c r="D321" s="7">
        <f t="shared" si="37"/>
        <v>1426.0068218510823</v>
      </c>
      <c r="E321" s="7">
        <f t="shared" si="38"/>
        <v>356.50170546277059</v>
      </c>
      <c r="F321" s="7">
        <f t="shared" si="32"/>
        <v>42.548995877659827</v>
      </c>
      <c r="G321" s="7">
        <f t="shared" si="33"/>
        <v>24.179969146643145</v>
      </c>
      <c r="H321" s="7">
        <f t="shared" si="34"/>
        <v>6.0449922866607864</v>
      </c>
      <c r="I321" s="7">
        <f t="shared" si="39"/>
        <v>1221.3224917765131</v>
      </c>
    </row>
    <row r="322" spans="1:9" x14ac:dyDescent="0.25">
      <c r="A322">
        <v>320</v>
      </c>
      <c r="B322" s="7">
        <f t="shared" si="35"/>
        <v>6953.4460882463673</v>
      </c>
      <c r="C322" s="7">
        <f t="shared" si="36"/>
        <v>3046.5539117536359</v>
      </c>
      <c r="D322" s="7">
        <f t="shared" si="37"/>
        <v>1450.4332716866127</v>
      </c>
      <c r="E322" s="7">
        <f t="shared" si="38"/>
        <v>362.60831792165317</v>
      </c>
      <c r="F322" s="7">
        <f t="shared" si="32"/>
        <v>42.722892663270535</v>
      </c>
      <c r="G322" s="7">
        <f t="shared" si="33"/>
        <v>24.426449835530263</v>
      </c>
      <c r="H322" s="7">
        <f t="shared" si="34"/>
        <v>6.1066124588825659</v>
      </c>
      <c r="I322" s="7">
        <f t="shared" si="39"/>
        <v>1233.5123221453707</v>
      </c>
    </row>
    <row r="323" spans="1:9" x14ac:dyDescent="0.25">
      <c r="A323">
        <v>321</v>
      </c>
      <c r="B323" s="7">
        <f t="shared" si="35"/>
        <v>6910.5602810902401</v>
      </c>
      <c r="C323" s="7">
        <f t="shared" si="36"/>
        <v>3089.4397189097631</v>
      </c>
      <c r="D323" s="7">
        <f t="shared" si="37"/>
        <v>1475.1035181295201</v>
      </c>
      <c r="E323" s="7">
        <f t="shared" si="38"/>
        <v>368.77587953238003</v>
      </c>
      <c r="F323" s="7">
        <f t="shared" ref="F323:F386" si="40">+IF(C322&gt;=POBLACION_TOTAL,0,TASA_CONTAGIO*I322*B322/POBLACION_TOTAL)</f>
        <v>42.8858071561271</v>
      </c>
      <c r="G323" s="7">
        <f t="shared" ref="G323:G386" si="41">+I322*TASA_RECUPERACION</f>
        <v>24.670246442907416</v>
      </c>
      <c r="H323" s="7">
        <f t="shared" ref="H323:H386" si="42">+I322*TASA_MUERTE</f>
        <v>6.167561610726854</v>
      </c>
      <c r="I323" s="7">
        <f t="shared" si="39"/>
        <v>1245.5603212478636</v>
      </c>
    </row>
    <row r="324" spans="1:9" x14ac:dyDescent="0.25">
      <c r="A324">
        <v>322</v>
      </c>
      <c r="B324" s="7">
        <f t="shared" ref="B324:B387" si="43">+B323-F324</f>
        <v>6867.5226826716525</v>
      </c>
      <c r="C324" s="7">
        <f t="shared" ref="C324:C387" si="44">+C323+F324</f>
        <v>3132.4773173283506</v>
      </c>
      <c r="D324" s="7">
        <f t="shared" ref="D324:D387" si="45">+D323+G324</f>
        <v>1500.0147245544774</v>
      </c>
      <c r="E324" s="7">
        <f t="shared" ref="E324:E387" si="46">+E323+H324</f>
        <v>375.00368113861936</v>
      </c>
      <c r="F324" s="7">
        <f t="shared" si="40"/>
        <v>43.037598418587436</v>
      </c>
      <c r="G324" s="7">
        <f t="shared" si="41"/>
        <v>24.911206424957271</v>
      </c>
      <c r="H324" s="7">
        <f t="shared" si="42"/>
        <v>6.2278016062393178</v>
      </c>
      <c r="I324" s="7">
        <f t="shared" ref="I324:I387" si="47">+I323+F324-G324-H324</f>
        <v>1257.4589116352545</v>
      </c>
    </row>
    <row r="325" spans="1:9" x14ac:dyDescent="0.25">
      <c r="A325">
        <v>323</v>
      </c>
      <c r="B325" s="7">
        <f t="shared" si="43"/>
        <v>6824.3445446807391</v>
      </c>
      <c r="C325" s="7">
        <f t="shared" si="44"/>
        <v>3175.6554553192641</v>
      </c>
      <c r="D325" s="7">
        <f t="shared" si="45"/>
        <v>1525.1639027871825</v>
      </c>
      <c r="E325" s="7">
        <f t="shared" si="46"/>
        <v>381.29097569679561</v>
      </c>
      <c r="F325" s="7">
        <f t="shared" si="40"/>
        <v>43.178137990913598</v>
      </c>
      <c r="G325" s="7">
        <f t="shared" si="41"/>
        <v>25.14917823270509</v>
      </c>
      <c r="H325" s="7">
        <f t="shared" si="42"/>
        <v>6.2872945581762725</v>
      </c>
      <c r="I325" s="7">
        <f t="shared" si="47"/>
        <v>1269.2005768352869</v>
      </c>
    </row>
    <row r="326" spans="1:9" x14ac:dyDescent="0.25">
      <c r="A326">
        <v>324</v>
      </c>
      <c r="B326" s="7">
        <f t="shared" si="43"/>
        <v>6781.0372345175811</v>
      </c>
      <c r="C326" s="7">
        <f t="shared" si="44"/>
        <v>3218.9627654824217</v>
      </c>
      <c r="D326" s="7">
        <f t="shared" si="45"/>
        <v>1550.5479143238881</v>
      </c>
      <c r="E326" s="7">
        <f t="shared" si="46"/>
        <v>387.63697858097203</v>
      </c>
      <c r="F326" s="7">
        <f t="shared" si="40"/>
        <v>43.307310163157688</v>
      </c>
      <c r="G326" s="7">
        <f t="shared" si="41"/>
        <v>25.384011536705739</v>
      </c>
      <c r="H326" s="7">
        <f t="shared" si="42"/>
        <v>6.3460028841764347</v>
      </c>
      <c r="I326" s="7">
        <f t="shared" si="47"/>
        <v>1280.7778725775624</v>
      </c>
    </row>
    <row r="327" spans="1:9" x14ac:dyDescent="0.25">
      <c r="A327">
        <v>325</v>
      </c>
      <c r="B327" s="7">
        <f t="shared" si="43"/>
        <v>6737.6122223021075</v>
      </c>
      <c r="C327" s="7">
        <f t="shared" si="44"/>
        <v>3262.3877776978952</v>
      </c>
      <c r="D327" s="7">
        <f t="shared" si="45"/>
        <v>1576.1634717754393</v>
      </c>
      <c r="E327" s="7">
        <f t="shared" si="46"/>
        <v>394.04086794385984</v>
      </c>
      <c r="F327" s="7">
        <f t="shared" si="40"/>
        <v>43.42501221547333</v>
      </c>
      <c r="G327" s="7">
        <f t="shared" si="41"/>
        <v>25.615557451551251</v>
      </c>
      <c r="H327" s="7">
        <f t="shared" si="42"/>
        <v>6.4038893628878126</v>
      </c>
      <c r="I327" s="7">
        <f t="shared" si="47"/>
        <v>1292.1834379785967</v>
      </c>
    </row>
    <row r="328" spans="1:9" x14ac:dyDescent="0.25">
      <c r="A328">
        <v>326</v>
      </c>
      <c r="B328" s="7">
        <f t="shared" si="43"/>
        <v>6694.081067676203</v>
      </c>
      <c r="C328" s="7">
        <f t="shared" si="44"/>
        <v>3305.9189323238002</v>
      </c>
      <c r="D328" s="7">
        <f t="shared" si="45"/>
        <v>1602.0071405350113</v>
      </c>
      <c r="E328" s="7">
        <f t="shared" si="46"/>
        <v>400.50178513375283</v>
      </c>
      <c r="F328" s="7">
        <f t="shared" si="40"/>
        <v>43.531154625904747</v>
      </c>
      <c r="G328" s="7">
        <f t="shared" si="41"/>
        <v>25.843668759571933</v>
      </c>
      <c r="H328" s="7">
        <f t="shared" si="42"/>
        <v>6.4609171898929834</v>
      </c>
      <c r="I328" s="7">
        <f t="shared" si="47"/>
        <v>1303.4100066550363</v>
      </c>
    </row>
    <row r="329" spans="1:9" x14ac:dyDescent="0.25">
      <c r="A329">
        <v>327</v>
      </c>
      <c r="B329" s="7">
        <f t="shared" si="43"/>
        <v>6650.455406431357</v>
      </c>
      <c r="C329" s="7">
        <f t="shared" si="44"/>
        <v>3349.5445935686462</v>
      </c>
      <c r="D329" s="7">
        <f t="shared" si="45"/>
        <v>1628.0753406681119</v>
      </c>
      <c r="E329" s="7">
        <f t="shared" si="46"/>
        <v>407.01883516702799</v>
      </c>
      <c r="F329" s="7">
        <f t="shared" si="40"/>
        <v>43.625661244845958</v>
      </c>
      <c r="G329" s="7">
        <f t="shared" si="41"/>
        <v>26.068200133100728</v>
      </c>
      <c r="H329" s="7">
        <f t="shared" si="42"/>
        <v>6.517050033275182</v>
      </c>
      <c r="I329" s="7">
        <f t="shared" si="47"/>
        <v>1314.4504177335066</v>
      </c>
    </row>
    <row r="330" spans="1:9" x14ac:dyDescent="0.25">
      <c r="A330">
        <v>328</v>
      </c>
      <c r="B330" s="7">
        <f t="shared" si="43"/>
        <v>6606.746936995848</v>
      </c>
      <c r="C330" s="7">
        <f t="shared" si="44"/>
        <v>3393.2530630041551</v>
      </c>
      <c r="D330" s="7">
        <f t="shared" si="45"/>
        <v>1654.3643490227821</v>
      </c>
      <c r="E330" s="7">
        <f t="shared" si="46"/>
        <v>413.59108725569553</v>
      </c>
      <c r="F330" s="7">
        <f t="shared" si="40"/>
        <v>43.708469435508768</v>
      </c>
      <c r="G330" s="7">
        <f t="shared" si="41"/>
        <v>26.289008354670131</v>
      </c>
      <c r="H330" s="7">
        <f t="shared" si="42"/>
        <v>6.5722520886675326</v>
      </c>
      <c r="I330" s="7">
        <f t="shared" si="47"/>
        <v>1325.2976267256777</v>
      </c>
    </row>
    <row r="331" spans="1:9" x14ac:dyDescent="0.25">
      <c r="A331">
        <v>329</v>
      </c>
      <c r="B331" s="7">
        <f t="shared" si="43"/>
        <v>6562.9674068159593</v>
      </c>
      <c r="C331" s="7">
        <f t="shared" si="44"/>
        <v>3437.0325931840439</v>
      </c>
      <c r="D331" s="7">
        <f t="shared" si="45"/>
        <v>1680.8703015572958</v>
      </c>
      <c r="E331" s="7">
        <f t="shared" si="46"/>
        <v>420.21757538932394</v>
      </c>
      <c r="F331" s="7">
        <f t="shared" si="40"/>
        <v>43.779530179888695</v>
      </c>
      <c r="G331" s="7">
        <f t="shared" si="41"/>
        <v>26.505952534513554</v>
      </c>
      <c r="H331" s="7">
        <f t="shared" si="42"/>
        <v>6.6264881336283885</v>
      </c>
      <c r="I331" s="7">
        <f t="shared" si="47"/>
        <v>1335.9447162374245</v>
      </c>
    </row>
    <row r="332" spans="1:9" x14ac:dyDescent="0.25">
      <c r="A332">
        <v>330</v>
      </c>
      <c r="B332" s="7">
        <f t="shared" si="43"/>
        <v>6519.1285986660878</v>
      </c>
      <c r="C332" s="7">
        <f t="shared" si="44"/>
        <v>3480.8714013339149</v>
      </c>
      <c r="D332" s="7">
        <f t="shared" si="45"/>
        <v>1707.5891958820444</v>
      </c>
      <c r="E332" s="7">
        <f t="shared" si="46"/>
        <v>426.89729897051109</v>
      </c>
      <c r="F332" s="7">
        <f t="shared" si="40"/>
        <v>43.83880814987107</v>
      </c>
      <c r="G332" s="7">
        <f t="shared" si="41"/>
        <v>26.71889432474849</v>
      </c>
      <c r="H332" s="7">
        <f t="shared" si="42"/>
        <v>6.6797235811871225</v>
      </c>
      <c r="I332" s="7">
        <f t="shared" si="47"/>
        <v>1346.3849064813598</v>
      </c>
    </row>
    <row r="333" spans="1:9" x14ac:dyDescent="0.25">
      <c r="A333">
        <v>331</v>
      </c>
      <c r="B333" s="7">
        <f t="shared" si="43"/>
        <v>6475.2423169228132</v>
      </c>
      <c r="C333" s="7">
        <f t="shared" si="44"/>
        <v>3524.75768307719</v>
      </c>
      <c r="D333" s="7">
        <f t="shared" si="45"/>
        <v>1734.5168940116716</v>
      </c>
      <c r="E333" s="7">
        <f t="shared" si="46"/>
        <v>433.62922350291791</v>
      </c>
      <c r="F333" s="7">
        <f t="shared" si="40"/>
        <v>43.886281743274999</v>
      </c>
      <c r="G333" s="7">
        <f t="shared" si="41"/>
        <v>26.927698129627199</v>
      </c>
      <c r="H333" s="7">
        <f t="shared" si="42"/>
        <v>6.7319245324067998</v>
      </c>
      <c r="I333" s="7">
        <f t="shared" si="47"/>
        <v>1356.6115655626008</v>
      </c>
    </row>
    <row r="334" spans="1:9" x14ac:dyDescent="0.25">
      <c r="A334">
        <v>332</v>
      </c>
      <c r="B334" s="7">
        <f t="shared" si="43"/>
        <v>6431.3203738380234</v>
      </c>
      <c r="C334" s="7">
        <f t="shared" si="44"/>
        <v>3568.6796261619793</v>
      </c>
      <c r="D334" s="7">
        <f t="shared" si="45"/>
        <v>1761.6491253229237</v>
      </c>
      <c r="E334" s="7">
        <f t="shared" si="46"/>
        <v>440.41228133073093</v>
      </c>
      <c r="F334" s="7">
        <f t="shared" si="40"/>
        <v>43.921943084789305</v>
      </c>
      <c r="G334" s="7">
        <f t="shared" si="41"/>
        <v>27.132231311252017</v>
      </c>
      <c r="H334" s="7">
        <f t="shared" si="42"/>
        <v>6.7830578278130043</v>
      </c>
      <c r="I334" s="7">
        <f t="shared" si="47"/>
        <v>1366.618219508325</v>
      </c>
    </row>
    <row r="335" spans="1:9" x14ac:dyDescent="0.25">
      <c r="A335">
        <v>333</v>
      </c>
      <c r="B335" s="7">
        <f t="shared" si="43"/>
        <v>6387.3745758461127</v>
      </c>
      <c r="C335" s="7">
        <f t="shared" si="44"/>
        <v>3612.62542415389</v>
      </c>
      <c r="D335" s="7">
        <f t="shared" si="45"/>
        <v>1788.9814897130902</v>
      </c>
      <c r="E335" s="7">
        <f t="shared" si="46"/>
        <v>447.24537242827256</v>
      </c>
      <c r="F335" s="7">
        <f t="shared" si="40"/>
        <v>43.945797991910673</v>
      </c>
      <c r="G335" s="7">
        <f t="shared" si="41"/>
        <v>27.3323643901665</v>
      </c>
      <c r="H335" s="7">
        <f t="shared" si="42"/>
        <v>6.833091097541625</v>
      </c>
      <c r="I335" s="7">
        <f t="shared" si="47"/>
        <v>1376.3985620125275</v>
      </c>
    </row>
    <row r="336" spans="1:9" x14ac:dyDescent="0.25">
      <c r="A336">
        <v>334</v>
      </c>
      <c r="B336" s="7">
        <f t="shared" si="43"/>
        <v>6343.4167099399629</v>
      </c>
      <c r="C336" s="7">
        <f t="shared" si="44"/>
        <v>3656.5832900600399</v>
      </c>
      <c r="D336" s="7">
        <f t="shared" si="45"/>
        <v>1816.5094609533407</v>
      </c>
      <c r="E336" s="7">
        <f t="shared" si="46"/>
        <v>454.12736523833519</v>
      </c>
      <c r="F336" s="7">
        <f t="shared" si="40"/>
        <v>43.957865906149834</v>
      </c>
      <c r="G336" s="7">
        <f t="shared" si="41"/>
        <v>27.527971240250551</v>
      </c>
      <c r="H336" s="7">
        <f t="shared" si="42"/>
        <v>6.8819928100626377</v>
      </c>
      <c r="I336" s="7">
        <f t="shared" si="47"/>
        <v>1385.9464638683642</v>
      </c>
    </row>
    <row r="337" spans="1:9" x14ac:dyDescent="0.25">
      <c r="A337">
        <v>335</v>
      </c>
      <c r="B337" s="7">
        <f t="shared" si="43"/>
        <v>6299.4585301500392</v>
      </c>
      <c r="C337" s="7">
        <f t="shared" si="44"/>
        <v>3700.541469849964</v>
      </c>
      <c r="D337" s="7">
        <f t="shared" si="45"/>
        <v>1844.2283902307081</v>
      </c>
      <c r="E337" s="7">
        <f t="shared" si="46"/>
        <v>461.05709755767703</v>
      </c>
      <c r="F337" s="7">
        <f t="shared" si="40"/>
        <v>43.958179789923925</v>
      </c>
      <c r="G337" s="7">
        <f t="shared" si="41"/>
        <v>27.718929277367284</v>
      </c>
      <c r="H337" s="7">
        <f t="shared" si="42"/>
        <v>6.929732319341821</v>
      </c>
      <c r="I337" s="7">
        <f t="shared" si="47"/>
        <v>1395.2559820615788</v>
      </c>
    </row>
    <row r="338" spans="1:9" x14ac:dyDescent="0.25">
      <c r="A338">
        <v>336</v>
      </c>
      <c r="B338" s="7">
        <f t="shared" si="43"/>
        <v>6255.5117441603361</v>
      </c>
      <c r="C338" s="7">
        <f t="shared" si="44"/>
        <v>3744.4882558396675</v>
      </c>
      <c r="D338" s="7">
        <f t="shared" si="45"/>
        <v>1872.1335098719396</v>
      </c>
      <c r="E338" s="7">
        <f t="shared" si="46"/>
        <v>468.03337746798491</v>
      </c>
      <c r="F338" s="7">
        <f t="shared" si="40"/>
        <v>43.946785989703422</v>
      </c>
      <c r="G338" s="7">
        <f t="shared" si="41"/>
        <v>27.905119641231579</v>
      </c>
      <c r="H338" s="7">
        <f t="shared" si="42"/>
        <v>6.9762799103078947</v>
      </c>
      <c r="I338" s="7">
        <f t="shared" si="47"/>
        <v>1404.3213684997427</v>
      </c>
    </row>
    <row r="339" spans="1:9" x14ac:dyDescent="0.25">
      <c r="A339">
        <v>337</v>
      </c>
      <c r="B339" s="7">
        <f t="shared" si="43"/>
        <v>6211.5880000942088</v>
      </c>
      <c r="C339" s="7">
        <f t="shared" si="44"/>
        <v>3788.4119999057948</v>
      </c>
      <c r="D339" s="7">
        <f t="shared" si="45"/>
        <v>1900.2199372419345</v>
      </c>
      <c r="E339" s="7">
        <f t="shared" si="46"/>
        <v>475.05498431048363</v>
      </c>
      <c r="F339" s="7">
        <f t="shared" si="40"/>
        <v>43.923744066127284</v>
      </c>
      <c r="G339" s="7">
        <f t="shared" si="41"/>
        <v>28.086427369994855</v>
      </c>
      <c r="H339" s="7">
        <f t="shared" si="42"/>
        <v>7.0216068424987137</v>
      </c>
      <c r="I339" s="7">
        <f t="shared" si="47"/>
        <v>1413.1370783533764</v>
      </c>
    </row>
    <row r="340" spans="1:9" x14ac:dyDescent="0.25">
      <c r="A340">
        <v>338</v>
      </c>
      <c r="B340" s="7">
        <f t="shared" si="43"/>
        <v>6167.6988735022687</v>
      </c>
      <c r="C340" s="7">
        <f t="shared" si="44"/>
        <v>3832.3011264977349</v>
      </c>
      <c r="D340" s="7">
        <f t="shared" si="45"/>
        <v>1928.482678809002</v>
      </c>
      <c r="E340" s="7">
        <f t="shared" si="46"/>
        <v>482.1206697022505</v>
      </c>
      <c r="F340" s="7">
        <f t="shared" si="40"/>
        <v>43.889126591940119</v>
      </c>
      <c r="G340" s="7">
        <f t="shared" si="41"/>
        <v>28.262741567067529</v>
      </c>
      <c r="H340" s="7">
        <f t="shared" si="42"/>
        <v>7.0656853917668823</v>
      </c>
      <c r="I340" s="7">
        <f t="shared" si="47"/>
        <v>1421.6977779864822</v>
      </c>
    </row>
    <row r="341" spans="1:9" x14ac:dyDescent="0.25">
      <c r="A341">
        <v>339</v>
      </c>
      <c r="B341" s="7">
        <f t="shared" si="43"/>
        <v>6123.8558545835294</v>
      </c>
      <c r="C341" s="7">
        <f t="shared" si="44"/>
        <v>3876.1441454164747</v>
      </c>
      <c r="D341" s="7">
        <f t="shared" si="45"/>
        <v>1956.9166343687316</v>
      </c>
      <c r="E341" s="7">
        <f t="shared" si="46"/>
        <v>489.2291585921829</v>
      </c>
      <c r="F341" s="7">
        <f t="shared" si="40"/>
        <v>43.843018918739524</v>
      </c>
      <c r="G341" s="7">
        <f t="shared" si="41"/>
        <v>28.433955559729643</v>
      </c>
      <c r="H341" s="7">
        <f t="shared" si="42"/>
        <v>7.1084888899324108</v>
      </c>
      <c r="I341" s="7">
        <f t="shared" si="47"/>
        <v>1429.9983524555596</v>
      </c>
    </row>
    <row r="342" spans="1:9" x14ac:dyDescent="0.25">
      <c r="A342">
        <v>340</v>
      </c>
      <c r="B342" s="7">
        <f t="shared" si="43"/>
        <v>6080.0703356698805</v>
      </c>
      <c r="C342" s="7">
        <f t="shared" si="44"/>
        <v>3919.9296643301236</v>
      </c>
      <c r="D342" s="7">
        <f t="shared" si="45"/>
        <v>1985.5166014178428</v>
      </c>
      <c r="E342" s="7">
        <f t="shared" si="46"/>
        <v>496.37915035446071</v>
      </c>
      <c r="F342" s="7">
        <f t="shared" si="40"/>
        <v>43.785518913648907</v>
      </c>
      <c r="G342" s="7">
        <f t="shared" si="41"/>
        <v>28.599967049111193</v>
      </c>
      <c r="H342" s="7">
        <f t="shared" si="42"/>
        <v>7.1499917622777982</v>
      </c>
      <c r="I342" s="7">
        <f t="shared" si="47"/>
        <v>1438.0339125578196</v>
      </c>
    </row>
    <row r="343" spans="1:9" x14ac:dyDescent="0.25">
      <c r="A343">
        <v>341</v>
      </c>
      <c r="B343" s="7">
        <f t="shared" si="43"/>
        <v>6036.3535990027303</v>
      </c>
      <c r="C343" s="7">
        <f t="shared" si="44"/>
        <v>3963.6464009972742</v>
      </c>
      <c r="D343" s="7">
        <f t="shared" si="45"/>
        <v>2014.2772796689992</v>
      </c>
      <c r="E343" s="7">
        <f t="shared" si="46"/>
        <v>503.5693199172498</v>
      </c>
      <c r="F343" s="7">
        <f t="shared" si="40"/>
        <v>43.716736667150471</v>
      </c>
      <c r="G343" s="7">
        <f t="shared" si="41"/>
        <v>28.760678251156392</v>
      </c>
      <c r="H343" s="7">
        <f t="shared" si="42"/>
        <v>7.190169562789098</v>
      </c>
      <c r="I343" s="7">
        <f t="shared" si="47"/>
        <v>1445.7998014110244</v>
      </c>
    </row>
    <row r="344" spans="1:9" x14ac:dyDescent="0.25">
      <c r="A344">
        <v>342</v>
      </c>
      <c r="B344" s="7">
        <f t="shared" si="43"/>
        <v>5992.7168048293061</v>
      </c>
      <c r="C344" s="7">
        <f t="shared" si="44"/>
        <v>4007.2831951706985</v>
      </c>
      <c r="D344" s="7">
        <f t="shared" si="45"/>
        <v>2043.1932756972196</v>
      </c>
      <c r="E344" s="7">
        <f t="shared" si="46"/>
        <v>510.79831892430491</v>
      </c>
      <c r="F344" s="7">
        <f t="shared" si="40"/>
        <v>43.636794173424356</v>
      </c>
      <c r="G344" s="7">
        <f t="shared" si="41"/>
        <v>28.915996028220491</v>
      </c>
      <c r="H344" s="7">
        <f t="shared" si="42"/>
        <v>7.2289990070551227</v>
      </c>
      <c r="I344" s="7">
        <f t="shared" si="47"/>
        <v>1453.2916005491732</v>
      </c>
    </row>
    <row r="345" spans="1:9" x14ac:dyDescent="0.25">
      <c r="A345">
        <v>343</v>
      </c>
      <c r="B345" s="7">
        <f t="shared" si="43"/>
        <v>5949.1709798446645</v>
      </c>
      <c r="C345" s="7">
        <f t="shared" si="44"/>
        <v>4050.82902015534</v>
      </c>
      <c r="D345" s="7">
        <f t="shared" si="45"/>
        <v>2072.2591077082029</v>
      </c>
      <c r="E345" s="7">
        <f t="shared" si="46"/>
        <v>518.06477692705073</v>
      </c>
      <c r="F345" s="7">
        <f t="shared" si="40"/>
        <v>43.545824984641541</v>
      </c>
      <c r="G345" s="7">
        <f t="shared" si="41"/>
        <v>29.065832010983463</v>
      </c>
      <c r="H345" s="7">
        <f t="shared" si="42"/>
        <v>7.2664580027458658</v>
      </c>
      <c r="I345" s="7">
        <f t="shared" si="47"/>
        <v>1460.5051355200853</v>
      </c>
    </row>
    <row r="346" spans="1:9" x14ac:dyDescent="0.25">
      <c r="A346">
        <v>344</v>
      </c>
      <c r="B346" s="7">
        <f t="shared" si="43"/>
        <v>5905.7270060039136</v>
      </c>
      <c r="C346" s="7">
        <f t="shared" si="44"/>
        <v>4094.2729939960909</v>
      </c>
      <c r="D346" s="7">
        <f t="shared" si="45"/>
        <v>2101.4692104186047</v>
      </c>
      <c r="E346" s="7">
        <f t="shared" si="46"/>
        <v>525.36730260465117</v>
      </c>
      <c r="F346" s="7">
        <f t="shared" si="40"/>
        <v>43.443973840750957</v>
      </c>
      <c r="G346" s="7">
        <f t="shared" si="41"/>
        <v>29.210102710401706</v>
      </c>
      <c r="H346" s="7">
        <f t="shared" si="42"/>
        <v>7.3025256776004266</v>
      </c>
      <c r="I346" s="7">
        <f t="shared" si="47"/>
        <v>1467.436480972834</v>
      </c>
    </row>
    <row r="347" spans="1:9" x14ac:dyDescent="0.25">
      <c r="A347">
        <v>345</v>
      </c>
      <c r="B347" s="7">
        <f t="shared" si="43"/>
        <v>5862.3956097275304</v>
      </c>
      <c r="C347" s="7">
        <f t="shared" si="44"/>
        <v>4137.6043902724741</v>
      </c>
      <c r="D347" s="7">
        <f t="shared" si="45"/>
        <v>2130.8179400380614</v>
      </c>
      <c r="E347" s="7">
        <f t="shared" si="46"/>
        <v>532.70448500951534</v>
      </c>
      <c r="F347" s="7">
        <f t="shared" si="40"/>
        <v>43.331396276383067</v>
      </c>
      <c r="G347" s="7">
        <f t="shared" si="41"/>
        <v>29.34872961945668</v>
      </c>
      <c r="H347" s="7">
        <f t="shared" si="42"/>
        <v>7.3371824048641701</v>
      </c>
      <c r="I347" s="7">
        <f t="shared" si="47"/>
        <v>1474.0819652248961</v>
      </c>
    </row>
    <row r="348" spans="1:9" x14ac:dyDescent="0.25">
      <c r="A348">
        <v>346</v>
      </c>
      <c r="B348" s="7">
        <f t="shared" si="43"/>
        <v>5819.1873515209654</v>
      </c>
      <c r="C348" s="7">
        <f t="shared" si="44"/>
        <v>4180.8126484790391</v>
      </c>
      <c r="D348" s="7">
        <f t="shared" si="45"/>
        <v>2160.2995793425594</v>
      </c>
      <c r="E348" s="7">
        <f t="shared" si="46"/>
        <v>540.07489483563984</v>
      </c>
      <c r="F348" s="7">
        <f t="shared" si="40"/>
        <v>43.208258206564807</v>
      </c>
      <c r="G348" s="7">
        <f t="shared" si="41"/>
        <v>29.481639304497921</v>
      </c>
      <c r="H348" s="7">
        <f t="shared" si="42"/>
        <v>7.3704098261244804</v>
      </c>
      <c r="I348" s="7">
        <f t="shared" si="47"/>
        <v>1480.4381743008385</v>
      </c>
    </row>
    <row r="349" spans="1:9" x14ac:dyDescent="0.25">
      <c r="A349">
        <v>347</v>
      </c>
      <c r="B349" s="7">
        <f t="shared" si="43"/>
        <v>5776.1126160279646</v>
      </c>
      <c r="C349" s="7">
        <f t="shared" si="44"/>
        <v>4223.88738397204</v>
      </c>
      <c r="D349" s="7">
        <f t="shared" si="45"/>
        <v>2189.9083428285762</v>
      </c>
      <c r="E349" s="7">
        <f t="shared" si="46"/>
        <v>547.47708570714406</v>
      </c>
      <c r="F349" s="7">
        <f t="shared" si="40"/>
        <v>43.07473549300115</v>
      </c>
      <c r="G349" s="7">
        <f t="shared" si="41"/>
        <v>29.60876348601677</v>
      </c>
      <c r="H349" s="7">
        <f t="shared" si="42"/>
        <v>7.4021908715041924</v>
      </c>
      <c r="I349" s="7">
        <f t="shared" si="47"/>
        <v>1486.5019554363184</v>
      </c>
    </row>
    <row r="350" spans="1:9" x14ac:dyDescent="0.25">
      <c r="A350">
        <v>348</v>
      </c>
      <c r="B350" s="7">
        <f t="shared" si="43"/>
        <v>5733.1816025352346</v>
      </c>
      <c r="C350" s="7">
        <f t="shared" si="44"/>
        <v>4266.81839746477</v>
      </c>
      <c r="D350" s="7">
        <f t="shared" si="45"/>
        <v>2219.6383819373027</v>
      </c>
      <c r="E350" s="7">
        <f t="shared" si="46"/>
        <v>554.90959548432568</v>
      </c>
      <c r="F350" s="7">
        <f t="shared" si="40"/>
        <v>42.93101349272979</v>
      </c>
      <c r="G350" s="7">
        <f t="shared" si="41"/>
        <v>29.73003910872637</v>
      </c>
      <c r="H350" s="7">
        <f t="shared" si="42"/>
        <v>7.4325097771815924</v>
      </c>
      <c r="I350" s="7">
        <f t="shared" si="47"/>
        <v>1492.2704200431403</v>
      </c>
    </row>
    <row r="351" spans="1:9" x14ac:dyDescent="0.25">
      <c r="A351">
        <v>349</v>
      </c>
      <c r="B351" s="7">
        <f t="shared" si="43"/>
        <v>5690.4043159442399</v>
      </c>
      <c r="C351" s="7">
        <f t="shared" si="44"/>
        <v>4309.5956840557647</v>
      </c>
      <c r="D351" s="7">
        <f t="shared" si="45"/>
        <v>2249.4837903381654</v>
      </c>
      <c r="E351" s="7">
        <f t="shared" si="46"/>
        <v>562.37094758454134</v>
      </c>
      <c r="F351" s="7">
        <f t="shared" si="40"/>
        <v>42.777286590994294</v>
      </c>
      <c r="G351" s="7">
        <f t="shared" si="41"/>
        <v>29.845408400862809</v>
      </c>
      <c r="H351" s="7">
        <f t="shared" si="42"/>
        <v>7.4613521002157022</v>
      </c>
      <c r="I351" s="7">
        <f t="shared" si="47"/>
        <v>1497.740946133056</v>
      </c>
    </row>
    <row r="352" spans="1:9" x14ac:dyDescent="0.25">
      <c r="A352">
        <v>350</v>
      </c>
      <c r="B352" s="7">
        <f t="shared" si="43"/>
        <v>5647.7905582240301</v>
      </c>
      <c r="C352" s="7">
        <f t="shared" si="44"/>
        <v>4352.2094417759745</v>
      </c>
      <c r="D352" s="7">
        <f t="shared" si="45"/>
        <v>2279.4386092608265</v>
      </c>
      <c r="E352" s="7">
        <f t="shared" si="46"/>
        <v>569.85965231520663</v>
      </c>
      <c r="F352" s="7">
        <f t="shared" si="40"/>
        <v>42.613757720209755</v>
      </c>
      <c r="G352" s="7">
        <f t="shared" si="41"/>
        <v>29.954818922661122</v>
      </c>
      <c r="H352" s="7">
        <f t="shared" si="42"/>
        <v>7.4887047306652805</v>
      </c>
      <c r="I352" s="7">
        <f t="shared" si="47"/>
        <v>1502.9111801999395</v>
      </c>
    </row>
    <row r="353" spans="1:9" x14ac:dyDescent="0.25">
      <c r="A353">
        <v>351</v>
      </c>
      <c r="B353" s="7">
        <f t="shared" si="43"/>
        <v>5605.3499203571173</v>
      </c>
      <c r="C353" s="7">
        <f t="shared" si="44"/>
        <v>4394.6500796428872</v>
      </c>
      <c r="D353" s="7">
        <f t="shared" si="45"/>
        <v>2309.4968328648251</v>
      </c>
      <c r="E353" s="7">
        <f t="shared" si="46"/>
        <v>577.37420821620628</v>
      </c>
      <c r="F353" s="7">
        <f t="shared" si="40"/>
        <v>42.440637866912759</v>
      </c>
      <c r="G353" s="7">
        <f t="shared" si="41"/>
        <v>30.05822360399879</v>
      </c>
      <c r="H353" s="7">
        <f t="shared" si="42"/>
        <v>7.5145559009996976</v>
      </c>
      <c r="I353" s="7">
        <f t="shared" si="47"/>
        <v>1507.7790385618537</v>
      </c>
    </row>
    <row r="354" spans="1:9" x14ac:dyDescent="0.25">
      <c r="A354">
        <v>352</v>
      </c>
      <c r="B354" s="7">
        <f t="shared" si="43"/>
        <v>5563.0917747885233</v>
      </c>
      <c r="C354" s="7">
        <f t="shared" si="44"/>
        <v>4436.9082252114813</v>
      </c>
      <c r="D354" s="7">
        <f t="shared" si="45"/>
        <v>2339.6524136360622</v>
      </c>
      <c r="E354" s="7">
        <f t="shared" si="46"/>
        <v>584.91310340901555</v>
      </c>
      <c r="F354" s="7">
        <f t="shared" si="40"/>
        <v>42.258145568594088</v>
      </c>
      <c r="G354" s="7">
        <f t="shared" si="41"/>
        <v>30.155580771237073</v>
      </c>
      <c r="H354" s="7">
        <f t="shared" si="42"/>
        <v>7.5388951928092682</v>
      </c>
      <c r="I354" s="7">
        <f t="shared" si="47"/>
        <v>1512.3427081664013</v>
      </c>
    </row>
    <row r="355" spans="1:9" x14ac:dyDescent="0.25">
      <c r="A355">
        <v>353</v>
      </c>
      <c r="B355" s="7">
        <f t="shared" si="43"/>
        <v>5521.0252683862136</v>
      </c>
      <c r="C355" s="7">
        <f t="shared" si="44"/>
        <v>4478.9747316137909</v>
      </c>
      <c r="D355" s="7">
        <f t="shared" si="45"/>
        <v>2369.8992677993901</v>
      </c>
      <c r="E355" s="7">
        <f t="shared" si="46"/>
        <v>592.47481694984754</v>
      </c>
      <c r="F355" s="7">
        <f t="shared" si="40"/>
        <v>42.066506402309535</v>
      </c>
      <c r="G355" s="7">
        <f t="shared" si="41"/>
        <v>30.246854163328027</v>
      </c>
      <c r="H355" s="7">
        <f t="shared" si="42"/>
        <v>7.5617135408320069</v>
      </c>
      <c r="I355" s="7">
        <f t="shared" si="47"/>
        <v>1516.600646864551</v>
      </c>
    </row>
    <row r="356" spans="1:9" x14ac:dyDescent="0.25">
      <c r="A356">
        <v>354</v>
      </c>
      <c r="B356" s="7">
        <f t="shared" si="43"/>
        <v>5479.1593159192635</v>
      </c>
      <c r="C356" s="7">
        <f t="shared" si="44"/>
        <v>4520.8406840807411</v>
      </c>
      <c r="D356" s="7">
        <f t="shared" si="45"/>
        <v>2400.2312807366811</v>
      </c>
      <c r="E356" s="7">
        <f t="shared" si="46"/>
        <v>600.05782018417028</v>
      </c>
      <c r="F356" s="7">
        <f t="shared" si="40"/>
        <v>41.865952466950318</v>
      </c>
      <c r="G356" s="7">
        <f t="shared" si="41"/>
        <v>30.332012937291019</v>
      </c>
      <c r="H356" s="7">
        <f t="shared" si="42"/>
        <v>7.5830032343227547</v>
      </c>
      <c r="I356" s="7">
        <f t="shared" si="47"/>
        <v>1520.5515831598875</v>
      </c>
    </row>
    <row r="357" spans="1:9" x14ac:dyDescent="0.25">
      <c r="A357">
        <v>355</v>
      </c>
      <c r="B357" s="7">
        <f t="shared" si="43"/>
        <v>5437.5025940582318</v>
      </c>
      <c r="C357" s="7">
        <f t="shared" si="44"/>
        <v>4562.4974059417727</v>
      </c>
      <c r="D357" s="7">
        <f t="shared" si="45"/>
        <v>2430.6423123998788</v>
      </c>
      <c r="E357" s="7">
        <f t="shared" si="46"/>
        <v>607.66057809996971</v>
      </c>
      <c r="F357" s="7">
        <f t="shared" si="40"/>
        <v>41.656721861031414</v>
      </c>
      <c r="G357" s="7">
        <f t="shared" si="41"/>
        <v>30.41103166319775</v>
      </c>
      <c r="H357" s="7">
        <f t="shared" si="42"/>
        <v>7.6027579157994376</v>
      </c>
      <c r="I357" s="7">
        <f t="shared" si="47"/>
        <v>1524.1945154419218</v>
      </c>
    </row>
    <row r="358" spans="1:9" x14ac:dyDescent="0.25">
      <c r="A358">
        <v>356</v>
      </c>
      <c r="B358" s="7">
        <f t="shared" si="43"/>
        <v>5396.0635359004082</v>
      </c>
      <c r="C358" s="7">
        <f t="shared" si="44"/>
        <v>4603.9364640995964</v>
      </c>
      <c r="D358" s="7">
        <f t="shared" si="45"/>
        <v>2461.1262027087173</v>
      </c>
      <c r="E358" s="7">
        <f t="shared" si="46"/>
        <v>615.28155067717933</v>
      </c>
      <c r="F358" s="7">
        <f t="shared" si="40"/>
        <v>41.439058157823901</v>
      </c>
      <c r="G358" s="7">
        <f t="shared" si="41"/>
        <v>30.483890308838436</v>
      </c>
      <c r="H358" s="7">
        <f t="shared" si="42"/>
        <v>7.6209725772096091</v>
      </c>
      <c r="I358" s="7">
        <f t="shared" si="47"/>
        <v>1527.5287107136976</v>
      </c>
    </row>
    <row r="359" spans="1:9" x14ac:dyDescent="0.25">
      <c r="A359">
        <v>357</v>
      </c>
      <c r="B359" s="7">
        <f t="shared" si="43"/>
        <v>5354.8503260207926</v>
      </c>
      <c r="C359" s="7">
        <f t="shared" si="44"/>
        <v>4645.1496739792119</v>
      </c>
      <c r="D359" s="7">
        <f t="shared" si="45"/>
        <v>2491.6767769229914</v>
      </c>
      <c r="E359" s="7">
        <f t="shared" si="46"/>
        <v>622.91919423074785</v>
      </c>
      <c r="F359" s="7">
        <f t="shared" si="40"/>
        <v>41.213209879615732</v>
      </c>
      <c r="G359" s="7">
        <f t="shared" si="41"/>
        <v>30.550574214273951</v>
      </c>
      <c r="H359" s="7">
        <f t="shared" si="42"/>
        <v>7.6376435535684877</v>
      </c>
      <c r="I359" s="7">
        <f t="shared" si="47"/>
        <v>1530.553702825471</v>
      </c>
    </row>
    <row r="360" spans="1:9" x14ac:dyDescent="0.25">
      <c r="A360">
        <v>358</v>
      </c>
      <c r="B360" s="7">
        <f t="shared" si="43"/>
        <v>5313.8708960479562</v>
      </c>
      <c r="C360" s="7">
        <f t="shared" si="44"/>
        <v>4686.1291039520484</v>
      </c>
      <c r="D360" s="7">
        <f t="shared" si="45"/>
        <v>2522.2878509795009</v>
      </c>
      <c r="E360" s="7">
        <f t="shared" si="46"/>
        <v>630.57196274487524</v>
      </c>
      <c r="F360" s="7">
        <f t="shared" si="40"/>
        <v>40.979429972836527</v>
      </c>
      <c r="G360" s="7">
        <f t="shared" si="41"/>
        <v>30.61107405650942</v>
      </c>
      <c r="H360" s="7">
        <f t="shared" si="42"/>
        <v>7.6527685141273549</v>
      </c>
      <c r="I360" s="7">
        <f t="shared" si="47"/>
        <v>1533.2692902276708</v>
      </c>
    </row>
    <row r="361" spans="1:9" x14ac:dyDescent="0.25">
      <c r="A361">
        <v>359</v>
      </c>
      <c r="B361" s="7">
        <f t="shared" si="43"/>
        <v>5273.1329207622312</v>
      </c>
      <c r="C361" s="7">
        <f t="shared" si="44"/>
        <v>4726.8670792377734</v>
      </c>
      <c r="D361" s="7">
        <f t="shared" si="45"/>
        <v>2552.9532367840543</v>
      </c>
      <c r="E361" s="7">
        <f t="shared" si="46"/>
        <v>638.23830919601357</v>
      </c>
      <c r="F361" s="7">
        <f t="shared" si="40"/>
        <v>40.73797528572463</v>
      </c>
      <c r="G361" s="7">
        <f t="shared" si="41"/>
        <v>30.665385804553416</v>
      </c>
      <c r="H361" s="7">
        <f t="shared" si="42"/>
        <v>7.6663464511383541</v>
      </c>
      <c r="I361" s="7">
        <f t="shared" si="47"/>
        <v>1535.6755332577036</v>
      </c>
    </row>
    <row r="362" spans="1:9" x14ac:dyDescent="0.25">
      <c r="A362">
        <v>360</v>
      </c>
      <c r="B362" s="7">
        <f t="shared" si="43"/>
        <v>5232.6438147120798</v>
      </c>
      <c r="C362" s="7">
        <f t="shared" si="44"/>
        <v>4767.3561852879247</v>
      </c>
      <c r="D362" s="7">
        <f t="shared" si="45"/>
        <v>2583.6667474492083</v>
      </c>
      <c r="E362" s="7">
        <f t="shared" si="46"/>
        <v>645.91668686230207</v>
      </c>
      <c r="F362" s="7">
        <f t="shared" si="40"/>
        <v>40.489106050151463</v>
      </c>
      <c r="G362" s="7">
        <f t="shared" si="41"/>
        <v>30.713510665154072</v>
      </c>
      <c r="H362" s="7">
        <f t="shared" si="42"/>
        <v>7.6783776662885179</v>
      </c>
      <c r="I362" s="7">
        <f t="shared" si="47"/>
        <v>1537.7727509764125</v>
      </c>
    </row>
    <row r="363" spans="1:9" x14ac:dyDescent="0.25">
      <c r="A363">
        <v>361</v>
      </c>
      <c r="B363" s="7">
        <f t="shared" si="43"/>
        <v>5192.4107293429324</v>
      </c>
      <c r="C363" s="7">
        <f t="shared" si="44"/>
        <v>4807.5892706570721</v>
      </c>
      <c r="D363" s="7">
        <f t="shared" si="45"/>
        <v>2614.4222024687365</v>
      </c>
      <c r="E363" s="7">
        <f t="shared" si="46"/>
        <v>653.60555061718412</v>
      </c>
      <c r="F363" s="7">
        <f t="shared" si="40"/>
        <v>40.233085369147524</v>
      </c>
      <c r="G363" s="7">
        <f t="shared" si="41"/>
        <v>30.755455019528249</v>
      </c>
      <c r="H363" s="7">
        <f t="shared" si="42"/>
        <v>7.6888637548820622</v>
      </c>
      <c r="I363" s="7">
        <f t="shared" si="47"/>
        <v>1539.5615175711498</v>
      </c>
    </row>
    <row r="364" spans="1:9" x14ac:dyDescent="0.25">
      <c r="A364">
        <v>362</v>
      </c>
      <c r="B364" s="7">
        <f t="shared" si="43"/>
        <v>5152.4405506313324</v>
      </c>
      <c r="C364" s="7">
        <f t="shared" si="44"/>
        <v>4847.5594493686722</v>
      </c>
      <c r="D364" s="7">
        <f t="shared" si="45"/>
        <v>2645.2134328201596</v>
      </c>
      <c r="E364" s="7">
        <f t="shared" si="46"/>
        <v>661.3033582050399</v>
      </c>
      <c r="F364" s="7">
        <f t="shared" si="40"/>
        <v>39.97017871159963</v>
      </c>
      <c r="G364" s="7">
        <f t="shared" si="41"/>
        <v>30.791230351422996</v>
      </c>
      <c r="H364" s="7">
        <f t="shared" si="42"/>
        <v>7.697807587855749</v>
      </c>
      <c r="I364" s="7">
        <f t="shared" si="47"/>
        <v>1541.0426583434707</v>
      </c>
    </row>
    <row r="365" spans="1:9" x14ac:dyDescent="0.25">
      <c r="A365">
        <v>363</v>
      </c>
      <c r="B365" s="7">
        <f t="shared" si="43"/>
        <v>5112.7398972158244</v>
      </c>
      <c r="C365" s="7">
        <f t="shared" si="44"/>
        <v>4887.2601027841802</v>
      </c>
      <c r="D365" s="7">
        <f t="shared" si="45"/>
        <v>2676.0342859870289</v>
      </c>
      <c r="E365" s="7">
        <f t="shared" si="46"/>
        <v>669.00857149675721</v>
      </c>
      <c r="F365" s="7">
        <f t="shared" si="40"/>
        <v>39.700653415508022</v>
      </c>
      <c r="G365" s="7">
        <f t="shared" si="41"/>
        <v>30.820853166869416</v>
      </c>
      <c r="H365" s="7">
        <f t="shared" si="42"/>
        <v>7.7052132917173539</v>
      </c>
      <c r="I365" s="7">
        <f t="shared" si="47"/>
        <v>1542.2172453003918</v>
      </c>
    </row>
    <row r="366" spans="1:9" x14ac:dyDescent="0.25">
      <c r="A366">
        <v>364</v>
      </c>
      <c r="B366" s="7">
        <f t="shared" si="43"/>
        <v>5073.3151190147164</v>
      </c>
      <c r="C366" s="7">
        <f t="shared" si="44"/>
        <v>4926.6848809852881</v>
      </c>
      <c r="D366" s="7">
        <f t="shared" si="45"/>
        <v>2706.8786308930366</v>
      </c>
      <c r="E366" s="7">
        <f t="shared" si="46"/>
        <v>676.71965772325916</v>
      </c>
      <c r="F366" s="7">
        <f t="shared" si="40"/>
        <v>39.424778201107983</v>
      </c>
      <c r="G366" s="7">
        <f t="shared" si="41"/>
        <v>30.844344906007837</v>
      </c>
      <c r="H366" s="7">
        <f t="shared" si="42"/>
        <v>7.7110862265019593</v>
      </c>
      <c r="I366" s="7">
        <f t="shared" si="47"/>
        <v>1543.0865923689901</v>
      </c>
    </row>
    <row r="367" spans="1:9" x14ac:dyDescent="0.25">
      <c r="A367">
        <v>365</v>
      </c>
      <c r="B367" s="7">
        <f t="shared" si="43"/>
        <v>5034.1722963196444</v>
      </c>
      <c r="C367" s="7">
        <f t="shared" si="44"/>
        <v>4965.8277036803611</v>
      </c>
      <c r="D367" s="7">
        <f t="shared" si="45"/>
        <v>2737.7403627404165</v>
      </c>
      <c r="E367" s="7">
        <f t="shared" si="46"/>
        <v>684.43509068510411</v>
      </c>
      <c r="F367" s="7">
        <f t="shared" si="40"/>
        <v>39.142822695072482</v>
      </c>
      <c r="G367" s="7">
        <f t="shared" si="41"/>
        <v>30.861731847379801</v>
      </c>
      <c r="H367" s="7">
        <f t="shared" si="42"/>
        <v>7.7154329618449502</v>
      </c>
      <c r="I367" s="7">
        <f t="shared" si="47"/>
        <v>1543.6522502548378</v>
      </c>
    </row>
    <row r="368" spans="1:9" x14ac:dyDescent="0.25">
      <c r="A368">
        <v>366</v>
      </c>
      <c r="B368" s="7">
        <f t="shared" si="43"/>
        <v>4995.317239352722</v>
      </c>
      <c r="C368" s="7">
        <f t="shared" si="44"/>
        <v>5004.6827606472834</v>
      </c>
      <c r="D368" s="7">
        <f t="shared" si="45"/>
        <v>2768.6134077455131</v>
      </c>
      <c r="E368" s="7">
        <f t="shared" si="46"/>
        <v>692.15335193637827</v>
      </c>
      <c r="F368" s="7">
        <f t="shared" si="40"/>
        <v>38.855056966921921</v>
      </c>
      <c r="G368" s="7">
        <f t="shared" si="41"/>
        <v>30.873045005096756</v>
      </c>
      <c r="H368" s="7">
        <f t="shared" si="42"/>
        <v>7.718261251274189</v>
      </c>
      <c r="I368" s="7">
        <f t="shared" si="47"/>
        <v>1543.9160009653885</v>
      </c>
    </row>
    <row r="369" spans="1:9" x14ac:dyDescent="0.25">
      <c r="A369">
        <v>367</v>
      </c>
      <c r="B369" s="7">
        <f t="shared" si="43"/>
        <v>4956.7554882740478</v>
      </c>
      <c r="C369" s="7">
        <f t="shared" si="44"/>
        <v>5043.2445117259576</v>
      </c>
      <c r="D369" s="7">
        <f t="shared" si="45"/>
        <v>2799.491727764821</v>
      </c>
      <c r="E369" s="7">
        <f t="shared" si="46"/>
        <v>699.87293194120525</v>
      </c>
      <c r="F369" s="7">
        <f t="shared" si="40"/>
        <v>38.561751078674597</v>
      </c>
      <c r="G369" s="7">
        <f t="shared" si="41"/>
        <v>30.878320019307772</v>
      </c>
      <c r="H369" s="7">
        <f t="shared" si="42"/>
        <v>7.719580004826943</v>
      </c>
      <c r="I369" s="7">
        <f t="shared" si="47"/>
        <v>1543.8798520199286</v>
      </c>
    </row>
    <row r="370" spans="1:9" x14ac:dyDescent="0.25">
      <c r="A370">
        <v>368</v>
      </c>
      <c r="B370" s="7">
        <f t="shared" si="43"/>
        <v>4918.4923136253701</v>
      </c>
      <c r="C370" s="7">
        <f t="shared" si="44"/>
        <v>5081.5076863746353</v>
      </c>
      <c r="D370" s="7">
        <f t="shared" si="45"/>
        <v>2830.3693248052195</v>
      </c>
      <c r="E370" s="7">
        <f t="shared" si="46"/>
        <v>707.59233120130489</v>
      </c>
      <c r="F370" s="7">
        <f t="shared" si="40"/>
        <v>38.263174648677534</v>
      </c>
      <c r="G370" s="7">
        <f t="shared" si="41"/>
        <v>30.877597040398573</v>
      </c>
      <c r="H370" s="7">
        <f t="shared" si="42"/>
        <v>7.7193992600996433</v>
      </c>
      <c r="I370" s="7">
        <f t="shared" si="47"/>
        <v>1543.5460303681079</v>
      </c>
    </row>
    <row r="371" spans="1:9" x14ac:dyDescent="0.25">
      <c r="A371">
        <v>369</v>
      </c>
      <c r="B371" s="7">
        <f t="shared" si="43"/>
        <v>4880.5327171949075</v>
      </c>
      <c r="C371" s="7">
        <f t="shared" si="44"/>
        <v>5119.467282805098</v>
      </c>
      <c r="D371" s="7">
        <f t="shared" si="45"/>
        <v>2861.2402454125818</v>
      </c>
      <c r="E371" s="7">
        <f t="shared" si="46"/>
        <v>715.31006135314544</v>
      </c>
      <c r="F371" s="7">
        <f t="shared" si="40"/>
        <v>37.959596430462462</v>
      </c>
      <c r="G371" s="7">
        <f t="shared" si="41"/>
        <v>30.870920607362159</v>
      </c>
      <c r="H371" s="7">
        <f t="shared" si="42"/>
        <v>7.7177301518405397</v>
      </c>
      <c r="I371" s="7">
        <f t="shared" si="47"/>
        <v>1542.9169760393677</v>
      </c>
    </row>
    <row r="372" spans="1:9" x14ac:dyDescent="0.25">
      <c r="A372">
        <v>370</v>
      </c>
      <c r="B372" s="7">
        <f t="shared" si="43"/>
        <v>4842.8814332875299</v>
      </c>
      <c r="C372" s="7">
        <f t="shared" si="44"/>
        <v>5157.1185667124755</v>
      </c>
      <c r="D372" s="7">
        <f t="shared" si="45"/>
        <v>2892.0985849333692</v>
      </c>
      <c r="E372" s="7">
        <f t="shared" si="46"/>
        <v>723.02464623334231</v>
      </c>
      <c r="F372" s="7">
        <f t="shared" si="40"/>
        <v>37.651283907377824</v>
      </c>
      <c r="G372" s="7">
        <f t="shared" si="41"/>
        <v>30.858339520787354</v>
      </c>
      <c r="H372" s="7">
        <f t="shared" si="42"/>
        <v>7.7145848801968384</v>
      </c>
      <c r="I372" s="7">
        <f t="shared" si="47"/>
        <v>1541.9953355457612</v>
      </c>
    </row>
    <row r="373" spans="1:9" x14ac:dyDescent="0.25">
      <c r="A373">
        <v>371</v>
      </c>
      <c r="B373" s="7">
        <f t="shared" si="43"/>
        <v>4805.5429303838773</v>
      </c>
      <c r="C373" s="7">
        <f t="shared" si="44"/>
        <v>5194.4570696161281</v>
      </c>
      <c r="D373" s="7">
        <f t="shared" si="45"/>
        <v>2922.9384916442846</v>
      </c>
      <c r="E373" s="7">
        <f t="shared" si="46"/>
        <v>730.73462291107114</v>
      </c>
      <c r="F373" s="7">
        <f t="shared" si="40"/>
        <v>37.33850290365271</v>
      </c>
      <c r="G373" s="7">
        <f t="shared" si="41"/>
        <v>30.839906710915226</v>
      </c>
      <c r="H373" s="7">
        <f t="shared" si="42"/>
        <v>7.7099766777288066</v>
      </c>
      <c r="I373" s="7">
        <f t="shared" si="47"/>
        <v>1540.7839550607698</v>
      </c>
    </row>
    <row r="374" spans="1:9" x14ac:dyDescent="0.25">
      <c r="A374">
        <v>372</v>
      </c>
      <c r="B374" s="7">
        <f t="shared" si="43"/>
        <v>4768.521413171421</v>
      </c>
      <c r="C374" s="7">
        <f t="shared" si="44"/>
        <v>5231.4785868285844</v>
      </c>
      <c r="D374" s="7">
        <f t="shared" si="45"/>
        <v>2953.7541707454998</v>
      </c>
      <c r="E374" s="7">
        <f t="shared" si="46"/>
        <v>738.43854268637494</v>
      </c>
      <c r="F374" s="7">
        <f t="shared" si="40"/>
        <v>37.021517212455961</v>
      </c>
      <c r="G374" s="7">
        <f t="shared" si="41"/>
        <v>30.815679101215398</v>
      </c>
      <c r="H374" s="7">
        <f t="shared" si="42"/>
        <v>7.7039197753038495</v>
      </c>
      <c r="I374" s="7">
        <f t="shared" si="47"/>
        <v>1539.2858733967066</v>
      </c>
    </row>
    <row r="375" spans="1:9" x14ac:dyDescent="0.25">
      <c r="A375">
        <v>373</v>
      </c>
      <c r="B375" s="7">
        <f t="shared" si="43"/>
        <v>4731.8208249299987</v>
      </c>
      <c r="C375" s="7">
        <f t="shared" si="44"/>
        <v>5268.1791750700067</v>
      </c>
      <c r="D375" s="7">
        <f t="shared" si="45"/>
        <v>2984.5398882134341</v>
      </c>
      <c r="E375" s="7">
        <f t="shared" si="46"/>
        <v>746.13497205335852</v>
      </c>
      <c r="F375" s="7">
        <f t="shared" si="40"/>
        <v>36.700588241422352</v>
      </c>
      <c r="G375" s="7">
        <f t="shared" si="41"/>
        <v>30.785717467934134</v>
      </c>
      <c r="H375" s="7">
        <f t="shared" si="42"/>
        <v>7.6964293669835335</v>
      </c>
      <c r="I375" s="7">
        <f t="shared" si="47"/>
        <v>1537.5043148032114</v>
      </c>
    </row>
    <row r="376" spans="1:9" x14ac:dyDescent="0.25">
      <c r="A376">
        <v>374</v>
      </c>
      <c r="B376" s="7">
        <f t="shared" si="43"/>
        <v>4695.4448502539708</v>
      </c>
      <c r="C376" s="7">
        <f t="shared" si="44"/>
        <v>5304.5551497460347</v>
      </c>
      <c r="D376" s="7">
        <f t="shared" si="45"/>
        <v>3015.2899745094983</v>
      </c>
      <c r="E376" s="7">
        <f t="shared" si="46"/>
        <v>753.82249362737457</v>
      </c>
      <c r="F376" s="7">
        <f t="shared" si="40"/>
        <v>36.375974676027816</v>
      </c>
      <c r="G376" s="7">
        <f t="shared" si="41"/>
        <v>30.750086296064229</v>
      </c>
      <c r="H376" s="7">
        <f t="shared" si="42"/>
        <v>7.6875215740160572</v>
      </c>
      <c r="I376" s="7">
        <f t="shared" si="47"/>
        <v>1535.4426816091591</v>
      </c>
    </row>
    <row r="377" spans="1:9" x14ac:dyDescent="0.25">
      <c r="A377">
        <v>375</v>
      </c>
      <c r="B377" s="7">
        <f t="shared" si="43"/>
        <v>4659.3969180928616</v>
      </c>
      <c r="C377" s="7">
        <f t="shared" si="44"/>
        <v>5340.6030819071439</v>
      </c>
      <c r="D377" s="7">
        <f t="shared" si="45"/>
        <v>3045.9988281416813</v>
      </c>
      <c r="E377" s="7">
        <f t="shared" si="46"/>
        <v>761.49970703542033</v>
      </c>
      <c r="F377" s="7">
        <f t="shared" si="40"/>
        <v>36.047932161109372</v>
      </c>
      <c r="G377" s="7">
        <f t="shared" si="41"/>
        <v>30.708853632183182</v>
      </c>
      <c r="H377" s="7">
        <f t="shared" si="42"/>
        <v>7.6772134080457954</v>
      </c>
      <c r="I377" s="7">
        <f t="shared" si="47"/>
        <v>1533.1045467300394</v>
      </c>
    </row>
    <row r="378" spans="1:9" x14ac:dyDescent="0.25">
      <c r="A378">
        <v>376</v>
      </c>
      <c r="B378" s="7">
        <f t="shared" si="43"/>
        <v>4623.6802050921215</v>
      </c>
      <c r="C378" s="7">
        <f t="shared" si="44"/>
        <v>5376.319794907884</v>
      </c>
      <c r="D378" s="7">
        <f t="shared" si="45"/>
        <v>3076.660919076282</v>
      </c>
      <c r="E378" s="7">
        <f t="shared" si="46"/>
        <v>769.16522976907049</v>
      </c>
      <c r="F378" s="7">
        <f t="shared" si="40"/>
        <v>35.716713000740498</v>
      </c>
      <c r="G378" s="7">
        <f t="shared" si="41"/>
        <v>30.662090934600787</v>
      </c>
      <c r="H378" s="7">
        <f t="shared" si="42"/>
        <v>7.6655227336501968</v>
      </c>
      <c r="I378" s="7">
        <f t="shared" si="47"/>
        <v>1530.4936460625288</v>
      </c>
    </row>
    <row r="379" spans="1:9" x14ac:dyDescent="0.25">
      <c r="A379">
        <v>377</v>
      </c>
      <c r="B379" s="7">
        <f t="shared" si="43"/>
        <v>4588.2976392155288</v>
      </c>
      <c r="C379" s="7">
        <f t="shared" si="44"/>
        <v>5411.7023607844767</v>
      </c>
      <c r="D379" s="7">
        <f t="shared" si="45"/>
        <v>3107.2707919975323</v>
      </c>
      <c r="E379" s="7">
        <f t="shared" si="46"/>
        <v>776.81769799938309</v>
      </c>
      <c r="F379" s="7">
        <f t="shared" si="40"/>
        <v>35.382565876592913</v>
      </c>
      <c r="G379" s="7">
        <f t="shared" si="41"/>
        <v>30.609872921250577</v>
      </c>
      <c r="H379" s="7">
        <f t="shared" si="42"/>
        <v>7.6524682303126443</v>
      </c>
      <c r="I379" s="7">
        <f t="shared" si="47"/>
        <v>1527.6138707875584</v>
      </c>
    </row>
    <row r="380" spans="1:9" x14ac:dyDescent="0.25">
      <c r="A380">
        <v>378</v>
      </c>
      <c r="B380" s="7">
        <f t="shared" si="43"/>
        <v>4553.2519036306912</v>
      </c>
      <c r="C380" s="7">
        <f t="shared" si="44"/>
        <v>5446.7480963693142</v>
      </c>
      <c r="D380" s="7">
        <f t="shared" si="45"/>
        <v>3137.8230694132835</v>
      </c>
      <c r="E380" s="7">
        <f t="shared" si="46"/>
        <v>784.45576735332088</v>
      </c>
      <c r="F380" s="7">
        <f t="shared" si="40"/>
        <v>35.045735584837253</v>
      </c>
      <c r="G380" s="7">
        <f t="shared" si="41"/>
        <v>30.552277415751171</v>
      </c>
      <c r="H380" s="7">
        <f t="shared" si="42"/>
        <v>7.6380693539377926</v>
      </c>
      <c r="I380" s="7">
        <f t="shared" si="47"/>
        <v>1524.4692596027069</v>
      </c>
    </row>
    <row r="381" spans="1:9" x14ac:dyDescent="0.25">
      <c r="A381">
        <v>379</v>
      </c>
      <c r="B381" s="7">
        <f t="shared" si="43"/>
        <v>4518.5454408391288</v>
      </c>
      <c r="C381" s="7">
        <f t="shared" si="44"/>
        <v>5481.4545591608767</v>
      </c>
      <c r="D381" s="7">
        <f t="shared" si="45"/>
        <v>3168.3124546053377</v>
      </c>
      <c r="E381" s="7">
        <f t="shared" si="46"/>
        <v>792.07811365133443</v>
      </c>
      <c r="F381" s="7">
        <f t="shared" si="40"/>
        <v>34.70646279156248</v>
      </c>
      <c r="G381" s="7">
        <f t="shared" si="41"/>
        <v>30.489385192054137</v>
      </c>
      <c r="H381" s="7">
        <f t="shared" si="42"/>
        <v>7.6223462980135341</v>
      </c>
      <c r="I381" s="7">
        <f t="shared" si="47"/>
        <v>1521.0639909042015</v>
      </c>
    </row>
    <row r="382" spans="1:9" x14ac:dyDescent="0.25">
      <c r="A382">
        <v>380</v>
      </c>
      <c r="B382" s="7">
        <f t="shared" si="43"/>
        <v>4484.1804570325048</v>
      </c>
      <c r="C382" s="7">
        <f t="shared" si="44"/>
        <v>5515.8195429675006</v>
      </c>
      <c r="D382" s="7">
        <f t="shared" si="45"/>
        <v>3198.733734423422</v>
      </c>
      <c r="E382" s="7">
        <f t="shared" si="46"/>
        <v>799.6834336058555</v>
      </c>
      <c r="F382" s="7">
        <f t="shared" si="40"/>
        <v>34.364983806623748</v>
      </c>
      <c r="G382" s="7">
        <f t="shared" si="41"/>
        <v>30.421279818084031</v>
      </c>
      <c r="H382" s="7">
        <f t="shared" si="42"/>
        <v>7.6053199545210077</v>
      </c>
      <c r="I382" s="7">
        <f t="shared" si="47"/>
        <v>1517.4023749382202</v>
      </c>
    </row>
    <row r="383" spans="1:9" x14ac:dyDescent="0.25">
      <c r="A383">
        <v>381</v>
      </c>
      <c r="B383" s="7">
        <f t="shared" si="43"/>
        <v>4450.1589266567416</v>
      </c>
      <c r="C383" s="7">
        <f t="shared" si="44"/>
        <v>5549.8410733432638</v>
      </c>
      <c r="D383" s="7">
        <f t="shared" si="45"/>
        <v>3229.0817819221866</v>
      </c>
      <c r="E383" s="7">
        <f t="shared" si="46"/>
        <v>807.27044548054664</v>
      </c>
      <c r="F383" s="7">
        <f t="shared" si="40"/>
        <v>34.021530375763383</v>
      </c>
      <c r="G383" s="7">
        <f t="shared" si="41"/>
        <v>30.348047498764405</v>
      </c>
      <c r="H383" s="7">
        <f t="shared" si="42"/>
        <v>7.5870118746911013</v>
      </c>
      <c r="I383" s="7">
        <f t="shared" si="47"/>
        <v>1513.4888459405281</v>
      </c>
    </row>
    <row r="384" spans="1:9" x14ac:dyDescent="0.25">
      <c r="A384">
        <v>382</v>
      </c>
      <c r="B384" s="7">
        <f t="shared" si="43"/>
        <v>4416.4825971659529</v>
      </c>
      <c r="C384" s="7">
        <f t="shared" si="44"/>
        <v>5583.5174028340525</v>
      </c>
      <c r="D384" s="7">
        <f t="shared" si="45"/>
        <v>3259.3515588409973</v>
      </c>
      <c r="E384" s="7">
        <f t="shared" si="46"/>
        <v>814.83788971024933</v>
      </c>
      <c r="F384" s="7">
        <f t="shared" si="40"/>
        <v>33.676329490788255</v>
      </c>
      <c r="G384" s="7">
        <f t="shared" si="41"/>
        <v>30.269776918810564</v>
      </c>
      <c r="H384" s="7">
        <f t="shared" si="42"/>
        <v>7.567444229702641</v>
      </c>
      <c r="I384" s="7">
        <f t="shared" si="47"/>
        <v>1509.3279542828031</v>
      </c>
    </row>
    <row r="385" spans="1:9" x14ac:dyDescent="0.25">
      <c r="A385">
        <v>383</v>
      </c>
      <c r="B385" s="7">
        <f t="shared" si="43"/>
        <v>4383.1529939484226</v>
      </c>
      <c r="C385" s="7">
        <f t="shared" si="44"/>
        <v>5616.8470060515829</v>
      </c>
      <c r="D385" s="7">
        <f t="shared" si="45"/>
        <v>3289.5381179266533</v>
      </c>
      <c r="E385" s="7">
        <f t="shared" si="46"/>
        <v>822.38452948166332</v>
      </c>
      <c r="F385" s="7">
        <f t="shared" si="40"/>
        <v>33.329603217530448</v>
      </c>
      <c r="G385" s="7">
        <f t="shared" si="41"/>
        <v>30.186559085656064</v>
      </c>
      <c r="H385" s="7">
        <f t="shared" si="42"/>
        <v>7.5466397714140161</v>
      </c>
      <c r="I385" s="7">
        <f t="shared" si="47"/>
        <v>1504.9243586432635</v>
      </c>
    </row>
    <row r="386" spans="1:9" x14ac:dyDescent="0.25">
      <c r="A386">
        <v>384</v>
      </c>
      <c r="B386" s="7">
        <f t="shared" si="43"/>
        <v>4350.1714254071567</v>
      </c>
      <c r="C386" s="7">
        <f t="shared" si="44"/>
        <v>5649.8285745928488</v>
      </c>
      <c r="D386" s="7">
        <f t="shared" si="45"/>
        <v>3319.6366050995184</v>
      </c>
      <c r="E386" s="7">
        <f t="shared" si="46"/>
        <v>829.9091512748796</v>
      </c>
      <c r="F386" s="7">
        <f t="shared" si="40"/>
        <v>32.981568541265652</v>
      </c>
      <c r="G386" s="7">
        <f t="shared" si="41"/>
        <v>30.098487172865273</v>
      </c>
      <c r="H386" s="7">
        <f t="shared" si="42"/>
        <v>7.5246217932163182</v>
      </c>
      <c r="I386" s="7">
        <f t="shared" si="47"/>
        <v>1500.2828182184476</v>
      </c>
    </row>
    <row r="387" spans="1:9" x14ac:dyDescent="0.25">
      <c r="A387">
        <v>385</v>
      </c>
      <c r="B387" s="7">
        <f t="shared" si="43"/>
        <v>4317.5389881779411</v>
      </c>
      <c r="C387" s="7">
        <f t="shared" si="44"/>
        <v>5682.4610118220644</v>
      </c>
      <c r="D387" s="7">
        <f t="shared" si="45"/>
        <v>3349.6422614638873</v>
      </c>
      <c r="E387" s="7">
        <f t="shared" si="46"/>
        <v>837.41056536597182</v>
      </c>
      <c r="F387" s="7">
        <f t="shared" ref="F387:F450" si="48">+IF(C386&gt;=POBLACION_TOTAL,0,TASA_CONTAGIO*I386*B386/POBLACION_TOTAL)</f>
        <v>32.632437229216052</v>
      </c>
      <c r="G387" s="7">
        <f t="shared" ref="G387:G450" si="49">+I386*TASA_RECUPERACION</f>
        <v>30.005656364368953</v>
      </c>
      <c r="H387" s="7">
        <f t="shared" ref="H387:H450" si="50">+I386*TASA_MUERTE</f>
        <v>7.5014140910922382</v>
      </c>
      <c r="I387" s="7">
        <f t="shared" si="47"/>
        <v>1495.4081849922025</v>
      </c>
    </row>
    <row r="388" spans="1:9" x14ac:dyDescent="0.25">
      <c r="A388">
        <v>386</v>
      </c>
      <c r="B388" s="7">
        <f t="shared" ref="B388:B451" si="51">+B387-F388</f>
        <v>4285.2565724682199</v>
      </c>
      <c r="C388" s="7">
        <f t="shared" ref="C388:C451" si="52">+C387+F388</f>
        <v>5714.7434275317855</v>
      </c>
      <c r="D388" s="7">
        <f t="shared" ref="D388:D451" si="53">+D387+G388</f>
        <v>3379.5504251637312</v>
      </c>
      <c r="E388" s="7">
        <f t="shared" ref="E388:E451" si="54">+E387+H388</f>
        <v>844.88760629093281</v>
      </c>
      <c r="F388" s="7">
        <f t="shared" si="48"/>
        <v>32.282415709721228</v>
      </c>
      <c r="G388" s="7">
        <f t="shared" si="49"/>
        <v>29.908163699844049</v>
      </c>
      <c r="H388" s="7">
        <f t="shared" si="50"/>
        <v>7.4770409249610124</v>
      </c>
      <c r="I388" s="7">
        <f t="shared" ref="I388:I451" si="55">+I387+F388-G388-H388</f>
        <v>1490.3053960771185</v>
      </c>
    </row>
    <row r="389" spans="1:9" x14ac:dyDescent="0.25">
      <c r="A389">
        <v>387</v>
      </c>
      <c r="B389" s="7">
        <f t="shared" si="51"/>
        <v>4253.324867500598</v>
      </c>
      <c r="C389" s="7">
        <f t="shared" si="52"/>
        <v>5746.6751324994075</v>
      </c>
      <c r="D389" s="7">
        <f t="shared" si="53"/>
        <v>3409.3565330852734</v>
      </c>
      <c r="E389" s="7">
        <f t="shared" si="54"/>
        <v>852.33913327131836</v>
      </c>
      <c r="F389" s="7">
        <f t="shared" si="48"/>
        <v>31.931704967621631</v>
      </c>
      <c r="G389" s="7">
        <f t="shared" si="49"/>
        <v>29.80610792154237</v>
      </c>
      <c r="H389" s="7">
        <f t="shared" si="50"/>
        <v>7.4515269803855926</v>
      </c>
      <c r="I389" s="7">
        <f t="shared" si="55"/>
        <v>1484.9794661428123</v>
      </c>
    </row>
    <row r="390" spans="1:9" x14ac:dyDescent="0.25">
      <c r="A390">
        <v>388</v>
      </c>
      <c r="B390" s="7">
        <f t="shared" si="51"/>
        <v>4221.744367045233</v>
      </c>
      <c r="C390" s="7">
        <f t="shared" si="52"/>
        <v>5778.2556329547724</v>
      </c>
      <c r="D390" s="7">
        <f t="shared" si="53"/>
        <v>3439.0561224081298</v>
      </c>
      <c r="E390" s="7">
        <f t="shared" si="54"/>
        <v>859.76403060203245</v>
      </c>
      <c r="F390" s="7">
        <f t="shared" si="48"/>
        <v>31.580500455364927</v>
      </c>
      <c r="G390" s="7">
        <f t="shared" si="49"/>
        <v>29.699589322856244</v>
      </c>
      <c r="H390" s="7">
        <f t="shared" si="50"/>
        <v>7.4248973307140611</v>
      </c>
      <c r="I390" s="7">
        <f t="shared" si="55"/>
        <v>1479.4354799446069</v>
      </c>
    </row>
    <row r="391" spans="1:9" x14ac:dyDescent="0.25">
      <c r="A391">
        <v>389</v>
      </c>
      <c r="B391" s="7">
        <f t="shared" si="51"/>
        <v>4190.5153750259178</v>
      </c>
      <c r="C391" s="7">
        <f t="shared" si="52"/>
        <v>5809.4846249740876</v>
      </c>
      <c r="D391" s="7">
        <f t="shared" si="53"/>
        <v>3468.6448320070222</v>
      </c>
      <c r="E391" s="7">
        <f t="shared" si="54"/>
        <v>867.16120800175554</v>
      </c>
      <c r="F391" s="7">
        <f t="shared" si="48"/>
        <v>31.228992019315022</v>
      </c>
      <c r="G391" s="7">
        <f t="shared" si="49"/>
        <v>29.588709598892137</v>
      </c>
      <c r="H391" s="7">
        <f t="shared" si="50"/>
        <v>7.3971773997230343</v>
      </c>
      <c r="I391" s="7">
        <f t="shared" si="55"/>
        <v>1473.6785849653068</v>
      </c>
    </row>
    <row r="392" spans="1:9" x14ac:dyDescent="0.25">
      <c r="A392">
        <v>390</v>
      </c>
      <c r="B392" s="7">
        <f t="shared" si="51"/>
        <v>4159.6380111852004</v>
      </c>
      <c r="C392" s="7">
        <f t="shared" si="52"/>
        <v>5840.361988814805</v>
      </c>
      <c r="D392" s="7">
        <f t="shared" si="53"/>
        <v>3498.1184037063281</v>
      </c>
      <c r="E392" s="7">
        <f t="shared" si="54"/>
        <v>874.52960092658202</v>
      </c>
      <c r="F392" s="7">
        <f t="shared" si="48"/>
        <v>30.877363840717781</v>
      </c>
      <c r="G392" s="7">
        <f t="shared" si="49"/>
        <v>29.473571699306135</v>
      </c>
      <c r="H392" s="7">
        <f t="shared" si="50"/>
        <v>7.3683929248265336</v>
      </c>
      <c r="I392" s="7">
        <f t="shared" si="55"/>
        <v>1467.7139841818919</v>
      </c>
    </row>
    <row r="393" spans="1:9" x14ac:dyDescent="0.25">
      <c r="A393">
        <v>391</v>
      </c>
      <c r="B393" s="7">
        <f t="shared" si="51"/>
        <v>4129.112216794445</v>
      </c>
      <c r="C393" s="7">
        <f t="shared" si="52"/>
        <v>5870.8877832055605</v>
      </c>
      <c r="D393" s="7">
        <f t="shared" si="53"/>
        <v>3527.4726833899658</v>
      </c>
      <c r="E393" s="7">
        <f t="shared" si="54"/>
        <v>881.86817084749146</v>
      </c>
      <c r="F393" s="7">
        <f t="shared" si="48"/>
        <v>30.525794390755355</v>
      </c>
      <c r="G393" s="7">
        <f t="shared" si="49"/>
        <v>29.354279683637838</v>
      </c>
      <c r="H393" s="7">
        <f t="shared" si="50"/>
        <v>7.3385699209094595</v>
      </c>
      <c r="I393" s="7">
        <f t="shared" si="55"/>
        <v>1461.5469289681</v>
      </c>
    </row>
    <row r="394" spans="1:9" x14ac:dyDescent="0.25">
      <c r="A394">
        <v>392</v>
      </c>
      <c r="B394" s="7">
        <f t="shared" si="51"/>
        <v>4098.9377603953417</v>
      </c>
      <c r="C394" s="7">
        <f t="shared" si="52"/>
        <v>5901.0622396046638</v>
      </c>
      <c r="D394" s="7">
        <f t="shared" si="53"/>
        <v>3556.7036219693277</v>
      </c>
      <c r="E394" s="7">
        <f t="shared" si="54"/>
        <v>889.17590549233194</v>
      </c>
      <c r="F394" s="7">
        <f t="shared" si="48"/>
        <v>30.17445639910293</v>
      </c>
      <c r="G394" s="7">
        <f t="shared" si="49"/>
        <v>29.230938579362</v>
      </c>
      <c r="H394" s="7">
        <f t="shared" si="50"/>
        <v>7.3077346448405001</v>
      </c>
      <c r="I394" s="7">
        <f t="shared" si="55"/>
        <v>1455.1827121430003</v>
      </c>
    </row>
    <row r="395" spans="1:9" x14ac:dyDescent="0.25">
      <c r="A395">
        <v>393</v>
      </c>
      <c r="B395" s="7">
        <f t="shared" si="51"/>
        <v>4069.1142435599545</v>
      </c>
      <c r="C395" s="7">
        <f t="shared" si="52"/>
        <v>5930.8857564400514</v>
      </c>
      <c r="D395" s="7">
        <f t="shared" si="53"/>
        <v>3585.8072762121878</v>
      </c>
      <c r="E395" s="7">
        <f t="shared" si="54"/>
        <v>896.45181905304696</v>
      </c>
      <c r="F395" s="7">
        <f t="shared" si="48"/>
        <v>29.823516835387242</v>
      </c>
      <c r="G395" s="7">
        <f t="shared" si="49"/>
        <v>29.103654242860006</v>
      </c>
      <c r="H395" s="7">
        <f t="shared" si="50"/>
        <v>7.2759135607150016</v>
      </c>
      <c r="I395" s="7">
        <f t="shared" si="55"/>
        <v>1448.6266611748124</v>
      </c>
    </row>
    <row r="396" spans="1:9" x14ac:dyDescent="0.25">
      <c r="A396">
        <v>394</v>
      </c>
      <c r="B396" s="7">
        <f t="shared" si="51"/>
        <v>4039.641106657019</v>
      </c>
      <c r="C396" s="7">
        <f t="shared" si="52"/>
        <v>5960.3588933429874</v>
      </c>
      <c r="D396" s="7">
        <f t="shared" si="53"/>
        <v>3614.779809435684</v>
      </c>
      <c r="E396" s="7">
        <f t="shared" si="54"/>
        <v>903.694952358921</v>
      </c>
      <c r="F396" s="7">
        <f t="shared" si="48"/>
        <v>29.473136902935646</v>
      </c>
      <c r="G396" s="7">
        <f t="shared" si="49"/>
        <v>28.972533223496249</v>
      </c>
      <c r="H396" s="7">
        <f t="shared" si="50"/>
        <v>7.2431333058740623</v>
      </c>
      <c r="I396" s="7">
        <f t="shared" si="55"/>
        <v>1441.8841315483778</v>
      </c>
    </row>
    <row r="397" spans="1:9" x14ac:dyDescent="0.25">
      <c r="A397">
        <v>395</v>
      </c>
      <c r="B397" s="7">
        <f t="shared" si="51"/>
        <v>4010.5176346128228</v>
      </c>
      <c r="C397" s="7">
        <f t="shared" si="52"/>
        <v>5989.4823653871836</v>
      </c>
      <c r="D397" s="7">
        <f t="shared" si="53"/>
        <v>3643.6174920666517</v>
      </c>
      <c r="E397" s="7">
        <f t="shared" si="54"/>
        <v>910.90437301666293</v>
      </c>
      <c r="F397" s="7">
        <f t="shared" si="48"/>
        <v>29.123472044196415</v>
      </c>
      <c r="G397" s="7">
        <f t="shared" si="49"/>
        <v>28.837682630967556</v>
      </c>
      <c r="H397" s="7">
        <f t="shared" si="50"/>
        <v>7.2094206577418891</v>
      </c>
      <c r="I397" s="7">
        <f t="shared" si="55"/>
        <v>1434.9605003038648</v>
      </c>
    </row>
    <row r="398" spans="1:9" x14ac:dyDescent="0.25">
      <c r="A398">
        <v>396</v>
      </c>
      <c r="B398" s="7">
        <f t="shared" si="51"/>
        <v>3981.7429626556154</v>
      </c>
      <c r="C398" s="7">
        <f t="shared" si="52"/>
        <v>6018.2570373443914</v>
      </c>
      <c r="D398" s="7">
        <f t="shared" si="53"/>
        <v>3672.3167020727292</v>
      </c>
      <c r="E398" s="7">
        <f t="shared" si="54"/>
        <v>918.0791755181823</v>
      </c>
      <c r="F398" s="7">
        <f t="shared" si="48"/>
        <v>28.774671957207449</v>
      </c>
      <c r="G398" s="7">
        <f t="shared" si="49"/>
        <v>28.699210006077298</v>
      </c>
      <c r="H398" s="7">
        <f t="shared" si="50"/>
        <v>7.1748025015193244</v>
      </c>
      <c r="I398" s="7">
        <f t="shared" si="55"/>
        <v>1427.8611597534757</v>
      </c>
    </row>
    <row r="399" spans="1:9" x14ac:dyDescent="0.25">
      <c r="A399">
        <v>397</v>
      </c>
      <c r="B399" s="7">
        <f t="shared" si="51"/>
        <v>3953.3160820331268</v>
      </c>
      <c r="C399" s="7">
        <f t="shared" si="52"/>
        <v>6046.6839179668796</v>
      </c>
      <c r="D399" s="7">
        <f t="shared" si="53"/>
        <v>3700.8739252677988</v>
      </c>
      <c r="E399" s="7">
        <f t="shared" si="54"/>
        <v>925.21848131694969</v>
      </c>
      <c r="F399" s="7">
        <f t="shared" si="48"/>
        <v>28.426880622488437</v>
      </c>
      <c r="G399" s="7">
        <f t="shared" si="49"/>
        <v>28.557223195069515</v>
      </c>
      <c r="H399" s="7">
        <f t="shared" si="50"/>
        <v>7.1393057987673787</v>
      </c>
      <c r="I399" s="7">
        <f t="shared" si="55"/>
        <v>1420.5915113821272</v>
      </c>
    </row>
    <row r="400" spans="1:9" x14ac:dyDescent="0.25">
      <c r="A400">
        <v>398</v>
      </c>
      <c r="B400" s="7">
        <f t="shared" si="51"/>
        <v>3925.2358456933935</v>
      </c>
      <c r="C400" s="7">
        <f t="shared" si="52"/>
        <v>6074.7641543066129</v>
      </c>
      <c r="D400" s="7">
        <f t="shared" si="53"/>
        <v>3729.2857554954412</v>
      </c>
      <c r="E400" s="7">
        <f t="shared" si="54"/>
        <v>932.3214388738603</v>
      </c>
      <c r="F400" s="7">
        <f t="shared" si="48"/>
        <v>28.080236339733553</v>
      </c>
      <c r="G400" s="7">
        <f t="shared" si="49"/>
        <v>28.411830227642547</v>
      </c>
      <c r="H400" s="7">
        <f t="shared" si="50"/>
        <v>7.1029575569106367</v>
      </c>
      <c r="I400" s="7">
        <f t="shared" si="55"/>
        <v>1413.1569599373076</v>
      </c>
    </row>
    <row r="401" spans="1:9" x14ac:dyDescent="0.25">
      <c r="A401">
        <v>399</v>
      </c>
      <c r="B401" s="7">
        <f t="shared" si="51"/>
        <v>3897.5009739197085</v>
      </c>
      <c r="C401" s="7">
        <f t="shared" si="52"/>
        <v>6102.4990260802979</v>
      </c>
      <c r="D401" s="7">
        <f t="shared" si="53"/>
        <v>3757.5488946941873</v>
      </c>
      <c r="E401" s="7">
        <f t="shared" si="54"/>
        <v>939.38722367354683</v>
      </c>
      <c r="F401" s="7">
        <f t="shared" si="48"/>
        <v>27.734871773685114</v>
      </c>
      <c r="G401" s="7">
        <f t="shared" si="49"/>
        <v>28.263139198746153</v>
      </c>
      <c r="H401" s="7">
        <f t="shared" si="50"/>
        <v>7.0657847996865382</v>
      </c>
      <c r="I401" s="7">
        <f t="shared" si="55"/>
        <v>1405.5629077125602</v>
      </c>
    </row>
    <row r="402" spans="1:9" x14ac:dyDescent="0.25">
      <c r="A402">
        <v>400</v>
      </c>
      <c r="B402" s="7">
        <f t="shared" si="51"/>
        <v>3870.1100599111328</v>
      </c>
      <c r="C402" s="7">
        <f t="shared" si="52"/>
        <v>6129.8899400888731</v>
      </c>
      <c r="D402" s="7">
        <f t="shared" si="53"/>
        <v>3785.6601528484384</v>
      </c>
      <c r="E402" s="7">
        <f t="shared" si="54"/>
        <v>946.41503821210961</v>
      </c>
      <c r="F402" s="7">
        <f t="shared" si="48"/>
        <v>27.390914008575603</v>
      </c>
      <c r="G402" s="7">
        <f t="shared" si="49"/>
        <v>28.111258154251203</v>
      </c>
      <c r="H402" s="7">
        <f t="shared" si="50"/>
        <v>7.0278145385628008</v>
      </c>
      <c r="I402" s="7">
        <f t="shared" si="55"/>
        <v>1397.814749028322</v>
      </c>
    </row>
    <row r="403" spans="1:9" x14ac:dyDescent="0.25">
      <c r="A403">
        <v>401</v>
      </c>
      <c r="B403" s="7">
        <f t="shared" si="51"/>
        <v>3843.0615753005995</v>
      </c>
      <c r="C403" s="7">
        <f t="shared" si="52"/>
        <v>6156.9384246994068</v>
      </c>
      <c r="D403" s="7">
        <f t="shared" si="53"/>
        <v>3813.6164478290048</v>
      </c>
      <c r="E403" s="7">
        <f t="shared" si="54"/>
        <v>953.40411195725119</v>
      </c>
      <c r="F403" s="7">
        <f t="shared" si="48"/>
        <v>27.048484610533325</v>
      </c>
      <c r="G403" s="7">
        <f t="shared" si="49"/>
        <v>27.95629498056644</v>
      </c>
      <c r="H403" s="7">
        <f t="shared" si="50"/>
        <v>6.9890737451416101</v>
      </c>
      <c r="I403" s="7">
        <f t="shared" si="55"/>
        <v>1389.917864913147</v>
      </c>
    </row>
    <row r="404" spans="1:9" x14ac:dyDescent="0.25">
      <c r="A404">
        <v>402</v>
      </c>
      <c r="B404" s="7">
        <f t="shared" si="51"/>
        <v>3816.3538756032417</v>
      </c>
      <c r="C404" s="7">
        <f t="shared" si="52"/>
        <v>6183.6461243967642</v>
      </c>
      <c r="D404" s="7">
        <f t="shared" si="53"/>
        <v>3841.4148051272678</v>
      </c>
      <c r="E404" s="7">
        <f t="shared" si="54"/>
        <v>960.35370128181694</v>
      </c>
      <c r="F404" s="7">
        <f t="shared" si="48"/>
        <v>26.707699697357825</v>
      </c>
      <c r="G404" s="7">
        <f t="shared" si="49"/>
        <v>27.798357298262943</v>
      </c>
      <c r="H404" s="7">
        <f t="shared" si="50"/>
        <v>6.9495893245657356</v>
      </c>
      <c r="I404" s="7">
        <f t="shared" si="55"/>
        <v>1381.8776179876761</v>
      </c>
    </row>
    <row r="405" spans="1:9" x14ac:dyDescent="0.25">
      <c r="A405">
        <v>403</v>
      </c>
      <c r="B405" s="7">
        <f t="shared" si="51"/>
        <v>3789.9852055881584</v>
      </c>
      <c r="C405" s="7">
        <f t="shared" si="52"/>
        <v>6210.0147944118471</v>
      </c>
      <c r="D405" s="7">
        <f t="shared" si="53"/>
        <v>3869.0523574870213</v>
      </c>
      <c r="E405" s="7">
        <f t="shared" si="54"/>
        <v>967.26308937175531</v>
      </c>
      <c r="F405" s="7">
        <f t="shared" si="48"/>
        <v>26.368670015083218</v>
      </c>
      <c r="G405" s="7">
        <f t="shared" si="49"/>
        <v>27.637552359753524</v>
      </c>
      <c r="H405" s="7">
        <f t="shared" si="50"/>
        <v>6.9093880899383811</v>
      </c>
      <c r="I405" s="7">
        <f t="shared" si="55"/>
        <v>1373.6993475530674</v>
      </c>
    </row>
    <row r="406" spans="1:9" x14ac:dyDescent="0.25">
      <c r="A406">
        <v>404</v>
      </c>
      <c r="B406" s="7">
        <f t="shared" si="51"/>
        <v>3763.9537045673974</v>
      </c>
      <c r="C406" s="7">
        <f t="shared" si="52"/>
        <v>6236.0462954326085</v>
      </c>
      <c r="D406" s="7">
        <f t="shared" si="53"/>
        <v>3896.5263444380826</v>
      </c>
      <c r="E406" s="7">
        <f t="shared" si="54"/>
        <v>974.13158610952064</v>
      </c>
      <c r="F406" s="7">
        <f t="shared" si="48"/>
        <v>26.031501020761155</v>
      </c>
      <c r="G406" s="7">
        <f t="shared" si="49"/>
        <v>27.473986951061349</v>
      </c>
      <c r="H406" s="7">
        <f t="shared" si="50"/>
        <v>6.8684967377653372</v>
      </c>
      <c r="I406" s="7">
        <f t="shared" si="55"/>
        <v>1365.3883648850019</v>
      </c>
    </row>
    <row r="407" spans="1:9" x14ac:dyDescent="0.25">
      <c r="A407">
        <v>405</v>
      </c>
      <c r="B407" s="7">
        <f t="shared" si="51"/>
        <v>3738.2574115964867</v>
      </c>
      <c r="C407" s="7">
        <f t="shared" si="52"/>
        <v>6261.7425884035192</v>
      </c>
      <c r="D407" s="7">
        <f t="shared" si="53"/>
        <v>3923.8341117357827</v>
      </c>
      <c r="E407" s="7">
        <f t="shared" si="54"/>
        <v>980.95852793394567</v>
      </c>
      <c r="F407" s="7">
        <f t="shared" si="48"/>
        <v>25.696292970910626</v>
      </c>
      <c r="G407" s="7">
        <f t="shared" si="49"/>
        <v>27.307767297700039</v>
      </c>
      <c r="H407" s="7">
        <f t="shared" si="50"/>
        <v>6.8269418244250097</v>
      </c>
      <c r="I407" s="7">
        <f t="shared" si="55"/>
        <v>1356.9499487337876</v>
      </c>
    </row>
    <row r="408" spans="1:9" x14ac:dyDescent="0.25">
      <c r="A408">
        <v>406</v>
      </c>
      <c r="B408" s="7">
        <f t="shared" si="51"/>
        <v>3712.8942705813888</v>
      </c>
      <c r="C408" s="7">
        <f t="shared" si="52"/>
        <v>6287.1057294186166</v>
      </c>
      <c r="D408" s="7">
        <f t="shared" si="53"/>
        <v>3950.9731107104585</v>
      </c>
      <c r="E408" s="7">
        <f t="shared" si="54"/>
        <v>987.74327767761463</v>
      </c>
      <c r="F408" s="7">
        <f t="shared" si="48"/>
        <v>25.363141015097771</v>
      </c>
      <c r="G408" s="7">
        <f t="shared" si="49"/>
        <v>27.138998974675751</v>
      </c>
      <c r="H408" s="7">
        <f t="shared" si="50"/>
        <v>6.7847497436689377</v>
      </c>
      <c r="I408" s="7">
        <f t="shared" si="55"/>
        <v>1348.3893410305407</v>
      </c>
    </row>
    <row r="409" spans="1:9" x14ac:dyDescent="0.25">
      <c r="A409">
        <v>407</v>
      </c>
      <c r="B409" s="7">
        <f t="shared" si="51"/>
        <v>3687.8621352872624</v>
      </c>
      <c r="C409" s="7">
        <f t="shared" si="52"/>
        <v>6312.1378647127431</v>
      </c>
      <c r="D409" s="7">
        <f t="shared" si="53"/>
        <v>3977.9408975310694</v>
      </c>
      <c r="E409" s="7">
        <f t="shared" si="54"/>
        <v>994.48522438276734</v>
      </c>
      <c r="F409" s="7">
        <f t="shared" si="48"/>
        <v>25.032135294126544</v>
      </c>
      <c r="G409" s="7">
        <f t="shared" si="49"/>
        <v>26.967786820610815</v>
      </c>
      <c r="H409" s="7">
        <f t="shared" si="50"/>
        <v>6.7419467051527038</v>
      </c>
      <c r="I409" s="7">
        <f t="shared" si="55"/>
        <v>1339.7117427989037</v>
      </c>
    </row>
    <row r="410" spans="1:9" x14ac:dyDescent="0.25">
      <c r="A410">
        <v>408</v>
      </c>
      <c r="B410" s="7">
        <f t="shared" si="51"/>
        <v>3663.1587742449233</v>
      </c>
      <c r="C410" s="7">
        <f t="shared" si="52"/>
        <v>6336.8412257550817</v>
      </c>
      <c r="D410" s="7">
        <f t="shared" si="53"/>
        <v>4004.7351323870475</v>
      </c>
      <c r="E410" s="7">
        <f t="shared" si="54"/>
        <v>1001.1837830967619</v>
      </c>
      <c r="F410" s="7">
        <f t="shared" si="48"/>
        <v>24.703361042338926</v>
      </c>
      <c r="G410" s="7">
        <f t="shared" si="49"/>
        <v>26.794234855978075</v>
      </c>
      <c r="H410" s="7">
        <f t="shared" si="50"/>
        <v>6.6985587139945189</v>
      </c>
      <c r="I410" s="7">
        <f t="shared" si="55"/>
        <v>1330.9223102712699</v>
      </c>
    </row>
    <row r="411" spans="1:9" x14ac:dyDescent="0.25">
      <c r="A411">
        <v>409</v>
      </c>
      <c r="B411" s="7">
        <f t="shared" si="51"/>
        <v>3638.7818755513808</v>
      </c>
      <c r="C411" s="7">
        <f t="shared" si="52"/>
        <v>6361.2181244486246</v>
      </c>
      <c r="D411" s="7">
        <f t="shared" si="53"/>
        <v>4031.3535785924728</v>
      </c>
      <c r="E411" s="7">
        <f t="shared" si="54"/>
        <v>1007.8383946481182</v>
      </c>
      <c r="F411" s="7">
        <f t="shared" si="48"/>
        <v>24.376898693542632</v>
      </c>
      <c r="G411" s="7">
        <f t="shared" si="49"/>
        <v>26.6184462054254</v>
      </c>
      <c r="H411" s="7">
        <f t="shared" si="50"/>
        <v>6.65461155135635</v>
      </c>
      <c r="I411" s="7">
        <f t="shared" si="55"/>
        <v>1322.0261512080308</v>
      </c>
    </row>
    <row r="412" spans="1:9" x14ac:dyDescent="0.25">
      <c r="A412">
        <v>410</v>
      </c>
      <c r="B412" s="7">
        <f t="shared" si="51"/>
        <v>3614.7290515612772</v>
      </c>
      <c r="C412" s="7">
        <f t="shared" si="52"/>
        <v>6385.2709484387278</v>
      </c>
      <c r="D412" s="7">
        <f t="shared" si="53"/>
        <v>4057.7941016166333</v>
      </c>
      <c r="E412" s="7">
        <f t="shared" si="54"/>
        <v>1014.4485254041583</v>
      </c>
      <c r="F412" s="7">
        <f t="shared" si="48"/>
        <v>24.052823990103658</v>
      </c>
      <c r="G412" s="7">
        <f t="shared" si="49"/>
        <v>26.440523024160616</v>
      </c>
      <c r="H412" s="7">
        <f t="shared" si="50"/>
        <v>6.6101307560401539</v>
      </c>
      <c r="I412" s="7">
        <f t="shared" si="55"/>
        <v>1313.0283214179335</v>
      </c>
    </row>
    <row r="413" spans="1:9" x14ac:dyDescent="0.25">
      <c r="A413">
        <v>411</v>
      </c>
      <c r="B413" s="7">
        <f t="shared" si="51"/>
        <v>3590.9978434665163</v>
      </c>
      <c r="C413" s="7">
        <f t="shared" si="52"/>
        <v>6409.0021565334882</v>
      </c>
      <c r="D413" s="7">
        <f t="shared" si="53"/>
        <v>4084.054668044992</v>
      </c>
      <c r="E413" s="7">
        <f t="shared" si="54"/>
        <v>1021.013667011248</v>
      </c>
      <c r="F413" s="7">
        <f t="shared" si="48"/>
        <v>23.73120809476071</v>
      </c>
      <c r="G413" s="7">
        <f t="shared" si="49"/>
        <v>26.260566428358672</v>
      </c>
      <c r="H413" s="7">
        <f t="shared" si="50"/>
        <v>6.565141607089668</v>
      </c>
      <c r="I413" s="7">
        <f t="shared" si="55"/>
        <v>1303.9338214772458</v>
      </c>
    </row>
    <row r="414" spans="1:9" x14ac:dyDescent="0.25">
      <c r="A414">
        <v>412</v>
      </c>
      <c r="B414" s="7">
        <f t="shared" si="51"/>
        <v>3567.5857257617772</v>
      </c>
      <c r="C414" s="7">
        <f t="shared" si="52"/>
        <v>6432.4142742382273</v>
      </c>
      <c r="D414" s="7">
        <f t="shared" si="53"/>
        <v>4110.1333444745369</v>
      </c>
      <c r="E414" s="7">
        <f t="shared" si="54"/>
        <v>1027.5333361186342</v>
      </c>
      <c r="F414" s="7">
        <f t="shared" si="48"/>
        <v>23.412117704739217</v>
      </c>
      <c r="G414" s="7">
        <f t="shared" si="49"/>
        <v>26.078676429544917</v>
      </c>
      <c r="H414" s="7">
        <f t="shared" si="50"/>
        <v>6.5196691073862292</v>
      </c>
      <c r="I414" s="7">
        <f t="shared" si="55"/>
        <v>1294.7475936450539</v>
      </c>
    </row>
    <row r="415" spans="1:9" x14ac:dyDescent="0.25">
      <c r="A415">
        <v>413</v>
      </c>
      <c r="B415" s="7">
        <f t="shared" si="51"/>
        <v>3544.4901105940148</v>
      </c>
      <c r="C415" s="7">
        <f t="shared" si="52"/>
        <v>6455.5098894059902</v>
      </c>
      <c r="D415" s="7">
        <f t="shared" si="53"/>
        <v>4136.0282963474383</v>
      </c>
      <c r="E415" s="7">
        <f t="shared" si="54"/>
        <v>1034.0070740868596</v>
      </c>
      <c r="F415" s="7">
        <f t="shared" si="48"/>
        <v>23.095615167762521</v>
      </c>
      <c r="G415" s="7">
        <f t="shared" si="49"/>
        <v>25.894951872901078</v>
      </c>
      <c r="H415" s="7">
        <f t="shared" si="50"/>
        <v>6.4737379682252696</v>
      </c>
      <c r="I415" s="7">
        <f t="shared" si="55"/>
        <v>1285.47451897169</v>
      </c>
    </row>
    <row r="416" spans="1:9" x14ac:dyDescent="0.25">
      <c r="A416">
        <v>414</v>
      </c>
      <c r="B416" s="7">
        <f t="shared" si="51"/>
        <v>3521.7083519944363</v>
      </c>
      <c r="C416" s="7">
        <f t="shared" si="52"/>
        <v>6478.2916480055692</v>
      </c>
      <c r="D416" s="7">
        <f t="shared" si="53"/>
        <v>4161.7377867268724</v>
      </c>
      <c r="E416" s="7">
        <f t="shared" si="54"/>
        <v>1040.4344466817181</v>
      </c>
      <c r="F416" s="7">
        <f t="shared" si="48"/>
        <v>22.781758599578765</v>
      </c>
      <c r="G416" s="7">
        <f t="shared" si="49"/>
        <v>25.709490379433802</v>
      </c>
      <c r="H416" s="7">
        <f t="shared" si="50"/>
        <v>6.4273725948584506</v>
      </c>
      <c r="I416" s="7">
        <f t="shared" si="55"/>
        <v>1276.1194145969764</v>
      </c>
    </row>
    <row r="417" spans="1:9" x14ac:dyDescent="0.25">
      <c r="A417">
        <v>415</v>
      </c>
      <c r="B417" s="7">
        <f t="shared" si="51"/>
        <v>3499.2377499917943</v>
      </c>
      <c r="C417" s="7">
        <f t="shared" si="52"/>
        <v>6500.7622500082116</v>
      </c>
      <c r="D417" s="7">
        <f t="shared" si="53"/>
        <v>4187.2601750188123</v>
      </c>
      <c r="E417" s="7">
        <f t="shared" si="54"/>
        <v>1046.8150437547031</v>
      </c>
      <c r="F417" s="7">
        <f t="shared" si="48"/>
        <v>22.470602002642114</v>
      </c>
      <c r="G417" s="7">
        <f t="shared" si="49"/>
        <v>25.522388291939528</v>
      </c>
      <c r="H417" s="7">
        <f t="shared" si="50"/>
        <v>6.380597072984882</v>
      </c>
      <c r="I417" s="7">
        <f t="shared" si="55"/>
        <v>1266.6870312346941</v>
      </c>
    </row>
    <row r="418" spans="1:9" x14ac:dyDescent="0.25">
      <c r="A418">
        <v>416</v>
      </c>
      <c r="B418" s="7">
        <f t="shared" si="51"/>
        <v>3477.0755546061869</v>
      </c>
      <c r="C418" s="7">
        <f t="shared" si="52"/>
        <v>6522.924445393819</v>
      </c>
      <c r="D418" s="7">
        <f t="shared" si="53"/>
        <v>4212.5939156435061</v>
      </c>
      <c r="E418" s="7">
        <f t="shared" si="54"/>
        <v>1053.1484789108765</v>
      </c>
      <c r="F418" s="7">
        <f t="shared" si="48"/>
        <v>22.162195385607383</v>
      </c>
      <c r="G418" s="7">
        <f t="shared" si="49"/>
        <v>25.333740624693885</v>
      </c>
      <c r="H418" s="7">
        <f t="shared" si="50"/>
        <v>6.3334351561734712</v>
      </c>
      <c r="I418" s="7">
        <f t="shared" si="55"/>
        <v>1257.1820508394342</v>
      </c>
    </row>
    <row r="419" spans="1:9" x14ac:dyDescent="0.25">
      <c r="A419">
        <v>417</v>
      </c>
      <c r="B419" s="7">
        <f t="shared" si="51"/>
        <v>3455.2189697228696</v>
      </c>
      <c r="C419" s="7">
        <f t="shared" si="52"/>
        <v>6544.7810302771368</v>
      </c>
      <c r="D419" s="7">
        <f t="shared" si="53"/>
        <v>4237.737556660295</v>
      </c>
      <c r="E419" s="7">
        <f t="shared" si="54"/>
        <v>1059.4343891650738</v>
      </c>
      <c r="F419" s="7">
        <f t="shared" si="48"/>
        <v>21.856584883317346</v>
      </c>
      <c r="G419" s="7">
        <f t="shared" si="49"/>
        <v>25.143641016788685</v>
      </c>
      <c r="H419" s="7">
        <f t="shared" si="50"/>
        <v>6.2859102541971712</v>
      </c>
      <c r="I419" s="7">
        <f t="shared" si="55"/>
        <v>1247.6090844517655</v>
      </c>
    </row>
    <row r="420" spans="1:9" x14ac:dyDescent="0.25">
      <c r="A420">
        <v>418</v>
      </c>
      <c r="B420" s="7">
        <f t="shared" si="51"/>
        <v>3433.6651568458879</v>
      </c>
      <c r="C420" s="7">
        <f t="shared" si="52"/>
        <v>6566.3348431541181</v>
      </c>
      <c r="D420" s="7">
        <f t="shared" si="53"/>
        <v>4262.6897383493306</v>
      </c>
      <c r="E420" s="7">
        <f t="shared" si="54"/>
        <v>1065.6724345873326</v>
      </c>
      <c r="F420" s="7">
        <f t="shared" si="48"/>
        <v>21.55381287698161</v>
      </c>
      <c r="G420" s="7">
        <f t="shared" si="49"/>
        <v>24.95218168903531</v>
      </c>
      <c r="H420" s="7">
        <f t="shared" si="50"/>
        <v>6.2380454222588275</v>
      </c>
      <c r="I420" s="7">
        <f t="shared" si="55"/>
        <v>1237.9726702174528</v>
      </c>
    </row>
    <row r="421" spans="1:9" x14ac:dyDescent="0.25">
      <c r="A421">
        <v>419</v>
      </c>
      <c r="B421" s="7">
        <f t="shared" si="51"/>
        <v>3412.4112387316222</v>
      </c>
      <c r="C421" s="7">
        <f t="shared" si="52"/>
        <v>6587.5887612683837</v>
      </c>
      <c r="D421" s="7">
        <f t="shared" si="53"/>
        <v>4287.4491917536798</v>
      </c>
      <c r="E421" s="7">
        <f t="shared" si="54"/>
        <v>1071.8622979384199</v>
      </c>
      <c r="F421" s="7">
        <f t="shared" si="48"/>
        <v>21.253918114265662</v>
      </c>
      <c r="G421" s="7">
        <f t="shared" si="49"/>
        <v>24.759453404349056</v>
      </c>
      <c r="H421" s="7">
        <f t="shared" si="50"/>
        <v>6.189863351087264</v>
      </c>
      <c r="I421" s="7">
        <f t="shared" si="55"/>
        <v>1228.2772715762821</v>
      </c>
    </row>
    <row r="422" spans="1:9" x14ac:dyDescent="0.25">
      <c r="A422">
        <v>420</v>
      </c>
      <c r="B422" s="7">
        <f t="shared" si="51"/>
        <v>3391.4543029025945</v>
      </c>
      <c r="C422" s="7">
        <f t="shared" si="52"/>
        <v>6608.545697097411</v>
      </c>
      <c r="D422" s="7">
        <f t="shared" si="53"/>
        <v>4312.0147371852054</v>
      </c>
      <c r="E422" s="7">
        <f t="shared" si="54"/>
        <v>1078.0036842963013</v>
      </c>
      <c r="F422" s="7">
        <f t="shared" si="48"/>
        <v>20.956935829027589</v>
      </c>
      <c r="G422" s="7">
        <f t="shared" si="49"/>
        <v>24.565545431525642</v>
      </c>
      <c r="H422" s="7">
        <f t="shared" si="50"/>
        <v>6.1413863578814105</v>
      </c>
      <c r="I422" s="7">
        <f t="shared" si="55"/>
        <v>1218.5272756159027</v>
      </c>
    </row>
    <row r="423" spans="1:9" x14ac:dyDescent="0.25">
      <c r="A423">
        <v>421</v>
      </c>
      <c r="B423" s="7">
        <f t="shared" si="51"/>
        <v>3370.7914050421359</v>
      </c>
      <c r="C423" s="7">
        <f t="shared" si="52"/>
        <v>6629.2085949578695</v>
      </c>
      <c r="D423" s="7">
        <f t="shared" si="53"/>
        <v>4336.3852826975235</v>
      </c>
      <c r="E423" s="7">
        <f t="shared" si="54"/>
        <v>1084.0963206743809</v>
      </c>
      <c r="F423" s="7">
        <f t="shared" si="48"/>
        <v>20.662897860458646</v>
      </c>
      <c r="G423" s="7">
        <f t="shared" si="49"/>
        <v>24.370545512318053</v>
      </c>
      <c r="H423" s="7">
        <f t="shared" si="50"/>
        <v>6.0926363780795132</v>
      </c>
      <c r="I423" s="7">
        <f t="shared" si="55"/>
        <v>1208.7269915859636</v>
      </c>
    </row>
    <row r="424" spans="1:9" x14ac:dyDescent="0.25">
      <c r="A424">
        <v>422</v>
      </c>
      <c r="B424" s="7">
        <f t="shared" si="51"/>
        <v>3350.4195722707341</v>
      </c>
      <c r="C424" s="7">
        <f t="shared" si="52"/>
        <v>6649.5804277292718</v>
      </c>
      <c r="D424" s="7">
        <f t="shared" si="53"/>
        <v>4360.5598225292424</v>
      </c>
      <c r="E424" s="7">
        <f t="shared" si="54"/>
        <v>1090.1399556323106</v>
      </c>
      <c r="F424" s="7">
        <f t="shared" si="48"/>
        <v>20.371832771402023</v>
      </c>
      <c r="G424" s="7">
        <f t="shared" si="49"/>
        <v>24.174539831719272</v>
      </c>
      <c r="H424" s="7">
        <f t="shared" si="50"/>
        <v>6.0436349579298181</v>
      </c>
      <c r="I424" s="7">
        <f t="shared" si="55"/>
        <v>1198.8806495677165</v>
      </c>
    </row>
    <row r="425" spans="1:9" x14ac:dyDescent="0.25">
      <c r="A425">
        <v>423</v>
      </c>
      <c r="B425" s="7">
        <f t="shared" si="51"/>
        <v>3330.3358063050923</v>
      </c>
      <c r="C425" s="7">
        <f t="shared" si="52"/>
        <v>6669.6641936949136</v>
      </c>
      <c r="D425" s="7">
        <f t="shared" si="53"/>
        <v>4384.5374355205968</v>
      </c>
      <c r="E425" s="7">
        <f t="shared" si="54"/>
        <v>1096.1343588801492</v>
      </c>
      <c r="F425" s="7">
        <f t="shared" si="48"/>
        <v>20.083765965641646</v>
      </c>
      <c r="G425" s="7">
        <f t="shared" si="49"/>
        <v>23.977612991354331</v>
      </c>
      <c r="H425" s="7">
        <f t="shared" si="50"/>
        <v>5.9944032478385827</v>
      </c>
      <c r="I425" s="7">
        <f t="shared" si="55"/>
        <v>1188.9923992941651</v>
      </c>
    </row>
    <row r="426" spans="1:9" x14ac:dyDescent="0.25">
      <c r="A426">
        <v>424</v>
      </c>
      <c r="B426" s="7">
        <f t="shared" si="51"/>
        <v>3310.5370865011223</v>
      </c>
      <c r="C426" s="7">
        <f t="shared" si="52"/>
        <v>6689.4629134988836</v>
      </c>
      <c r="D426" s="7">
        <f t="shared" si="53"/>
        <v>4408.3172835064797</v>
      </c>
      <c r="E426" s="7">
        <f t="shared" si="54"/>
        <v>1102.0793208766199</v>
      </c>
      <c r="F426" s="7">
        <f t="shared" si="48"/>
        <v>19.798719803969799</v>
      </c>
      <c r="G426" s="7">
        <f t="shared" si="49"/>
        <v>23.779847985883304</v>
      </c>
      <c r="H426" s="7">
        <f t="shared" si="50"/>
        <v>5.944961996470826</v>
      </c>
      <c r="I426" s="7">
        <f t="shared" si="55"/>
        <v>1179.0663091157808</v>
      </c>
    </row>
    <row r="427" spans="1:9" x14ac:dyDescent="0.25">
      <c r="A427">
        <v>425</v>
      </c>
      <c r="B427" s="7">
        <f t="shared" si="51"/>
        <v>3291.0203727822632</v>
      </c>
      <c r="C427" s="7">
        <f t="shared" si="52"/>
        <v>6708.9796272177427</v>
      </c>
      <c r="D427" s="7">
        <f t="shared" si="53"/>
        <v>4431.8986096887957</v>
      </c>
      <c r="E427" s="7">
        <f t="shared" si="54"/>
        <v>1107.9746524221989</v>
      </c>
      <c r="F427" s="7">
        <f t="shared" si="48"/>
        <v>19.516713718858945</v>
      </c>
      <c r="G427" s="7">
        <f t="shared" si="49"/>
        <v>23.581326182315618</v>
      </c>
      <c r="H427" s="7">
        <f t="shared" si="50"/>
        <v>5.8953315455789044</v>
      </c>
      <c r="I427" s="7">
        <f t="shared" si="55"/>
        <v>1169.106365106745</v>
      </c>
    </row>
    <row r="428" spans="1:9" x14ac:dyDescent="0.25">
      <c r="A428">
        <v>426</v>
      </c>
      <c r="B428" s="7">
        <f t="shared" si="51"/>
        <v>3271.7826084546846</v>
      </c>
      <c r="C428" s="7">
        <f t="shared" si="52"/>
        <v>6728.2173915453213</v>
      </c>
      <c r="D428" s="7">
        <f t="shared" si="53"/>
        <v>4455.2807369909306</v>
      </c>
      <c r="E428" s="7">
        <f t="shared" si="54"/>
        <v>1113.8201842477326</v>
      </c>
      <c r="F428" s="7">
        <f t="shared" si="48"/>
        <v>19.237764327578585</v>
      </c>
      <c r="G428" s="7">
        <f t="shared" si="49"/>
        <v>23.382127302134901</v>
      </c>
      <c r="H428" s="7">
        <f t="shared" si="50"/>
        <v>5.8455318255337252</v>
      </c>
      <c r="I428" s="7">
        <f t="shared" si="55"/>
        <v>1159.1164703066549</v>
      </c>
    </row>
    <row r="429" spans="1:9" x14ac:dyDescent="0.25">
      <c r="A429">
        <v>427</v>
      </c>
      <c r="B429" s="7">
        <f t="shared" si="51"/>
        <v>3252.8207229110712</v>
      </c>
      <c r="C429" s="7">
        <f t="shared" si="52"/>
        <v>6747.1792770889351</v>
      </c>
      <c r="D429" s="7">
        <f t="shared" si="53"/>
        <v>4478.4630663970638</v>
      </c>
      <c r="E429" s="7">
        <f t="shared" si="54"/>
        <v>1119.615766599266</v>
      </c>
      <c r="F429" s="7">
        <f t="shared" si="48"/>
        <v>18.961885543613473</v>
      </c>
      <c r="G429" s="7">
        <f t="shared" si="49"/>
        <v>23.1823294061331</v>
      </c>
      <c r="H429" s="7">
        <f t="shared" si="50"/>
        <v>5.7955823515332749</v>
      </c>
      <c r="I429" s="7">
        <f t="shared" si="55"/>
        <v>1149.1004440926022</v>
      </c>
    </row>
    <row r="430" spans="1:9" x14ac:dyDescent="0.25">
      <c r="A430">
        <v>428</v>
      </c>
      <c r="B430" s="7">
        <f t="shared" si="51"/>
        <v>3234.1316342248174</v>
      </c>
      <c r="C430" s="7">
        <f t="shared" si="52"/>
        <v>6765.868365775189</v>
      </c>
      <c r="D430" s="7">
        <f t="shared" si="53"/>
        <v>4501.4450752789162</v>
      </c>
      <c r="E430" s="7">
        <f t="shared" si="54"/>
        <v>1125.361268819729</v>
      </c>
      <c r="F430" s="7">
        <f t="shared" si="48"/>
        <v>18.689088686253658</v>
      </c>
      <c r="G430" s="7">
        <f t="shared" si="49"/>
        <v>22.982008881852042</v>
      </c>
      <c r="H430" s="7">
        <f t="shared" si="50"/>
        <v>5.7455022204630106</v>
      </c>
      <c r="I430" s="7">
        <f t="shared" si="55"/>
        <v>1139.0620216765406</v>
      </c>
    </row>
    <row r="431" spans="1:9" x14ac:dyDescent="0.25">
      <c r="A431">
        <v>429</v>
      </c>
      <c r="B431" s="7">
        <f t="shared" si="51"/>
        <v>3215.7122516365766</v>
      </c>
      <c r="C431" s="7">
        <f t="shared" si="52"/>
        <v>6784.2877483634302</v>
      </c>
      <c r="D431" s="7">
        <f t="shared" si="53"/>
        <v>4524.2263157124471</v>
      </c>
      <c r="E431" s="7">
        <f t="shared" si="54"/>
        <v>1131.0565789281118</v>
      </c>
      <c r="F431" s="7">
        <f t="shared" si="48"/>
        <v>18.419382588240875</v>
      </c>
      <c r="G431" s="7">
        <f t="shared" si="49"/>
        <v>22.781240433530812</v>
      </c>
      <c r="H431" s="7">
        <f t="shared" si="50"/>
        <v>5.6953101083827029</v>
      </c>
      <c r="I431" s="7">
        <f t="shared" si="55"/>
        <v>1129.0048537228679</v>
      </c>
    </row>
    <row r="432" spans="1:9" x14ac:dyDescent="0.25">
      <c r="A432">
        <v>430</v>
      </c>
      <c r="B432" s="7">
        <f t="shared" si="51"/>
        <v>3197.5594779352077</v>
      </c>
      <c r="C432" s="7">
        <f t="shared" si="52"/>
        <v>6802.4405220647996</v>
      </c>
      <c r="D432" s="7">
        <f t="shared" si="53"/>
        <v>4546.8064127869047</v>
      </c>
      <c r="E432" s="7">
        <f t="shared" si="54"/>
        <v>1136.7016031967262</v>
      </c>
      <c r="F432" s="7">
        <f t="shared" si="48"/>
        <v>18.15277370136894</v>
      </c>
      <c r="G432" s="7">
        <f t="shared" si="49"/>
        <v>22.58009707445736</v>
      </c>
      <c r="H432" s="7">
        <f t="shared" si="50"/>
        <v>5.6450242686143399</v>
      </c>
      <c r="I432" s="7">
        <f t="shared" si="55"/>
        <v>1118.932506081165</v>
      </c>
    </row>
    <row r="433" spans="1:9" x14ac:dyDescent="0.25">
      <c r="A433">
        <v>431</v>
      </c>
      <c r="B433" s="7">
        <f t="shared" si="51"/>
        <v>3179.6702117352597</v>
      </c>
      <c r="C433" s="7">
        <f t="shared" si="52"/>
        <v>6820.3297882647475</v>
      </c>
      <c r="D433" s="7">
        <f t="shared" si="53"/>
        <v>4569.1850629085284</v>
      </c>
      <c r="E433" s="7">
        <f t="shared" si="54"/>
        <v>1142.2962657271321</v>
      </c>
      <c r="F433" s="7">
        <f t="shared" si="48"/>
        <v>17.889266199948118</v>
      </c>
      <c r="G433" s="7">
        <f t="shared" si="49"/>
        <v>22.378650121623302</v>
      </c>
      <c r="H433" s="7">
        <f t="shared" si="50"/>
        <v>5.5946625304058255</v>
      </c>
      <c r="I433" s="7">
        <f t="shared" si="55"/>
        <v>1108.8484596290841</v>
      </c>
    </row>
    <row r="434" spans="1:9" x14ac:dyDescent="0.25">
      <c r="A434">
        <v>432</v>
      </c>
      <c r="B434" s="7">
        <f t="shared" si="51"/>
        <v>3162.0413496532042</v>
      </c>
      <c r="C434" s="7">
        <f t="shared" si="52"/>
        <v>6837.9586503468036</v>
      </c>
      <c r="D434" s="7">
        <f t="shared" si="53"/>
        <v>4591.3620321011103</v>
      </c>
      <c r="E434" s="7">
        <f t="shared" si="54"/>
        <v>1147.8405080252776</v>
      </c>
      <c r="F434" s="7">
        <f t="shared" si="48"/>
        <v>17.628862082055633</v>
      </c>
      <c r="G434" s="7">
        <f t="shared" si="49"/>
        <v>22.176969192581684</v>
      </c>
      <c r="H434" s="7">
        <f t="shared" si="50"/>
        <v>5.5442422981454209</v>
      </c>
      <c r="I434" s="7">
        <f t="shared" si="55"/>
        <v>1098.7561102204124</v>
      </c>
    </row>
    <row r="435" spans="1:9" x14ac:dyDescent="0.25">
      <c r="A435">
        <v>433</v>
      </c>
      <c r="B435" s="7">
        <f t="shared" si="51"/>
        <v>3144.6697883846987</v>
      </c>
      <c r="C435" s="7">
        <f t="shared" si="52"/>
        <v>6855.3302116153091</v>
      </c>
      <c r="D435" s="7">
        <f t="shared" si="53"/>
        <v>4613.3371543055182</v>
      </c>
      <c r="E435" s="7">
        <f t="shared" si="54"/>
        <v>1153.3342885763795</v>
      </c>
      <c r="F435" s="7">
        <f t="shared" si="48"/>
        <v>17.371561268505292</v>
      </c>
      <c r="G435" s="7">
        <f t="shared" si="49"/>
        <v>21.975122204408247</v>
      </c>
      <c r="H435" s="7">
        <f t="shared" si="50"/>
        <v>5.4937805511020619</v>
      </c>
      <c r="I435" s="7">
        <f t="shared" si="55"/>
        <v>1088.6587687334074</v>
      </c>
    </row>
    <row r="436" spans="1:9" x14ac:dyDescent="0.25">
      <c r="A436">
        <v>434</v>
      </c>
      <c r="B436" s="7">
        <f t="shared" si="51"/>
        <v>3127.5524266852185</v>
      </c>
      <c r="C436" s="7">
        <f t="shared" si="52"/>
        <v>6872.4475733147892</v>
      </c>
      <c r="D436" s="7">
        <f t="shared" si="53"/>
        <v>4635.1103296801866</v>
      </c>
      <c r="E436" s="7">
        <f t="shared" si="54"/>
        <v>1158.7775824200467</v>
      </c>
      <c r="F436" s="7">
        <f t="shared" si="48"/>
        <v>17.117361699480156</v>
      </c>
      <c r="G436" s="7">
        <f t="shared" si="49"/>
        <v>21.773175374668149</v>
      </c>
      <c r="H436" s="7">
        <f t="shared" si="50"/>
        <v>5.4432938436670373</v>
      </c>
      <c r="I436" s="7">
        <f t="shared" si="55"/>
        <v>1078.5596612145523</v>
      </c>
    </row>
    <row r="437" spans="1:9" x14ac:dyDescent="0.25">
      <c r="A437">
        <v>435</v>
      </c>
      <c r="B437" s="7">
        <f t="shared" si="51"/>
        <v>3110.6861672564369</v>
      </c>
      <c r="C437" s="7">
        <f t="shared" si="52"/>
        <v>6889.3138327435709</v>
      </c>
      <c r="D437" s="7">
        <f t="shared" si="53"/>
        <v>4656.6815229044778</v>
      </c>
      <c r="E437" s="7">
        <f t="shared" si="54"/>
        <v>1164.1703807261194</v>
      </c>
      <c r="F437" s="7">
        <f t="shared" si="48"/>
        <v>16.866259428781802</v>
      </c>
      <c r="G437" s="7">
        <f t="shared" si="49"/>
        <v>21.571193224291047</v>
      </c>
      <c r="H437" s="7">
        <f t="shared" si="50"/>
        <v>5.3927983060727618</v>
      </c>
      <c r="I437" s="7">
        <f t="shared" si="55"/>
        <v>1068.4619291129704</v>
      </c>
    </row>
    <row r="438" spans="1:9" x14ac:dyDescent="0.25">
      <c r="A438">
        <v>436</v>
      </c>
      <c r="B438" s="7">
        <f t="shared" si="51"/>
        <v>3094.0679185407776</v>
      </c>
      <c r="C438" s="7">
        <f t="shared" si="52"/>
        <v>6905.9320814592302</v>
      </c>
      <c r="D438" s="7">
        <f t="shared" si="53"/>
        <v>4678.0507614867374</v>
      </c>
      <c r="E438" s="7">
        <f t="shared" si="54"/>
        <v>1169.5126903716844</v>
      </c>
      <c r="F438" s="7">
        <f t="shared" si="48"/>
        <v>16.618248715659224</v>
      </c>
      <c r="G438" s="7">
        <f t="shared" si="49"/>
        <v>21.36923858225941</v>
      </c>
      <c r="H438" s="7">
        <f t="shared" si="50"/>
        <v>5.3423096455648524</v>
      </c>
      <c r="I438" s="7">
        <f t="shared" si="55"/>
        <v>1058.3686296008054</v>
      </c>
    </row>
    <row r="439" spans="1:9" x14ac:dyDescent="0.25">
      <c r="A439">
        <v>437</v>
      </c>
      <c r="B439" s="7">
        <f t="shared" si="51"/>
        <v>3077.6945964265883</v>
      </c>
      <c r="C439" s="7">
        <f t="shared" si="52"/>
        <v>6922.3054035734194</v>
      </c>
      <c r="D439" s="7">
        <f t="shared" si="53"/>
        <v>4699.2181340787538</v>
      </c>
      <c r="E439" s="7">
        <f t="shared" si="54"/>
        <v>1174.8045335196884</v>
      </c>
      <c r="F439" s="7">
        <f t="shared" si="48"/>
        <v>16.373322114189097</v>
      </c>
      <c r="G439" s="7">
        <f t="shared" si="49"/>
        <v>21.167372592016108</v>
      </c>
      <c r="H439" s="7">
        <f t="shared" si="50"/>
        <v>5.2918431480040269</v>
      </c>
      <c r="I439" s="7">
        <f t="shared" si="55"/>
        <v>1048.2827359749742</v>
      </c>
    </row>
    <row r="440" spans="1:9" x14ac:dyDescent="0.25">
      <c r="A440">
        <v>438</v>
      </c>
      <c r="B440" s="7">
        <f t="shared" si="51"/>
        <v>3061.5631258664012</v>
      </c>
      <c r="C440" s="7">
        <f t="shared" si="52"/>
        <v>6938.4368741336066</v>
      </c>
      <c r="D440" s="7">
        <f t="shared" si="53"/>
        <v>4720.1837887982529</v>
      </c>
      <c r="E440" s="7">
        <f t="shared" si="54"/>
        <v>1180.0459471995632</v>
      </c>
      <c r="F440" s="7">
        <f t="shared" si="48"/>
        <v>16.131470560187292</v>
      </c>
      <c r="G440" s="7">
        <f t="shared" si="49"/>
        <v>20.965654719499486</v>
      </c>
      <c r="H440" s="7">
        <f t="shared" si="50"/>
        <v>5.2414136798748716</v>
      </c>
      <c r="I440" s="7">
        <f t="shared" si="55"/>
        <v>1038.2071381357873</v>
      </c>
    </row>
    <row r="441" spans="1:9" x14ac:dyDescent="0.25">
      <c r="A441">
        <v>439</v>
      </c>
      <c r="B441" s="7">
        <f t="shared" si="51"/>
        <v>3045.670442410762</v>
      </c>
      <c r="C441" s="7">
        <f t="shared" si="52"/>
        <v>6954.3295575892453</v>
      </c>
      <c r="D441" s="7">
        <f t="shared" si="53"/>
        <v>4740.9479315609688</v>
      </c>
      <c r="E441" s="7">
        <f t="shared" si="54"/>
        <v>1185.2369828902422</v>
      </c>
      <c r="F441" s="7">
        <f t="shared" si="48"/>
        <v>15.892683455639059</v>
      </c>
      <c r="G441" s="7">
        <f t="shared" si="49"/>
        <v>20.764142762715746</v>
      </c>
      <c r="H441" s="7">
        <f t="shared" si="50"/>
        <v>5.1910356906789366</v>
      </c>
      <c r="I441" s="7">
        <f t="shared" si="55"/>
        <v>1028.1446431380318</v>
      </c>
    </row>
    <row r="442" spans="1:9" x14ac:dyDescent="0.25">
      <c r="A442">
        <v>440</v>
      </c>
      <c r="B442" s="7">
        <f t="shared" si="51"/>
        <v>3030.0134936601198</v>
      </c>
      <c r="C442" s="7">
        <f t="shared" si="52"/>
        <v>6969.9865063398875</v>
      </c>
      <c r="D442" s="7">
        <f t="shared" si="53"/>
        <v>4761.510824423729</v>
      </c>
      <c r="E442" s="7">
        <f t="shared" si="54"/>
        <v>1190.3777061059322</v>
      </c>
      <c r="F442" s="7">
        <f t="shared" si="48"/>
        <v>15.656948750642323</v>
      </c>
      <c r="G442" s="7">
        <f t="shared" si="49"/>
        <v>20.562892862760638</v>
      </c>
      <c r="H442" s="7">
        <f t="shared" si="50"/>
        <v>5.1407232156901594</v>
      </c>
      <c r="I442" s="7">
        <f t="shared" si="55"/>
        <v>1018.0979758102234</v>
      </c>
    </row>
    <row r="443" spans="1:9" x14ac:dyDescent="0.25">
      <c r="A443">
        <v>441</v>
      </c>
      <c r="B443" s="7">
        <f t="shared" si="51"/>
        <v>3014.5892406372545</v>
      </c>
      <c r="C443" s="7">
        <f t="shared" si="52"/>
        <v>6985.4107593627523</v>
      </c>
      <c r="D443" s="7">
        <f t="shared" si="53"/>
        <v>4781.8727839399335</v>
      </c>
      <c r="E443" s="7">
        <f t="shared" si="54"/>
        <v>1195.4681959849834</v>
      </c>
      <c r="F443" s="7">
        <f t="shared" si="48"/>
        <v>15.424253022865157</v>
      </c>
      <c r="G443" s="7">
        <f t="shared" si="49"/>
        <v>20.361959516204468</v>
      </c>
      <c r="H443" s="7">
        <f t="shared" si="50"/>
        <v>5.0904898790511171</v>
      </c>
      <c r="I443" s="7">
        <f t="shared" si="55"/>
        <v>1008.0697794378329</v>
      </c>
    </row>
    <row r="444" spans="1:9" x14ac:dyDescent="0.25">
      <c r="A444">
        <v>442</v>
      </c>
      <c r="B444" s="7">
        <f t="shared" si="51"/>
        <v>2999.3946590827304</v>
      </c>
      <c r="C444" s="7">
        <f t="shared" si="52"/>
        <v>7000.6053409172764</v>
      </c>
      <c r="D444" s="7">
        <f t="shared" si="53"/>
        <v>4802.0341795286904</v>
      </c>
      <c r="E444" s="7">
        <f t="shared" si="54"/>
        <v>1200.5085448821726</v>
      </c>
      <c r="F444" s="7">
        <f t="shared" si="48"/>
        <v>15.194581554524307</v>
      </c>
      <c r="G444" s="7">
        <f t="shared" si="49"/>
        <v>20.161395588756658</v>
      </c>
      <c r="H444" s="7">
        <f t="shared" si="50"/>
        <v>5.0403488971891646</v>
      </c>
      <c r="I444" s="7">
        <f t="shared" si="55"/>
        <v>998.06261650641147</v>
      </c>
    </row>
    <row r="445" spans="1:9" x14ac:dyDescent="0.25">
      <c r="A445">
        <v>443</v>
      </c>
      <c r="B445" s="7">
        <f t="shared" si="51"/>
        <v>2984.4267406758331</v>
      </c>
      <c r="C445" s="7">
        <f t="shared" si="52"/>
        <v>7015.5732593241737</v>
      </c>
      <c r="D445" s="7">
        <f t="shared" si="53"/>
        <v>4821.9954318588188</v>
      </c>
      <c r="E445" s="7">
        <f t="shared" si="54"/>
        <v>1205.4988579647047</v>
      </c>
      <c r="F445" s="7">
        <f t="shared" si="48"/>
        <v>14.967918406897329</v>
      </c>
      <c r="G445" s="7">
        <f t="shared" si="49"/>
        <v>19.961252330128229</v>
      </c>
      <c r="H445" s="7">
        <f t="shared" si="50"/>
        <v>4.9903130825320572</v>
      </c>
      <c r="I445" s="7">
        <f t="shared" si="55"/>
        <v>988.07896950064844</v>
      </c>
    </row>
    <row r="446" spans="1:9" x14ac:dyDescent="0.25">
      <c r="A446">
        <v>444</v>
      </c>
      <c r="B446" s="7">
        <f t="shared" si="51"/>
        <v>2969.6824941834475</v>
      </c>
      <c r="C446" s="7">
        <f t="shared" si="52"/>
        <v>7030.3175058165598</v>
      </c>
      <c r="D446" s="7">
        <f t="shared" si="53"/>
        <v>4841.757011248832</v>
      </c>
      <c r="E446" s="7">
        <f t="shared" si="54"/>
        <v>1210.439252812208</v>
      </c>
      <c r="F446" s="7">
        <f t="shared" si="48"/>
        <v>14.744246492385781</v>
      </c>
      <c r="G446" s="7">
        <f t="shared" si="49"/>
        <v>19.761579390012969</v>
      </c>
      <c r="H446" s="7">
        <f t="shared" si="50"/>
        <v>4.9403948475032422</v>
      </c>
      <c r="I446" s="7">
        <f t="shared" si="55"/>
        <v>978.12124175551799</v>
      </c>
    </row>
    <row r="447" spans="1:9" x14ac:dyDescent="0.25">
      <c r="A447">
        <v>445</v>
      </c>
      <c r="B447" s="7">
        <f t="shared" si="51"/>
        <v>2955.1589465392958</v>
      </c>
      <c r="C447" s="7">
        <f t="shared" si="52"/>
        <v>7044.8410534607119</v>
      </c>
      <c r="D447" s="7">
        <f t="shared" si="53"/>
        <v>4861.3194360839425</v>
      </c>
      <c r="E447" s="7">
        <f t="shared" si="54"/>
        <v>1215.3298590209856</v>
      </c>
      <c r="F447" s="7">
        <f t="shared" si="48"/>
        <v>14.523547644151689</v>
      </c>
      <c r="G447" s="7">
        <f t="shared" si="49"/>
        <v>19.56242483511036</v>
      </c>
      <c r="H447" s="7">
        <f t="shared" si="50"/>
        <v>4.8906062087775899</v>
      </c>
      <c r="I447" s="7">
        <f t="shared" si="55"/>
        <v>968.19175835578164</v>
      </c>
    </row>
    <row r="448" spans="1:9" x14ac:dyDescent="0.25">
      <c r="A448">
        <v>446</v>
      </c>
      <c r="B448" s="7">
        <f t="shared" si="51"/>
        <v>2940.8531438559421</v>
      </c>
      <c r="C448" s="7">
        <f t="shared" si="52"/>
        <v>7059.1468561440652</v>
      </c>
      <c r="D448" s="7">
        <f t="shared" si="53"/>
        <v>4880.6832712510577</v>
      </c>
      <c r="E448" s="7">
        <f t="shared" si="54"/>
        <v>1220.1708178127644</v>
      </c>
      <c r="F448" s="7">
        <f t="shared" si="48"/>
        <v>14.3058026833535</v>
      </c>
      <c r="G448" s="7">
        <f t="shared" si="49"/>
        <v>19.363835167115635</v>
      </c>
      <c r="H448" s="7">
        <f t="shared" si="50"/>
        <v>4.8409587917789088</v>
      </c>
      <c r="I448" s="7">
        <f t="shared" si="55"/>
        <v>958.29276708024054</v>
      </c>
    </row>
    <row r="449" spans="1:9" x14ac:dyDescent="0.25">
      <c r="A449">
        <v>447</v>
      </c>
      <c r="B449" s="7">
        <f t="shared" si="51"/>
        <v>2926.7621523719304</v>
      </c>
      <c r="C449" s="7">
        <f t="shared" si="52"/>
        <v>7073.2378476280765</v>
      </c>
      <c r="D449" s="7">
        <f t="shared" si="53"/>
        <v>4899.8491265926623</v>
      </c>
      <c r="E449" s="7">
        <f t="shared" si="54"/>
        <v>1224.9622816481656</v>
      </c>
      <c r="F449" s="7">
        <f t="shared" si="48"/>
        <v>14.090991484011678</v>
      </c>
      <c r="G449" s="7">
        <f t="shared" si="49"/>
        <v>19.165855341604811</v>
      </c>
      <c r="H449" s="7">
        <f t="shared" si="50"/>
        <v>4.7914638354012027</v>
      </c>
      <c r="I449" s="7">
        <f t="shared" si="55"/>
        <v>948.42643938724609</v>
      </c>
    </row>
    <row r="450" spans="1:9" x14ac:dyDescent="0.25">
      <c r="A450">
        <v>448</v>
      </c>
      <c r="B450" s="7">
        <f t="shared" si="51"/>
        <v>2912.8830593363932</v>
      </c>
      <c r="C450" s="7">
        <f t="shared" si="52"/>
        <v>7087.1169406636136</v>
      </c>
      <c r="D450" s="7">
        <f t="shared" si="53"/>
        <v>4918.8176553804069</v>
      </c>
      <c r="E450" s="7">
        <f t="shared" si="54"/>
        <v>1229.7044138451017</v>
      </c>
      <c r="F450" s="7">
        <f t="shared" si="48"/>
        <v>13.879093035537313</v>
      </c>
      <c r="G450" s="7">
        <f t="shared" si="49"/>
        <v>18.968528787744923</v>
      </c>
      <c r="H450" s="7">
        <f t="shared" si="50"/>
        <v>4.7421321969362307</v>
      </c>
      <c r="I450" s="7">
        <f t="shared" si="55"/>
        <v>938.59487143810213</v>
      </c>
    </row>
    <row r="451" spans="1:9" x14ac:dyDescent="0.25">
      <c r="A451">
        <v>449</v>
      </c>
      <c r="B451" s="7">
        <f t="shared" si="51"/>
        <v>2899.2129738334329</v>
      </c>
      <c r="C451" s="7">
        <f t="shared" si="52"/>
        <v>7100.7870261665739</v>
      </c>
      <c r="D451" s="7">
        <f t="shared" si="53"/>
        <v>4937.5895528091687</v>
      </c>
      <c r="E451" s="7">
        <f t="shared" si="54"/>
        <v>1234.3973882022922</v>
      </c>
      <c r="F451" s="7">
        <f t="shared" ref="F451:F514" si="56">+IF(C450&gt;=POBLACION_TOTAL,0,TASA_CONTAGIO*I450*B450/POBLACION_TOTAL)</f>
        <v>13.670085502960339</v>
      </c>
      <c r="G451" s="7">
        <f t="shared" ref="G451:G514" si="57">+I450*TASA_RECUPERACION</f>
        <v>18.771897428762042</v>
      </c>
      <c r="H451" s="7">
        <f t="shared" ref="H451:H514" si="58">+I450*TASA_MUERTE</f>
        <v>4.6929743571905105</v>
      </c>
      <c r="I451" s="7">
        <f t="shared" si="55"/>
        <v>928.80008515510985</v>
      </c>
    </row>
    <row r="452" spans="1:9" x14ac:dyDescent="0.25">
      <c r="A452">
        <v>450</v>
      </c>
      <c r="B452" s="7">
        <f t="shared" ref="B452:B469" si="59">+B451-F452</f>
        <v>2885.7490275485366</v>
      </c>
      <c r="C452" s="7">
        <f t="shared" ref="C452:C469" si="60">+C451+F452</f>
        <v>7114.2509724514703</v>
      </c>
      <c r="D452" s="7">
        <f t="shared" ref="D452:D469" si="61">+D451+G452</f>
        <v>4956.1655545122712</v>
      </c>
      <c r="E452" s="7">
        <f t="shared" ref="E452:E469" si="62">+E451+H452</f>
        <v>1239.0413886280678</v>
      </c>
      <c r="F452" s="7">
        <f t="shared" si="56"/>
        <v>13.463946284896462</v>
      </c>
      <c r="G452" s="7">
        <f t="shared" si="57"/>
        <v>18.576001703102197</v>
      </c>
      <c r="H452" s="7">
        <f t="shared" si="58"/>
        <v>4.6440004257755492</v>
      </c>
      <c r="I452" s="7">
        <f t="shared" ref="I452:I469" si="63">+I451+F452-G452-H452</f>
        <v>919.04402931112861</v>
      </c>
    </row>
    <row r="453" spans="1:9" x14ac:dyDescent="0.25">
      <c r="A453">
        <v>451</v>
      </c>
      <c r="B453" s="7">
        <f t="shared" si="59"/>
        <v>2872.4883754792422</v>
      </c>
      <c r="C453" s="7">
        <f t="shared" si="60"/>
        <v>7127.5116245207646</v>
      </c>
      <c r="D453" s="7">
        <f t="shared" si="61"/>
        <v>4974.5464350984939</v>
      </c>
      <c r="E453" s="7">
        <f t="shared" si="62"/>
        <v>1243.6366087746235</v>
      </c>
      <c r="F453" s="7">
        <f t="shared" si="56"/>
        <v>13.260652069294391</v>
      </c>
      <c r="G453" s="7">
        <f t="shared" si="57"/>
        <v>18.380880586222574</v>
      </c>
      <c r="H453" s="7">
        <f t="shared" si="58"/>
        <v>4.5952201465556435</v>
      </c>
      <c r="I453" s="7">
        <f t="shared" si="63"/>
        <v>909.32858064764469</v>
      </c>
    </row>
    <row r="454" spans="1:9" x14ac:dyDescent="0.25">
      <c r="A454">
        <v>452</v>
      </c>
      <c r="B454" s="7">
        <f t="shared" si="59"/>
        <v>2859.4281965922351</v>
      </c>
      <c r="C454" s="7">
        <f t="shared" si="60"/>
        <v>7140.5718034077718</v>
      </c>
      <c r="D454" s="7">
        <f t="shared" si="61"/>
        <v>4992.7330067114472</v>
      </c>
      <c r="E454" s="7">
        <f t="shared" si="62"/>
        <v>1248.1832516778618</v>
      </c>
      <c r="F454" s="7">
        <f t="shared" si="56"/>
        <v>13.060178887006991</v>
      </c>
      <c r="G454" s="7">
        <f t="shared" si="57"/>
        <v>18.186571612952893</v>
      </c>
      <c r="H454" s="7">
        <f t="shared" si="58"/>
        <v>4.5466429032382232</v>
      </c>
      <c r="I454" s="7">
        <f t="shared" si="63"/>
        <v>899.65554501846054</v>
      </c>
    </row>
    <row r="455" spans="1:9" x14ac:dyDescent="0.25">
      <c r="A455">
        <v>453</v>
      </c>
      <c r="B455" s="7">
        <f t="shared" si="59"/>
        <v>2846.5656944290035</v>
      </c>
      <c r="C455" s="7">
        <f t="shared" si="60"/>
        <v>7153.4343055710033</v>
      </c>
      <c r="D455" s="7">
        <f t="shared" si="61"/>
        <v>5010.7261176118163</v>
      </c>
      <c r="E455" s="7">
        <f t="shared" si="62"/>
        <v>1252.6815294029541</v>
      </c>
      <c r="F455" s="7">
        <f t="shared" si="56"/>
        <v>12.862502163231705</v>
      </c>
      <c r="G455" s="7">
        <f t="shared" si="57"/>
        <v>17.99311090036921</v>
      </c>
      <c r="H455" s="7">
        <f t="shared" si="58"/>
        <v>4.4982777250923025</v>
      </c>
      <c r="I455" s="7">
        <f t="shared" si="63"/>
        <v>890.02665855623081</v>
      </c>
    </row>
    <row r="456" spans="1:9" x14ac:dyDescent="0.25">
      <c r="A456">
        <v>454</v>
      </c>
      <c r="B456" s="7">
        <f t="shared" si="59"/>
        <v>2833.8980976621365</v>
      </c>
      <c r="C456" s="7">
        <f t="shared" si="60"/>
        <v>7166.1019023378703</v>
      </c>
      <c r="D456" s="7">
        <f t="shared" si="61"/>
        <v>5028.526650782941</v>
      </c>
      <c r="E456" s="7">
        <f t="shared" si="62"/>
        <v>1257.1316626957353</v>
      </c>
      <c r="F456" s="7">
        <f t="shared" si="56"/>
        <v>12.667596766867215</v>
      </c>
      <c r="G456" s="7">
        <f t="shared" si="57"/>
        <v>17.800533171124616</v>
      </c>
      <c r="H456" s="7">
        <f t="shared" si="58"/>
        <v>4.4501332927811541</v>
      </c>
      <c r="I456" s="7">
        <f t="shared" si="63"/>
        <v>880.44358885919223</v>
      </c>
    </row>
    <row r="457" spans="1:9" x14ac:dyDescent="0.25">
      <c r="A457">
        <v>455</v>
      </c>
      <c r="B457" s="7">
        <f t="shared" si="59"/>
        <v>2821.4226606043021</v>
      </c>
      <c r="C457" s="7">
        <f t="shared" si="60"/>
        <v>7178.5773393957052</v>
      </c>
      <c r="D457" s="7">
        <f t="shared" si="61"/>
        <v>5046.1355225601246</v>
      </c>
      <c r="E457" s="7">
        <f t="shared" si="62"/>
        <v>1261.5338806400312</v>
      </c>
      <c r="F457" s="7">
        <f t="shared" si="56"/>
        <v>12.475437057834446</v>
      </c>
      <c r="G457" s="7">
        <f t="shared" si="57"/>
        <v>17.608871777183847</v>
      </c>
      <c r="H457" s="7">
        <f t="shared" si="58"/>
        <v>4.4022179442959617</v>
      </c>
      <c r="I457" s="7">
        <f t="shared" si="63"/>
        <v>870.90793619554688</v>
      </c>
    </row>
    <row r="458" spans="1:9" x14ac:dyDescent="0.25">
      <c r="A458">
        <v>456</v>
      </c>
      <c r="B458" s="7">
        <f t="shared" si="59"/>
        <v>2809.1366636718908</v>
      </c>
      <c r="C458" s="7">
        <f t="shared" si="60"/>
        <v>7190.863336328116</v>
      </c>
      <c r="D458" s="7">
        <f t="shared" si="61"/>
        <v>5063.5536812840355</v>
      </c>
      <c r="E458" s="7">
        <f t="shared" si="62"/>
        <v>1265.8884203210089</v>
      </c>
      <c r="F458" s="7">
        <f t="shared" si="56"/>
        <v>12.285996932411209</v>
      </c>
      <c r="G458" s="7">
        <f t="shared" si="57"/>
        <v>17.418158723910938</v>
      </c>
      <c r="H458" s="7">
        <f t="shared" si="58"/>
        <v>4.3545396809777346</v>
      </c>
      <c r="I458" s="7">
        <f t="shared" si="63"/>
        <v>861.42123472306946</v>
      </c>
    </row>
    <row r="459" spans="1:9" x14ac:dyDescent="0.25">
      <c r="A459">
        <v>457</v>
      </c>
      <c r="B459" s="7">
        <f t="shared" si="59"/>
        <v>2797.0374138052603</v>
      </c>
      <c r="C459" s="7">
        <f t="shared" si="60"/>
        <v>7202.9625861947461</v>
      </c>
      <c r="D459" s="7">
        <f t="shared" si="61"/>
        <v>5080.7821059784965</v>
      </c>
      <c r="E459" s="7">
        <f t="shared" si="62"/>
        <v>1270.1955264946241</v>
      </c>
      <c r="F459" s="7">
        <f t="shared" si="56"/>
        <v>12.099249866630421</v>
      </c>
      <c r="G459" s="7">
        <f t="shared" si="57"/>
        <v>17.228424694461388</v>
      </c>
      <c r="H459" s="7">
        <f t="shared" si="58"/>
        <v>4.3071061736153471</v>
      </c>
      <c r="I459" s="7">
        <f t="shared" si="63"/>
        <v>851.98495372162313</v>
      </c>
    </row>
    <row r="460" spans="1:9" x14ac:dyDescent="0.25">
      <c r="A460">
        <v>458</v>
      </c>
      <c r="B460" s="7">
        <f t="shared" si="59"/>
        <v>2785.1222448474678</v>
      </c>
      <c r="C460" s="7">
        <f t="shared" si="60"/>
        <v>7214.8777551525391</v>
      </c>
      <c r="D460" s="7">
        <f t="shared" si="61"/>
        <v>5097.8218050529285</v>
      </c>
      <c r="E460" s="7">
        <f t="shared" si="62"/>
        <v>1274.4554512632321</v>
      </c>
      <c r="F460" s="7">
        <f t="shared" si="56"/>
        <v>11.915168957792615</v>
      </c>
      <c r="G460" s="7">
        <f t="shared" si="57"/>
        <v>17.039699074432463</v>
      </c>
      <c r="H460" s="7">
        <f t="shared" si="58"/>
        <v>4.2599247686081156</v>
      </c>
      <c r="I460" s="7">
        <f t="shared" si="63"/>
        <v>842.6004988363751</v>
      </c>
    </row>
    <row r="461" spans="1:9" x14ac:dyDescent="0.25">
      <c r="A461">
        <v>459</v>
      </c>
      <c r="B461" s="7">
        <f t="shared" si="59"/>
        <v>2773.3885178833239</v>
      </c>
      <c r="C461" s="7">
        <f t="shared" si="60"/>
        <v>7226.611482116683</v>
      </c>
      <c r="D461" s="7">
        <f t="shared" si="61"/>
        <v>5114.673815029656</v>
      </c>
      <c r="E461" s="7">
        <f t="shared" si="62"/>
        <v>1278.668453757414</v>
      </c>
      <c r="F461" s="7">
        <f t="shared" si="56"/>
        <v>11.733726964143807</v>
      </c>
      <c r="G461" s="7">
        <f t="shared" si="57"/>
        <v>16.852009976727501</v>
      </c>
      <c r="H461" s="7">
        <f t="shared" si="58"/>
        <v>4.2130024941818753</v>
      </c>
      <c r="I461" s="7">
        <f t="shared" si="63"/>
        <v>833.26921332960956</v>
      </c>
    </row>
    <row r="462" spans="1:9" x14ac:dyDescent="0.25">
      <c r="A462">
        <v>460</v>
      </c>
      <c r="B462" s="7">
        <f t="shared" si="59"/>
        <v>2761.8336215405538</v>
      </c>
      <c r="C462" s="7">
        <f t="shared" si="60"/>
        <v>7238.166378459453</v>
      </c>
      <c r="D462" s="7">
        <f t="shared" si="61"/>
        <v>5131.3391992962479</v>
      </c>
      <c r="E462" s="7">
        <f t="shared" si="62"/>
        <v>1282.834799824062</v>
      </c>
      <c r="F462" s="7">
        <f t="shared" si="56"/>
        <v>11.554896342770046</v>
      </c>
      <c r="G462" s="7">
        <f t="shared" si="57"/>
        <v>16.665384266592191</v>
      </c>
      <c r="H462" s="7">
        <f t="shared" si="58"/>
        <v>4.1663460666480479</v>
      </c>
      <c r="I462" s="7">
        <f t="shared" si="63"/>
        <v>823.99237933913923</v>
      </c>
    </row>
    <row r="463" spans="1:9" x14ac:dyDescent="0.25">
      <c r="A463">
        <v>461</v>
      </c>
      <c r="B463" s="7">
        <f t="shared" si="59"/>
        <v>2750.4549722547936</v>
      </c>
      <c r="C463" s="7">
        <f t="shared" si="60"/>
        <v>7249.5450277452128</v>
      </c>
      <c r="D463" s="7">
        <f t="shared" si="61"/>
        <v>5147.8190468830308</v>
      </c>
      <c r="E463" s="7">
        <f t="shared" si="62"/>
        <v>1286.9547617207577</v>
      </c>
      <c r="F463" s="7">
        <f t="shared" si="56"/>
        <v>11.378649285760163</v>
      </c>
      <c r="G463" s="7">
        <f t="shared" si="57"/>
        <v>16.479847586782785</v>
      </c>
      <c r="H463" s="7">
        <f t="shared" si="58"/>
        <v>4.1199618966956963</v>
      </c>
      <c r="I463" s="7">
        <f t="shared" si="63"/>
        <v>814.77121914142094</v>
      </c>
    </row>
    <row r="464" spans="1:9" x14ac:dyDescent="0.25">
      <c r="A464">
        <v>462</v>
      </c>
      <c r="B464" s="7">
        <f t="shared" si="59"/>
        <v>2739.2500145001054</v>
      </c>
      <c r="C464" s="7">
        <f t="shared" si="60"/>
        <v>7260.7499854999005</v>
      </c>
      <c r="D464" s="7">
        <f t="shared" si="61"/>
        <v>5164.1144712658588</v>
      </c>
      <c r="E464" s="7">
        <f t="shared" si="62"/>
        <v>1291.0286178164647</v>
      </c>
      <c r="F464" s="7">
        <f t="shared" si="56"/>
        <v>11.204957754688108</v>
      </c>
      <c r="G464" s="7">
        <f t="shared" si="57"/>
        <v>16.295424382828418</v>
      </c>
      <c r="H464" s="7">
        <f t="shared" si="58"/>
        <v>4.0738560957071046</v>
      </c>
      <c r="I464" s="7">
        <f t="shared" si="63"/>
        <v>805.60689641757347</v>
      </c>
    </row>
    <row r="465" spans="1:9" x14ac:dyDescent="0.25">
      <c r="A465">
        <v>463</v>
      </c>
      <c r="B465" s="7">
        <f t="shared" si="59"/>
        <v>2728.2162209866392</v>
      </c>
      <c r="C465" s="7">
        <f t="shared" si="60"/>
        <v>7271.7837790133663</v>
      </c>
      <c r="D465" s="7">
        <f t="shared" si="61"/>
        <v>5180.2266091942101</v>
      </c>
      <c r="E465" s="7">
        <f t="shared" si="62"/>
        <v>1295.0566522985525</v>
      </c>
      <c r="F465" s="7">
        <f t="shared" si="56"/>
        <v>11.033793513466115</v>
      </c>
      <c r="G465" s="7">
        <f t="shared" si="57"/>
        <v>16.112137928351469</v>
      </c>
      <c r="H465" s="7">
        <f t="shared" si="58"/>
        <v>4.0280344820878673</v>
      </c>
      <c r="I465" s="7">
        <f t="shared" si="63"/>
        <v>796.50051752060028</v>
      </c>
    </row>
    <row r="466" spans="1:9" x14ac:dyDescent="0.25">
      <c r="A466">
        <v>464</v>
      </c>
      <c r="B466" s="7">
        <f t="shared" si="59"/>
        <v>2717.3510928270193</v>
      </c>
      <c r="C466" s="7">
        <f t="shared" si="60"/>
        <v>7282.6489071729857</v>
      </c>
      <c r="D466" s="7">
        <f t="shared" si="61"/>
        <v>5196.1566195446221</v>
      </c>
      <c r="E466" s="7">
        <f t="shared" si="62"/>
        <v>1299.0391548861555</v>
      </c>
      <c r="F466" s="7">
        <f t="shared" si="56"/>
        <v>10.865128159619774</v>
      </c>
      <c r="G466" s="7">
        <f t="shared" si="57"/>
        <v>15.930010350412006</v>
      </c>
      <c r="H466" s="7">
        <f t="shared" si="58"/>
        <v>3.9825025876030016</v>
      </c>
      <c r="I466" s="7">
        <f t="shared" si="63"/>
        <v>787.45313274220507</v>
      </c>
    </row>
    <row r="467" spans="1:9" x14ac:dyDescent="0.25">
      <c r="A467">
        <v>465</v>
      </c>
      <c r="B467" s="7">
        <f t="shared" si="59"/>
        <v>2706.652159672984</v>
      </c>
      <c r="C467" s="7">
        <f t="shared" si="60"/>
        <v>7293.347840327021</v>
      </c>
      <c r="D467" s="7">
        <f t="shared" si="61"/>
        <v>5211.9056821994664</v>
      </c>
      <c r="E467" s="7">
        <f t="shared" si="62"/>
        <v>1302.9764205498666</v>
      </c>
      <c r="F467" s="7">
        <f t="shared" si="56"/>
        <v>10.698933154035455</v>
      </c>
      <c r="G467" s="7">
        <f t="shared" si="57"/>
        <v>15.749062654844101</v>
      </c>
      <c r="H467" s="7">
        <f t="shared" si="58"/>
        <v>3.9372656637110253</v>
      </c>
      <c r="I467" s="7">
        <f t="shared" si="63"/>
        <v>778.46573757768533</v>
      </c>
    </row>
    <row r="468" spans="1:9" x14ac:dyDescent="0.25">
      <c r="A468">
        <v>466</v>
      </c>
      <c r="B468" s="7">
        <f t="shared" si="59"/>
        <v>2696.1169798237538</v>
      </c>
      <c r="C468" s="7">
        <f t="shared" si="60"/>
        <v>7303.8830201762512</v>
      </c>
      <c r="D468" s="7">
        <f t="shared" si="61"/>
        <v>5227.4749969510203</v>
      </c>
      <c r="E468" s="7">
        <f t="shared" si="62"/>
        <v>1306.8687492377551</v>
      </c>
      <c r="F468" s="7">
        <f t="shared" si="56"/>
        <v>10.535179849230323</v>
      </c>
      <c r="G468" s="7">
        <f t="shared" si="57"/>
        <v>15.569314751553707</v>
      </c>
      <c r="H468" s="7">
        <f t="shared" si="58"/>
        <v>3.8923286878884267</v>
      </c>
      <c r="I468" s="7">
        <f t="shared" si="63"/>
        <v>769.53927398747351</v>
      </c>
    </row>
    <row r="469" spans="1:9" x14ac:dyDescent="0.25">
      <c r="A469">
        <v>467</v>
      </c>
      <c r="B469" s="7">
        <f t="shared" si="59"/>
        <v>2685.7431403075593</v>
      </c>
      <c r="C469" s="7">
        <f t="shared" si="60"/>
        <v>7314.2568596924457</v>
      </c>
      <c r="D469" s="7">
        <f t="shared" si="61"/>
        <v>5242.8657824307702</v>
      </c>
      <c r="E469" s="7">
        <f t="shared" si="62"/>
        <v>1310.7164456076925</v>
      </c>
      <c r="F469" s="7">
        <f t="shared" si="56"/>
        <v>10.373839516194357</v>
      </c>
      <c r="G469" s="7">
        <f t="shared" si="57"/>
        <v>15.39078547974947</v>
      </c>
      <c r="H469" s="7">
        <f t="shared" si="58"/>
        <v>3.8476963699373674</v>
      </c>
      <c r="I469" s="7">
        <f t="shared" si="63"/>
        <v>760.67463165398101</v>
      </c>
    </row>
    <row r="470" spans="1:9" x14ac:dyDescent="0.25">
      <c r="A470">
        <v>468</v>
      </c>
      <c r="B470" s="7">
        <f t="shared" ref="B470:B533" si="64">+B469-F470</f>
        <v>2675.5282569377059</v>
      </c>
      <c r="C470" s="7">
        <f t="shared" ref="C470:C533" si="65">+C469+F470</f>
        <v>7324.4717430622986</v>
      </c>
      <c r="D470" s="7">
        <f t="shared" ref="D470:D533" si="66">+D469+G470</f>
        <v>5258.0792750638502</v>
      </c>
      <c r="E470" s="7">
        <f t="shared" ref="E470:E533" si="67">+E469+H470</f>
        <v>1314.5198187659626</v>
      </c>
      <c r="F470" s="7">
        <f t="shared" si="56"/>
        <v>10.214883369853295</v>
      </c>
      <c r="G470" s="7">
        <f t="shared" si="57"/>
        <v>15.213492633079621</v>
      </c>
      <c r="H470" s="7">
        <f t="shared" si="58"/>
        <v>3.8033731582699053</v>
      </c>
      <c r="I470" s="7">
        <f t="shared" ref="I470:I533" si="68">+I469+F470-G470-H470</f>
        <v>751.87264923248483</v>
      </c>
    </row>
    <row r="471" spans="1:9" x14ac:dyDescent="0.25">
      <c r="A471">
        <v>469</v>
      </c>
      <c r="B471" s="7">
        <f t="shared" si="64"/>
        <v>2665.4699743445053</v>
      </c>
      <c r="C471" s="7">
        <f t="shared" si="65"/>
        <v>7334.5300256554992</v>
      </c>
      <c r="D471" s="7">
        <f t="shared" si="66"/>
        <v>5273.1167280484997</v>
      </c>
      <c r="E471" s="7">
        <f t="shared" si="67"/>
        <v>1318.2791820121249</v>
      </c>
      <c r="F471" s="7">
        <f t="shared" si="56"/>
        <v>10.058282593200628</v>
      </c>
      <c r="G471" s="7">
        <f t="shared" si="57"/>
        <v>15.037452984649697</v>
      </c>
      <c r="H471" s="7">
        <f t="shared" si="58"/>
        <v>3.7593632461624242</v>
      </c>
      <c r="I471" s="7">
        <f t="shared" si="68"/>
        <v>743.13411559487326</v>
      </c>
    </row>
    <row r="472" spans="1:9" x14ac:dyDescent="0.25">
      <c r="A472">
        <v>470</v>
      </c>
      <c r="B472" s="7">
        <f t="shared" si="64"/>
        <v>2655.5659659843595</v>
      </c>
      <c r="C472" s="7">
        <f t="shared" si="65"/>
        <v>7344.434034015645</v>
      </c>
      <c r="D472" s="7">
        <f t="shared" si="66"/>
        <v>5287.9794103603972</v>
      </c>
      <c r="E472" s="7">
        <f t="shared" si="67"/>
        <v>1321.9948525900993</v>
      </c>
      <c r="F472" s="7">
        <f t="shared" si="56"/>
        <v>9.9040083601459692</v>
      </c>
      <c r="G472" s="7">
        <f t="shared" si="57"/>
        <v>14.862682311897466</v>
      </c>
      <c r="H472" s="7">
        <f t="shared" si="58"/>
        <v>3.7156705779743664</v>
      </c>
      <c r="I472" s="7">
        <f t="shared" si="68"/>
        <v>734.45977106514738</v>
      </c>
    </row>
    <row r="473" spans="1:9" x14ac:dyDescent="0.25">
      <c r="A473">
        <v>471</v>
      </c>
      <c r="B473" s="7">
        <f t="shared" si="64"/>
        <v>2645.8139341272331</v>
      </c>
      <c r="C473" s="7">
        <f t="shared" si="65"/>
        <v>7354.186065872771</v>
      </c>
      <c r="D473" s="7">
        <f t="shared" si="66"/>
        <v>5302.6686057817005</v>
      </c>
      <c r="E473" s="7">
        <f t="shared" si="67"/>
        <v>1325.6671514454251</v>
      </c>
      <c r="F473" s="7">
        <f t="shared" si="56"/>
        <v>9.7520318571263491</v>
      </c>
      <c r="G473" s="7">
        <f t="shared" si="57"/>
        <v>14.689195421302948</v>
      </c>
      <c r="H473" s="7">
        <f t="shared" si="58"/>
        <v>3.672298855325737</v>
      </c>
      <c r="I473" s="7">
        <f t="shared" si="68"/>
        <v>725.85030864564499</v>
      </c>
    </row>
    <row r="474" spans="1:9" x14ac:dyDescent="0.25">
      <c r="A474">
        <v>472</v>
      </c>
      <c r="B474" s="7">
        <f t="shared" si="64"/>
        <v>2636.211609823707</v>
      </c>
      <c r="C474" s="7">
        <f t="shared" si="65"/>
        <v>7363.7883901762971</v>
      </c>
      <c r="D474" s="7">
        <f t="shared" si="66"/>
        <v>5317.1856119546137</v>
      </c>
      <c r="E474" s="7">
        <f t="shared" si="67"/>
        <v>1329.2964029886534</v>
      </c>
      <c r="F474" s="7">
        <f t="shared" si="56"/>
        <v>9.602324303526002</v>
      </c>
      <c r="G474" s="7">
        <f t="shared" si="57"/>
        <v>14.5170061729129</v>
      </c>
      <c r="H474" s="7">
        <f t="shared" si="58"/>
        <v>3.6292515432282251</v>
      </c>
      <c r="I474" s="7">
        <f t="shared" si="68"/>
        <v>717.30637523302983</v>
      </c>
    </row>
    <row r="475" spans="1:9" x14ac:dyDescent="0.25">
      <c r="A475">
        <v>473</v>
      </c>
      <c r="B475" s="7">
        <f t="shared" si="64"/>
        <v>2626.7567528527575</v>
      </c>
      <c r="C475" s="7">
        <f t="shared" si="65"/>
        <v>7373.2432471472466</v>
      </c>
      <c r="D475" s="7">
        <f t="shared" si="66"/>
        <v>5331.5317394592739</v>
      </c>
      <c r="E475" s="7">
        <f t="shared" si="67"/>
        <v>1332.8829348648185</v>
      </c>
      <c r="F475" s="7">
        <f t="shared" si="56"/>
        <v>9.4548569709493684</v>
      </c>
      <c r="G475" s="7">
        <f t="shared" si="57"/>
        <v>14.346127504660597</v>
      </c>
      <c r="H475" s="7">
        <f t="shared" si="58"/>
        <v>3.5865318761651492</v>
      </c>
      <c r="I475" s="7">
        <f t="shared" si="68"/>
        <v>708.82857282315342</v>
      </c>
    </row>
    <row r="476" spans="1:9" x14ac:dyDescent="0.25">
      <c r="A476">
        <v>474</v>
      </c>
      <c r="B476" s="7">
        <f t="shared" si="64"/>
        <v>2617.4471516513663</v>
      </c>
      <c r="C476" s="7">
        <f t="shared" si="65"/>
        <v>7382.5528483486378</v>
      </c>
      <c r="D476" s="7">
        <f t="shared" si="66"/>
        <v>5345.7083109157365</v>
      </c>
      <c r="E476" s="7">
        <f t="shared" si="67"/>
        <v>1336.4270777289341</v>
      </c>
      <c r="F476" s="7">
        <f t="shared" si="56"/>
        <v>9.3096012013910041</v>
      </c>
      <c r="G476" s="7">
        <f t="shared" si="57"/>
        <v>14.176571456463069</v>
      </c>
      <c r="H476" s="7">
        <f t="shared" si="58"/>
        <v>3.5441428641157673</v>
      </c>
      <c r="I476" s="7">
        <f t="shared" si="68"/>
        <v>700.41745970396562</v>
      </c>
    </row>
    <row r="477" spans="1:9" x14ac:dyDescent="0.25">
      <c r="A477">
        <v>475</v>
      </c>
      <c r="B477" s="7">
        <f t="shared" si="64"/>
        <v>2608.2806232270214</v>
      </c>
      <c r="C477" s="7">
        <f t="shared" si="65"/>
        <v>7391.7193767729832</v>
      </c>
      <c r="D477" s="7">
        <f t="shared" si="66"/>
        <v>5359.7166601098161</v>
      </c>
      <c r="E477" s="7">
        <f t="shared" si="67"/>
        <v>1339.929165027454</v>
      </c>
      <c r="F477" s="7">
        <f t="shared" si="56"/>
        <v>9.1665284243451524</v>
      </c>
      <c r="G477" s="7">
        <f t="shared" si="57"/>
        <v>14.008349194079313</v>
      </c>
      <c r="H477" s="7">
        <f t="shared" si="58"/>
        <v>3.5020872985198284</v>
      </c>
      <c r="I477" s="7">
        <f t="shared" si="68"/>
        <v>692.07355163571162</v>
      </c>
    </row>
    <row r="478" spans="1:9" x14ac:dyDescent="0.25">
      <c r="A478">
        <v>476</v>
      </c>
      <c r="B478" s="7">
        <f t="shared" si="64"/>
        <v>2599.2550130541249</v>
      </c>
      <c r="C478" s="7">
        <f t="shared" si="65"/>
        <v>7400.7449869458796</v>
      </c>
      <c r="D478" s="7">
        <f t="shared" si="66"/>
        <v>5373.5581311425303</v>
      </c>
      <c r="E478" s="7">
        <f t="shared" si="67"/>
        <v>1343.3895327856326</v>
      </c>
      <c r="F478" s="7">
        <f t="shared" si="56"/>
        <v>9.0256101728966609</v>
      </c>
      <c r="G478" s="7">
        <f t="shared" si="57"/>
        <v>13.841471032714233</v>
      </c>
      <c r="H478" s="7">
        <f t="shared" si="58"/>
        <v>3.4603677581785584</v>
      </c>
      <c r="I478" s="7">
        <f t="shared" si="68"/>
        <v>683.79732301771548</v>
      </c>
    </row>
    <row r="479" spans="1:9" x14ac:dyDescent="0.25">
      <c r="A479">
        <v>477</v>
      </c>
      <c r="B479" s="7">
        <f t="shared" si="64"/>
        <v>2590.3681949552911</v>
      </c>
      <c r="C479" s="7">
        <f t="shared" si="65"/>
        <v>7409.6318050447135</v>
      </c>
      <c r="D479" s="7">
        <f t="shared" si="66"/>
        <v>5387.234077602885</v>
      </c>
      <c r="E479" s="7">
        <f t="shared" si="67"/>
        <v>1346.8085194007213</v>
      </c>
      <c r="F479" s="7">
        <f t="shared" si="56"/>
        <v>8.8868180988339383</v>
      </c>
      <c r="G479" s="7">
        <f t="shared" si="57"/>
        <v>13.675946460354311</v>
      </c>
      <c r="H479" s="7">
        <f t="shared" si="58"/>
        <v>3.4189866150885777</v>
      </c>
      <c r="I479" s="7">
        <f t="shared" si="68"/>
        <v>675.58920804110653</v>
      </c>
    </row>
    <row r="480" spans="1:9" x14ac:dyDescent="0.25">
      <c r="A480">
        <v>478</v>
      </c>
      <c r="B480" s="7">
        <f t="shared" si="64"/>
        <v>2581.6180709684677</v>
      </c>
      <c r="C480" s="7">
        <f t="shared" si="65"/>
        <v>7418.3819290315369</v>
      </c>
      <c r="D480" s="7">
        <f t="shared" si="66"/>
        <v>5400.7458617637076</v>
      </c>
      <c r="E480" s="7">
        <f t="shared" si="67"/>
        <v>1350.1864654409269</v>
      </c>
      <c r="F480" s="7">
        <f t="shared" si="56"/>
        <v>8.7501239868235796</v>
      </c>
      <c r="G480" s="7">
        <f t="shared" si="57"/>
        <v>13.511784160822131</v>
      </c>
      <c r="H480" s="7">
        <f t="shared" si="58"/>
        <v>3.3779460402055328</v>
      </c>
      <c r="I480" s="7">
        <f t="shared" si="68"/>
        <v>667.44960182690249</v>
      </c>
    </row>
    <row r="481" spans="1:9" x14ac:dyDescent="0.25">
      <c r="A481">
        <v>479</v>
      </c>
      <c r="B481" s="7">
        <f t="shared" si="64"/>
        <v>2573.0025712007823</v>
      </c>
      <c r="C481" s="7">
        <f t="shared" si="65"/>
        <v>7426.9974287992218</v>
      </c>
      <c r="D481" s="7">
        <f t="shared" si="66"/>
        <v>5414.0948538002458</v>
      </c>
      <c r="E481" s="7">
        <f t="shared" si="67"/>
        <v>1353.5237134500615</v>
      </c>
      <c r="F481" s="7">
        <f t="shared" si="56"/>
        <v>8.6154997676852005</v>
      </c>
      <c r="G481" s="7">
        <f t="shared" si="57"/>
        <v>13.34899203653805</v>
      </c>
      <c r="H481" s="7">
        <f t="shared" si="58"/>
        <v>3.3372480091345125</v>
      </c>
      <c r="I481" s="7">
        <f t="shared" si="68"/>
        <v>659.37886154891498</v>
      </c>
    </row>
    <row r="482" spans="1:9" x14ac:dyDescent="0.25">
      <c r="A482">
        <v>480</v>
      </c>
      <c r="B482" s="7">
        <f t="shared" si="64"/>
        <v>2564.5196536699782</v>
      </c>
      <c r="C482" s="7">
        <f t="shared" si="65"/>
        <v>7435.4803463300259</v>
      </c>
      <c r="D482" s="7">
        <f t="shared" si="66"/>
        <v>5427.2824310312244</v>
      </c>
      <c r="E482" s="7">
        <f t="shared" si="67"/>
        <v>1356.8206077578061</v>
      </c>
      <c r="F482" s="7">
        <f t="shared" si="56"/>
        <v>8.4829175308040146</v>
      </c>
      <c r="G482" s="7">
        <f t="shared" si="57"/>
        <v>13.187577230978301</v>
      </c>
      <c r="H482" s="7">
        <f t="shared" si="58"/>
        <v>3.2968943077445751</v>
      </c>
      <c r="I482" s="7">
        <f t="shared" si="68"/>
        <v>651.37730754099618</v>
      </c>
    </row>
    <row r="483" spans="1:9" x14ac:dyDescent="0.25">
      <c r="A483">
        <v>481</v>
      </c>
      <c r="B483" s="7">
        <f t="shared" si="64"/>
        <v>2556.1673041342606</v>
      </c>
      <c r="C483" s="7">
        <f t="shared" si="65"/>
        <v>7443.8326958657435</v>
      </c>
      <c r="D483" s="7">
        <f t="shared" si="66"/>
        <v>5440.3099771820443</v>
      </c>
      <c r="E483" s="7">
        <f t="shared" si="67"/>
        <v>1360.0774942955111</v>
      </c>
      <c r="F483" s="7">
        <f t="shared" si="56"/>
        <v>8.3523495357175932</v>
      </c>
      <c r="G483" s="7">
        <f t="shared" si="57"/>
        <v>13.027546150819925</v>
      </c>
      <c r="H483" s="7">
        <f t="shared" si="58"/>
        <v>3.2568865377049812</v>
      </c>
      <c r="I483" s="7">
        <f t="shared" si="68"/>
        <v>643.44522438818888</v>
      </c>
    </row>
    <row r="484" spans="1:9" x14ac:dyDescent="0.25">
      <c r="A484">
        <v>482</v>
      </c>
      <c r="B484" s="7">
        <f t="shared" si="64"/>
        <v>2547.9435359113486</v>
      </c>
      <c r="C484" s="7">
        <f t="shared" si="65"/>
        <v>7452.056464088656</v>
      </c>
      <c r="D484" s="7">
        <f t="shared" si="66"/>
        <v>5453.1788816698081</v>
      </c>
      <c r="E484" s="7">
        <f t="shared" si="67"/>
        <v>1363.294720417452</v>
      </c>
      <c r="F484" s="7">
        <f t="shared" si="56"/>
        <v>8.2237682229121063</v>
      </c>
      <c r="G484" s="7">
        <f t="shared" si="57"/>
        <v>12.868904487763778</v>
      </c>
      <c r="H484" s="7">
        <f t="shared" si="58"/>
        <v>3.2172261219409446</v>
      </c>
      <c r="I484" s="7">
        <f t="shared" si="68"/>
        <v>635.58286200139628</v>
      </c>
    </row>
    <row r="485" spans="1:9" x14ac:dyDescent="0.25">
      <c r="A485">
        <v>483</v>
      </c>
      <c r="B485" s="7">
        <f t="shared" si="64"/>
        <v>2539.846389687486</v>
      </c>
      <c r="C485" s="7">
        <f t="shared" si="65"/>
        <v>7460.1536103125181</v>
      </c>
      <c r="D485" s="7">
        <f t="shared" si="66"/>
        <v>5465.8905389098363</v>
      </c>
      <c r="E485" s="7">
        <f t="shared" si="67"/>
        <v>1366.4726347274591</v>
      </c>
      <c r="F485" s="7">
        <f t="shared" si="56"/>
        <v>8.0971462238624614</v>
      </c>
      <c r="G485" s="7">
        <f t="shared" si="57"/>
        <v>12.711657240027925</v>
      </c>
      <c r="H485" s="7">
        <f t="shared" si="58"/>
        <v>3.1779143100069813</v>
      </c>
      <c r="I485" s="7">
        <f t="shared" si="68"/>
        <v>627.79043667522387</v>
      </c>
    </row>
    <row r="486" spans="1:9" x14ac:dyDescent="0.25">
      <c r="A486">
        <v>484</v>
      </c>
      <c r="B486" s="7">
        <f t="shared" si="64"/>
        <v>2531.8739333171366</v>
      </c>
      <c r="C486" s="7">
        <f t="shared" si="65"/>
        <v>7468.1260666828675</v>
      </c>
      <c r="D486" s="7">
        <f t="shared" si="66"/>
        <v>5478.4463476433411</v>
      </c>
      <c r="E486" s="7">
        <f t="shared" si="67"/>
        <v>1369.6115869108353</v>
      </c>
      <c r="F486" s="7">
        <f t="shared" si="56"/>
        <v>7.9724563703494873</v>
      </c>
      <c r="G486" s="7">
        <f t="shared" si="57"/>
        <v>12.555808733504477</v>
      </c>
      <c r="H486" s="7">
        <f t="shared" si="58"/>
        <v>3.1389521833761194</v>
      </c>
      <c r="I486" s="7">
        <f t="shared" si="68"/>
        <v>620.06813212869281</v>
      </c>
    </row>
    <row r="487" spans="1:9" x14ac:dyDescent="0.25">
      <c r="A487">
        <v>485</v>
      </c>
      <c r="B487" s="7">
        <f t="shared" si="64"/>
        <v>2524.0242616140499</v>
      </c>
      <c r="C487" s="7">
        <f t="shared" si="65"/>
        <v>7475.9757383859542</v>
      </c>
      <c r="D487" s="7">
        <f t="shared" si="66"/>
        <v>5490.8477102859151</v>
      </c>
      <c r="E487" s="7">
        <f t="shared" si="67"/>
        <v>1372.7119275714788</v>
      </c>
      <c r="F487" s="7">
        <f t="shared" si="56"/>
        <v>7.8496717030864165</v>
      </c>
      <c r="G487" s="7">
        <f t="shared" si="57"/>
        <v>12.401362642573856</v>
      </c>
      <c r="H487" s="7">
        <f t="shared" si="58"/>
        <v>3.100340660643464</v>
      </c>
      <c r="I487" s="7">
        <f t="shared" si="68"/>
        <v>612.41610052856186</v>
      </c>
    </row>
    <row r="488" spans="1:9" x14ac:dyDescent="0.25">
      <c r="A488">
        <v>486</v>
      </c>
      <c r="B488" s="7">
        <f t="shared" si="64"/>
        <v>2516.2954961343639</v>
      </c>
      <c r="C488" s="7">
        <f t="shared" si="65"/>
        <v>7483.7045038656397</v>
      </c>
      <c r="D488" s="7">
        <f t="shared" si="66"/>
        <v>5503.0960322964866</v>
      </c>
      <c r="E488" s="7">
        <f t="shared" si="67"/>
        <v>1375.7740080741216</v>
      </c>
      <c r="F488" s="7">
        <f t="shared" si="56"/>
        <v>7.7287654796857952</v>
      </c>
      <c r="G488" s="7">
        <f t="shared" si="57"/>
        <v>12.248322010571238</v>
      </c>
      <c r="H488" s="7">
        <f t="shared" si="58"/>
        <v>3.0620805026428095</v>
      </c>
      <c r="I488" s="7">
        <f t="shared" si="68"/>
        <v>604.83446349503356</v>
      </c>
    </row>
    <row r="489" spans="1:9" x14ac:dyDescent="0.25">
      <c r="A489">
        <v>487</v>
      </c>
      <c r="B489" s="7">
        <f t="shared" si="64"/>
        <v>2508.6857849523672</v>
      </c>
      <c r="C489" s="7">
        <f t="shared" si="65"/>
        <v>7491.3142150476369</v>
      </c>
      <c r="D489" s="7">
        <f t="shared" si="66"/>
        <v>5515.1927215663873</v>
      </c>
      <c r="E489" s="7">
        <f t="shared" si="67"/>
        <v>1378.7981803915968</v>
      </c>
      <c r="F489" s="7">
        <f t="shared" si="56"/>
        <v>7.6097111819969872</v>
      </c>
      <c r="G489" s="7">
        <f t="shared" si="57"/>
        <v>12.096689269900672</v>
      </c>
      <c r="H489" s="7">
        <f t="shared" si="58"/>
        <v>3.024172317475168</v>
      </c>
      <c r="I489" s="7">
        <f t="shared" si="68"/>
        <v>597.32331308965468</v>
      </c>
    </row>
    <row r="490" spans="1:9" x14ac:dyDescent="0.25">
      <c r="A490">
        <v>488</v>
      </c>
      <c r="B490" s="7">
        <f t="shared" si="64"/>
        <v>2501.193302429524</v>
      </c>
      <c r="C490" s="7">
        <f t="shared" si="65"/>
        <v>7498.8066975704805</v>
      </c>
      <c r="D490" s="7">
        <f t="shared" si="66"/>
        <v>5527.1391878281802</v>
      </c>
      <c r="E490" s="7">
        <f t="shared" si="67"/>
        <v>1381.784796957045</v>
      </c>
      <c r="F490" s="7">
        <f t="shared" si="56"/>
        <v>7.4924825228433445</v>
      </c>
      <c r="G490" s="7">
        <f t="shared" si="57"/>
        <v>11.946466261793093</v>
      </c>
      <c r="H490" s="7">
        <f t="shared" si="58"/>
        <v>2.9866165654482733</v>
      </c>
      <c r="I490" s="7">
        <f t="shared" si="68"/>
        <v>589.88271278525667</v>
      </c>
    </row>
    <row r="491" spans="1:9" x14ac:dyDescent="0.25">
      <c r="A491">
        <v>489</v>
      </c>
      <c r="B491" s="7">
        <f t="shared" si="64"/>
        <v>2493.8162489773367</v>
      </c>
      <c r="C491" s="7">
        <f t="shared" si="65"/>
        <v>7506.1837510226678</v>
      </c>
      <c r="D491" s="7">
        <f t="shared" si="66"/>
        <v>5538.9368420838855</v>
      </c>
      <c r="E491" s="7">
        <f t="shared" si="67"/>
        <v>1384.7342105209714</v>
      </c>
      <c r="F491" s="7">
        <f t="shared" si="56"/>
        <v>7.3770534521872131</v>
      </c>
      <c r="G491" s="7">
        <f t="shared" si="57"/>
        <v>11.797654255705133</v>
      </c>
      <c r="H491" s="7">
        <f t="shared" si="58"/>
        <v>2.9494135639262833</v>
      </c>
      <c r="I491" s="7">
        <f t="shared" si="68"/>
        <v>582.51269841781243</v>
      </c>
    </row>
    <row r="492" spans="1:9" x14ac:dyDescent="0.25">
      <c r="A492">
        <v>490</v>
      </c>
      <c r="B492" s="7">
        <f t="shared" si="64"/>
        <v>2486.5528508145867</v>
      </c>
      <c r="C492" s="7">
        <f t="shared" si="65"/>
        <v>7513.4471491854174</v>
      </c>
      <c r="D492" s="7">
        <f t="shared" si="66"/>
        <v>5550.5870960522416</v>
      </c>
      <c r="E492" s="7">
        <f t="shared" si="67"/>
        <v>1387.6467740130604</v>
      </c>
      <c r="F492" s="7">
        <f t="shared" si="56"/>
        <v>7.263398162749878</v>
      </c>
      <c r="G492" s="7">
        <f t="shared" si="57"/>
        <v>11.65025396835625</v>
      </c>
      <c r="H492" s="7">
        <f t="shared" si="58"/>
        <v>2.9125634920890624</v>
      </c>
      <c r="I492" s="7">
        <f t="shared" si="68"/>
        <v>575.21327912011714</v>
      </c>
    </row>
    <row r="493" spans="1:9" x14ac:dyDescent="0.25">
      <c r="A493">
        <v>491</v>
      </c>
      <c r="B493" s="7">
        <f t="shared" si="64"/>
        <v>2479.4013597194739</v>
      </c>
      <c r="C493" s="7">
        <f t="shared" si="65"/>
        <v>7520.5986402805302</v>
      </c>
      <c r="D493" s="7">
        <f t="shared" si="66"/>
        <v>5562.0913616346443</v>
      </c>
      <c r="E493" s="7">
        <f t="shared" si="67"/>
        <v>1390.5228404086611</v>
      </c>
      <c r="F493" s="7">
        <f t="shared" si="56"/>
        <v>7.1514910951126689</v>
      </c>
      <c r="G493" s="7">
        <f t="shared" si="57"/>
        <v>11.504265582402343</v>
      </c>
      <c r="H493" s="7">
        <f t="shared" si="58"/>
        <v>2.8760663956005859</v>
      </c>
      <c r="I493" s="7">
        <f t="shared" si="68"/>
        <v>567.98443823722687</v>
      </c>
    </row>
    <row r="494" spans="1:9" x14ac:dyDescent="0.25">
      <c r="A494">
        <v>492</v>
      </c>
      <c r="B494" s="7">
        <f t="shared" si="64"/>
        <v>2472.3600527771496</v>
      </c>
      <c r="C494" s="7">
        <f t="shared" si="65"/>
        <v>7527.639947222855</v>
      </c>
      <c r="D494" s="7">
        <f t="shared" si="66"/>
        <v>5573.4510503993888</v>
      </c>
      <c r="E494" s="7">
        <f t="shared" si="67"/>
        <v>1393.3627625998472</v>
      </c>
      <c r="F494" s="7">
        <f t="shared" si="56"/>
        <v>7.0413069423244101</v>
      </c>
      <c r="G494" s="7">
        <f t="shared" si="57"/>
        <v>11.359688764744538</v>
      </c>
      <c r="H494" s="7">
        <f t="shared" si="58"/>
        <v>2.8399221911861345</v>
      </c>
      <c r="I494" s="7">
        <f t="shared" si="68"/>
        <v>560.82613422362056</v>
      </c>
    </row>
    <row r="495" spans="1:9" x14ac:dyDescent="0.25">
      <c r="A495">
        <v>493</v>
      </c>
      <c r="B495" s="7">
        <f t="shared" si="64"/>
        <v>2465.4272321231101</v>
      </c>
      <c r="C495" s="7">
        <f t="shared" si="65"/>
        <v>7534.5727678768944</v>
      </c>
      <c r="D495" s="7">
        <f t="shared" si="66"/>
        <v>5584.6675730838615</v>
      </c>
      <c r="E495" s="7">
        <f t="shared" si="67"/>
        <v>1396.1668932709654</v>
      </c>
      <c r="F495" s="7">
        <f t="shared" si="56"/>
        <v>6.9328206540395767</v>
      </c>
      <c r="G495" s="7">
        <f t="shared" si="57"/>
        <v>11.216522684472411</v>
      </c>
      <c r="H495" s="7">
        <f t="shared" si="58"/>
        <v>2.8041306711181027</v>
      </c>
      <c r="I495" s="7">
        <f t="shared" si="68"/>
        <v>553.73830152206961</v>
      </c>
    </row>
    <row r="496" spans="1:9" x14ac:dyDescent="0.25">
      <c r="A496">
        <v>494</v>
      </c>
      <c r="B496" s="7">
        <f t="shared" si="64"/>
        <v>2458.6012246828996</v>
      </c>
      <c r="C496" s="7">
        <f t="shared" si="65"/>
        <v>7541.398775317105</v>
      </c>
      <c r="D496" s="7">
        <f t="shared" si="66"/>
        <v>5595.7423391143029</v>
      </c>
      <c r="E496" s="7">
        <f t="shared" si="67"/>
        <v>1398.9355847785757</v>
      </c>
      <c r="F496" s="7">
        <f t="shared" si="56"/>
        <v>6.8260074402105415</v>
      </c>
      <c r="G496" s="7">
        <f t="shared" si="57"/>
        <v>11.074766030441392</v>
      </c>
      <c r="H496" s="7">
        <f t="shared" si="58"/>
        <v>2.768691507610348</v>
      </c>
      <c r="I496" s="7">
        <f t="shared" si="68"/>
        <v>546.72085142422839</v>
      </c>
    </row>
    <row r="497" spans="1:9" x14ac:dyDescent="0.25">
      <c r="A497">
        <v>495</v>
      </c>
      <c r="B497" s="7">
        <f t="shared" si="64"/>
        <v>2451.8803819085433</v>
      </c>
      <c r="C497" s="7">
        <f t="shared" si="65"/>
        <v>7548.1196180914612</v>
      </c>
      <c r="D497" s="7">
        <f t="shared" si="66"/>
        <v>5606.6767561427878</v>
      </c>
      <c r="E497" s="7">
        <f t="shared" si="67"/>
        <v>1401.6691890356969</v>
      </c>
      <c r="F497" s="7">
        <f t="shared" si="56"/>
        <v>6.720842774356429</v>
      </c>
      <c r="G497" s="7">
        <f t="shared" si="57"/>
        <v>10.934417028484567</v>
      </c>
      <c r="H497" s="7">
        <f t="shared" si="58"/>
        <v>2.7336042571211419</v>
      </c>
      <c r="I497" s="7">
        <f t="shared" si="68"/>
        <v>539.77367291297924</v>
      </c>
    </row>
    <row r="498" spans="1:9" x14ac:dyDescent="0.25">
      <c r="A498">
        <v>496</v>
      </c>
      <c r="B498" s="7">
        <f t="shared" si="64"/>
        <v>2445.2630795121131</v>
      </c>
      <c r="C498" s="7">
        <f t="shared" si="65"/>
        <v>7554.7369204878914</v>
      </c>
      <c r="D498" s="7">
        <f t="shared" si="66"/>
        <v>5617.4722296010477</v>
      </c>
      <c r="E498" s="7">
        <f t="shared" si="67"/>
        <v>1404.3680574002619</v>
      </c>
      <c r="F498" s="7">
        <f t="shared" si="56"/>
        <v>6.6173023964302633</v>
      </c>
      <c r="G498" s="7">
        <f t="shared" si="57"/>
        <v>10.795473458259584</v>
      </c>
      <c r="H498" s="7">
        <f t="shared" si="58"/>
        <v>2.6988683645648961</v>
      </c>
      <c r="I498" s="7">
        <f t="shared" si="68"/>
        <v>532.89663348658507</v>
      </c>
    </row>
    <row r="499" spans="1:9" x14ac:dyDescent="0.25">
      <c r="A499">
        <v>497</v>
      </c>
      <c r="B499" s="7">
        <f t="shared" si="64"/>
        <v>2438.747717196808</v>
      </c>
      <c r="C499" s="7">
        <f t="shared" si="65"/>
        <v>7561.252282803197</v>
      </c>
      <c r="D499" s="7">
        <f t="shared" si="66"/>
        <v>5628.1301622707797</v>
      </c>
      <c r="E499" s="7">
        <f t="shared" si="67"/>
        <v>1407.0325405676949</v>
      </c>
      <c r="F499" s="7">
        <f t="shared" si="56"/>
        <v>6.5153623153052243</v>
      </c>
      <c r="G499" s="7">
        <f t="shared" si="57"/>
        <v>10.657932669731702</v>
      </c>
      <c r="H499" s="7">
        <f t="shared" si="58"/>
        <v>2.6644831674329255</v>
      </c>
      <c r="I499" s="7">
        <f t="shared" si="68"/>
        <v>526.08957996472566</v>
      </c>
    </row>
    <row r="500" spans="1:9" x14ac:dyDescent="0.25">
      <c r="A500">
        <v>498</v>
      </c>
      <c r="B500" s="7">
        <f t="shared" si="64"/>
        <v>2432.3327183859078</v>
      </c>
      <c r="C500" s="7">
        <f t="shared" si="65"/>
        <v>7567.6672816140972</v>
      </c>
      <c r="D500" s="7">
        <f t="shared" si="66"/>
        <v>5638.6519538700741</v>
      </c>
      <c r="E500" s="7">
        <f t="shared" si="67"/>
        <v>1409.6629884675185</v>
      </c>
      <c r="F500" s="7">
        <f t="shared" si="56"/>
        <v>6.4149988109000118</v>
      </c>
      <c r="G500" s="7">
        <f t="shared" si="57"/>
        <v>10.521791599294513</v>
      </c>
      <c r="H500" s="7">
        <f t="shared" si="58"/>
        <v>2.6304478998236283</v>
      </c>
      <c r="I500" s="7">
        <f t="shared" si="68"/>
        <v>519.35233927650756</v>
      </c>
    </row>
    <row r="501" spans="1:9" x14ac:dyDescent="0.25">
      <c r="A501">
        <v>499</v>
      </c>
      <c r="B501" s="7">
        <f t="shared" si="64"/>
        <v>2426.0165299499454</v>
      </c>
      <c r="C501" s="7">
        <f t="shared" si="65"/>
        <v>7573.9834700500596</v>
      </c>
      <c r="D501" s="7">
        <f t="shared" si="66"/>
        <v>5649.0390006556045</v>
      </c>
      <c r="E501" s="7">
        <f t="shared" si="67"/>
        <v>1412.2597501639011</v>
      </c>
      <c r="F501" s="7">
        <f t="shared" si="56"/>
        <v>6.3161884359625393</v>
      </c>
      <c r="G501" s="7">
        <f t="shared" si="57"/>
        <v>10.387046785530151</v>
      </c>
      <c r="H501" s="7">
        <f t="shared" si="58"/>
        <v>2.5967616963825377</v>
      </c>
      <c r="I501" s="7">
        <f t="shared" si="68"/>
        <v>512.68471923055745</v>
      </c>
    </row>
    <row r="502" spans="1:9" x14ac:dyDescent="0.25">
      <c r="A502">
        <v>500</v>
      </c>
      <c r="B502" s="7">
        <f t="shared" si="64"/>
        <v>2419.797621932415</v>
      </c>
      <c r="C502" s="7">
        <f t="shared" si="65"/>
        <v>7580.20237806759</v>
      </c>
      <c r="D502" s="7">
        <f t="shared" si="66"/>
        <v>5659.2926950402152</v>
      </c>
      <c r="E502" s="7">
        <f t="shared" si="67"/>
        <v>1414.8231737600538</v>
      </c>
      <c r="F502" s="7">
        <f t="shared" si="56"/>
        <v>6.2189080175303957</v>
      </c>
      <c r="G502" s="7">
        <f t="shared" si="57"/>
        <v>10.253694384611149</v>
      </c>
      <c r="H502" s="7">
        <f t="shared" si="58"/>
        <v>2.5634235961527874</v>
      </c>
      <c r="I502" s="7">
        <f t="shared" si="68"/>
        <v>506.08650926732383</v>
      </c>
    </row>
    <row r="503" spans="1:9" x14ac:dyDescent="0.25">
      <c r="A503">
        <v>501</v>
      </c>
      <c r="B503" s="7">
        <f t="shared" si="64"/>
        <v>2413.6744872743293</v>
      </c>
      <c r="C503" s="7">
        <f t="shared" si="65"/>
        <v>7586.3255127256753</v>
      </c>
      <c r="D503" s="7">
        <f t="shared" si="66"/>
        <v>5669.4144252255619</v>
      </c>
      <c r="E503" s="7">
        <f t="shared" si="67"/>
        <v>1417.3536063063905</v>
      </c>
      <c r="F503" s="7">
        <f t="shared" si="56"/>
        <v>6.1231346580857373</v>
      </c>
      <c r="G503" s="7">
        <f t="shared" si="57"/>
        <v>10.121730185346477</v>
      </c>
      <c r="H503" s="7">
        <f t="shared" si="58"/>
        <v>2.5304325463366193</v>
      </c>
      <c r="I503" s="7">
        <f t="shared" si="68"/>
        <v>499.55748119372646</v>
      </c>
    </row>
    <row r="504" spans="1:9" x14ac:dyDescent="0.25">
      <c r="A504">
        <v>502</v>
      </c>
      <c r="B504" s="7">
        <f t="shared" si="64"/>
        <v>2407.6456415379075</v>
      </c>
      <c r="C504" s="7">
        <f t="shared" si="65"/>
        <v>7592.3543584620966</v>
      </c>
      <c r="D504" s="7">
        <f t="shared" si="66"/>
        <v>5679.4055748494366</v>
      </c>
      <c r="E504" s="7">
        <f t="shared" si="67"/>
        <v>1419.8513937123591</v>
      </c>
      <c r="F504" s="7">
        <f t="shared" si="56"/>
        <v>6.0288457364216166</v>
      </c>
      <c r="G504" s="7">
        <f t="shared" si="57"/>
        <v>9.991149623874529</v>
      </c>
      <c r="H504" s="7">
        <f t="shared" si="58"/>
        <v>2.4977874059686322</v>
      </c>
      <c r="I504" s="7">
        <f t="shared" si="68"/>
        <v>493.0973899003049</v>
      </c>
    </row>
    <row r="505" spans="1:9" x14ac:dyDescent="0.25">
      <c r="A505">
        <v>503</v>
      </c>
      <c r="B505" s="7">
        <f t="shared" si="64"/>
        <v>2401.7096226296717</v>
      </c>
      <c r="C505" s="7">
        <f t="shared" si="65"/>
        <v>7598.2903773703329</v>
      </c>
      <c r="D505" s="7">
        <f t="shared" si="66"/>
        <v>5689.267522647443</v>
      </c>
      <c r="E505" s="7">
        <f t="shared" si="67"/>
        <v>1422.3168806618608</v>
      </c>
      <c r="F505" s="7">
        <f t="shared" si="56"/>
        <v>5.9360189082359369</v>
      </c>
      <c r="G505" s="7">
        <f t="shared" si="57"/>
        <v>9.8619477980060974</v>
      </c>
      <c r="H505" s="7">
        <f t="shared" si="58"/>
        <v>2.4654869495015244</v>
      </c>
      <c r="I505" s="7">
        <f t="shared" si="68"/>
        <v>486.70597406103326</v>
      </c>
    </row>
    <row r="506" spans="1:9" x14ac:dyDescent="0.25">
      <c r="A506">
        <v>504</v>
      </c>
      <c r="B506" s="7">
        <f t="shared" si="64"/>
        <v>2395.8649905232032</v>
      </c>
      <c r="C506" s="7">
        <f t="shared" si="65"/>
        <v>7604.1350094768013</v>
      </c>
      <c r="D506" s="7">
        <f t="shared" si="66"/>
        <v>5699.0016421286637</v>
      </c>
      <c r="E506" s="7">
        <f t="shared" si="67"/>
        <v>1424.7504105321659</v>
      </c>
      <c r="F506" s="7">
        <f t="shared" si="56"/>
        <v>5.8446321064686551</v>
      </c>
      <c r="G506" s="7">
        <f t="shared" si="57"/>
        <v>9.7341194812206648</v>
      </c>
      <c r="H506" s="7">
        <f t="shared" si="58"/>
        <v>2.4335298703051662</v>
      </c>
      <c r="I506" s="7">
        <f t="shared" si="68"/>
        <v>480.38295681597612</v>
      </c>
    </row>
    <row r="507" spans="1:9" x14ac:dyDescent="0.25">
      <c r="A507">
        <v>505</v>
      </c>
      <c r="B507" s="7">
        <f t="shared" si="64"/>
        <v>2390.1103269818063</v>
      </c>
      <c r="C507" s="7">
        <f t="shared" si="65"/>
        <v>7609.8896730181987</v>
      </c>
      <c r="D507" s="7">
        <f t="shared" si="66"/>
        <v>5708.6093012649835</v>
      </c>
      <c r="E507" s="7">
        <f t="shared" si="67"/>
        <v>1427.1523253162459</v>
      </c>
      <c r="F507" s="7">
        <f t="shared" si="56"/>
        <v>5.7546635413970852</v>
      </c>
      <c r="G507" s="7">
        <f t="shared" si="57"/>
        <v>9.6076591363195227</v>
      </c>
      <c r="H507" s="7">
        <f t="shared" si="58"/>
        <v>2.4019147840798807</v>
      </c>
      <c r="I507" s="7">
        <f t="shared" si="68"/>
        <v>474.12804643697376</v>
      </c>
    </row>
    <row r="508" spans="1:9" x14ac:dyDescent="0.25">
      <c r="A508">
        <v>506</v>
      </c>
      <c r="B508" s="7">
        <f t="shared" si="64"/>
        <v>2384.4442352813026</v>
      </c>
      <c r="C508" s="7">
        <f t="shared" si="65"/>
        <v>7615.5557647187024</v>
      </c>
      <c r="D508" s="7">
        <f t="shared" si="66"/>
        <v>5718.0918621937226</v>
      </c>
      <c r="E508" s="7">
        <f t="shared" si="67"/>
        <v>1429.5229655484306</v>
      </c>
      <c r="F508" s="7">
        <f t="shared" si="56"/>
        <v>5.6660917005036016</v>
      </c>
      <c r="G508" s="7">
        <f t="shared" si="57"/>
        <v>9.4825609287394759</v>
      </c>
      <c r="H508" s="7">
        <f t="shared" si="58"/>
        <v>2.370640232184869</v>
      </c>
      <c r="I508" s="7">
        <f t="shared" si="68"/>
        <v>467.94093697655302</v>
      </c>
    </row>
    <row r="509" spans="1:9" x14ac:dyDescent="0.25">
      <c r="A509">
        <v>507</v>
      </c>
      <c r="B509" s="7">
        <f t="shared" si="64"/>
        <v>2378.8653399331733</v>
      </c>
      <c r="C509" s="7">
        <f t="shared" si="65"/>
        <v>7621.1346600668321</v>
      </c>
      <c r="D509" s="7">
        <f t="shared" si="66"/>
        <v>5727.4506809332534</v>
      </c>
      <c r="E509" s="7">
        <f t="shared" si="67"/>
        <v>1431.8626702333133</v>
      </c>
      <c r="F509" s="7">
        <f t="shared" si="56"/>
        <v>5.5788953481293664</v>
      </c>
      <c r="G509" s="7">
        <f t="shared" si="57"/>
        <v>9.3588187395310598</v>
      </c>
      <c r="H509" s="7">
        <f t="shared" si="58"/>
        <v>2.339704684882765</v>
      </c>
      <c r="I509" s="7">
        <f t="shared" si="68"/>
        <v>461.8213089002686</v>
      </c>
    </row>
    <row r="510" spans="1:9" x14ac:dyDescent="0.25">
      <c r="A510">
        <v>508</v>
      </c>
      <c r="B510" s="7">
        <f t="shared" si="64"/>
        <v>2373.3722864082461</v>
      </c>
      <c r="C510" s="7">
        <f t="shared" si="65"/>
        <v>7626.6277135917589</v>
      </c>
      <c r="D510" s="7">
        <f t="shared" si="66"/>
        <v>5736.6871071112591</v>
      </c>
      <c r="E510" s="7">
        <f t="shared" si="67"/>
        <v>1434.1717767778148</v>
      </c>
      <c r="F510" s="7">
        <f t="shared" si="56"/>
        <v>5.4930535249271033</v>
      </c>
      <c r="G510" s="7">
        <f t="shared" si="57"/>
        <v>9.236426178005372</v>
      </c>
      <c r="H510" s="7">
        <f t="shared" si="58"/>
        <v>2.309106544501343</v>
      </c>
      <c r="I510" s="7">
        <f t="shared" si="68"/>
        <v>455.768829702689</v>
      </c>
    </row>
    <row r="511" spans="1:9" x14ac:dyDescent="0.25">
      <c r="A511">
        <v>509</v>
      </c>
      <c r="B511" s="7">
        <f t="shared" si="64"/>
        <v>2367.9637408611206</v>
      </c>
      <c r="C511" s="7">
        <f t="shared" si="65"/>
        <v>7632.0362591388839</v>
      </c>
      <c r="D511" s="7">
        <f t="shared" si="66"/>
        <v>5745.8024837053126</v>
      </c>
      <c r="E511" s="7">
        <f t="shared" si="67"/>
        <v>1436.4506209263282</v>
      </c>
      <c r="F511" s="7">
        <f t="shared" si="56"/>
        <v>5.4085455471254082</v>
      </c>
      <c r="G511" s="7">
        <f t="shared" si="57"/>
        <v>9.1153765940537799</v>
      </c>
      <c r="H511" s="7">
        <f t="shared" si="58"/>
        <v>2.278844148513445</v>
      </c>
      <c r="I511" s="7">
        <f t="shared" si="68"/>
        <v>449.78315450724722</v>
      </c>
    </row>
    <row r="512" spans="1:9" x14ac:dyDescent="0.25">
      <c r="A512">
        <v>510</v>
      </c>
      <c r="B512" s="7">
        <f t="shared" si="64"/>
        <v>2362.6383898555041</v>
      </c>
      <c r="C512" s="7">
        <f t="shared" si="65"/>
        <v>7637.3616101445004</v>
      </c>
      <c r="D512" s="7">
        <f t="shared" si="66"/>
        <v>5754.7981467954578</v>
      </c>
      <c r="E512" s="7">
        <f t="shared" si="67"/>
        <v>1438.6995366988644</v>
      </c>
      <c r="F512" s="7">
        <f t="shared" si="56"/>
        <v>5.3253510056164828</v>
      </c>
      <c r="G512" s="7">
        <f t="shared" si="57"/>
        <v>8.9956630901449444</v>
      </c>
      <c r="H512" s="7">
        <f t="shared" si="58"/>
        <v>2.2489157725362361</v>
      </c>
      <c r="I512" s="7">
        <f t="shared" si="68"/>
        <v>443.86392665018252</v>
      </c>
    </row>
    <row r="513" spans="1:9" x14ac:dyDescent="0.25">
      <c r="A513">
        <v>511</v>
      </c>
      <c r="B513" s="7">
        <f t="shared" si="64"/>
        <v>2357.3949400906254</v>
      </c>
      <c r="C513" s="7">
        <f t="shared" si="65"/>
        <v>7642.6050599093787</v>
      </c>
      <c r="D513" s="7">
        <f t="shared" si="66"/>
        <v>5763.6754253284616</v>
      </c>
      <c r="E513" s="7">
        <f t="shared" si="67"/>
        <v>1440.9188563321154</v>
      </c>
      <c r="F513" s="7">
        <f t="shared" si="56"/>
        <v>5.2434497648786449</v>
      </c>
      <c r="G513" s="7">
        <f t="shared" si="57"/>
        <v>8.8772785330036506</v>
      </c>
      <c r="H513" s="7">
        <f t="shared" si="58"/>
        <v>2.2193196332509126</v>
      </c>
      <c r="I513" s="7">
        <f t="shared" si="68"/>
        <v>438.01077824880656</v>
      </c>
    </row>
    <row r="514" spans="1:9" x14ac:dyDescent="0.25">
      <c r="A514">
        <v>512</v>
      </c>
      <c r="B514" s="7">
        <f t="shared" si="64"/>
        <v>2352.2321181288808</v>
      </c>
      <c r="C514" s="7">
        <f t="shared" si="65"/>
        <v>7647.7678818711229</v>
      </c>
      <c r="D514" s="7">
        <f t="shared" si="66"/>
        <v>5772.4356408934382</v>
      </c>
      <c r="E514" s="7">
        <f t="shared" si="67"/>
        <v>1443.1089102233595</v>
      </c>
      <c r="F514" s="7">
        <f t="shared" si="56"/>
        <v>5.1628219617444682</v>
      </c>
      <c r="G514" s="7">
        <f t="shared" si="57"/>
        <v>8.7602155649761322</v>
      </c>
      <c r="H514" s="7">
        <f t="shared" si="58"/>
        <v>2.190053891244033</v>
      </c>
      <c r="I514" s="7">
        <f t="shared" si="68"/>
        <v>432.22333075433085</v>
      </c>
    </row>
    <row r="515" spans="1:9" x14ac:dyDescent="0.25">
      <c r="A515">
        <v>513</v>
      </c>
      <c r="B515" s="7">
        <f t="shared" si="64"/>
        <v>2347.1486701248559</v>
      </c>
      <c r="C515" s="7">
        <f t="shared" si="65"/>
        <v>7652.8513298751477</v>
      </c>
      <c r="D515" s="7">
        <f t="shared" si="66"/>
        <v>5781.0801075085246</v>
      </c>
      <c r="E515" s="7">
        <f t="shared" si="67"/>
        <v>1445.2700268771312</v>
      </c>
      <c r="F515" s="7">
        <f t="shared" ref="F515:F578" si="69">+IF(C514&gt;=POBLACION_TOTAL,0,TASA_CONTAGIO*I514*B514/POBLACION_TOTAL)</f>
        <v>5.0834480040248975</v>
      </c>
      <c r="G515" s="7">
        <f t="shared" ref="G515:G578" si="70">+I514*TASA_RECUPERACION</f>
        <v>8.6444666150866176</v>
      </c>
      <c r="H515" s="7">
        <f t="shared" ref="H515:H578" si="71">+I514*TASA_MUERTE</f>
        <v>2.1611166537716544</v>
      </c>
      <c r="I515" s="7">
        <f t="shared" si="68"/>
        <v>426.50119548949743</v>
      </c>
    </row>
    <row r="516" spans="1:9" x14ac:dyDescent="0.25">
      <c r="A516">
        <v>514</v>
      </c>
      <c r="B516" s="7">
        <f t="shared" si="64"/>
        <v>2342.1433615558567</v>
      </c>
      <c r="C516" s="7">
        <f t="shared" si="65"/>
        <v>7657.8566384441465</v>
      </c>
      <c r="D516" s="7">
        <f t="shared" si="66"/>
        <v>5789.6101314183143</v>
      </c>
      <c r="E516" s="7">
        <f t="shared" si="67"/>
        <v>1447.4025328545786</v>
      </c>
      <c r="F516" s="7">
        <f t="shared" si="69"/>
        <v>5.0053085689991752</v>
      </c>
      <c r="G516" s="7">
        <f t="shared" si="70"/>
        <v>8.5300239097899482</v>
      </c>
      <c r="H516" s="7">
        <f t="shared" si="71"/>
        <v>2.132505977447487</v>
      </c>
      <c r="I516" s="7">
        <f t="shared" si="68"/>
        <v>420.84397417125916</v>
      </c>
    </row>
    <row r="517" spans="1:9" x14ac:dyDescent="0.25">
      <c r="A517">
        <v>515</v>
      </c>
      <c r="B517" s="7">
        <f t="shared" si="64"/>
        <v>2337.2149769540765</v>
      </c>
      <c r="C517" s="7">
        <f t="shared" si="65"/>
        <v>7662.7850230459262</v>
      </c>
      <c r="D517" s="7">
        <f t="shared" si="66"/>
        <v>5798.0270109017392</v>
      </c>
      <c r="E517" s="7">
        <f t="shared" si="67"/>
        <v>1449.5067527254348</v>
      </c>
      <c r="F517" s="7">
        <f t="shared" si="69"/>
        <v>4.9283846017799959</v>
      </c>
      <c r="G517" s="7">
        <f t="shared" si="70"/>
        <v>8.4168794834251841</v>
      </c>
      <c r="H517" s="7">
        <f t="shared" si="71"/>
        <v>2.104219870856296</v>
      </c>
      <c r="I517" s="7">
        <f t="shared" si="68"/>
        <v>415.25125941875768</v>
      </c>
    </row>
    <row r="518" spans="1:9" x14ac:dyDescent="0.25">
      <c r="A518">
        <v>516</v>
      </c>
      <c r="B518" s="7">
        <f t="shared" si="64"/>
        <v>2332.3623196405138</v>
      </c>
      <c r="C518" s="7">
        <f t="shared" si="65"/>
        <v>7667.6376803594894</v>
      </c>
      <c r="D518" s="7">
        <f t="shared" si="66"/>
        <v>5806.3320360901143</v>
      </c>
      <c r="E518" s="7">
        <f t="shared" si="67"/>
        <v>1451.5830090225286</v>
      </c>
      <c r="F518" s="7">
        <f t="shared" si="69"/>
        <v>4.8526573135628155</v>
      </c>
      <c r="G518" s="7">
        <f t="shared" si="70"/>
        <v>8.3050251883751542</v>
      </c>
      <c r="H518" s="7">
        <f t="shared" si="71"/>
        <v>2.0762562970937886</v>
      </c>
      <c r="I518" s="7">
        <f t="shared" si="68"/>
        <v>409.72263524685155</v>
      </c>
    </row>
    <row r="519" spans="1:9" x14ac:dyDescent="0.25">
      <c r="A519">
        <v>517</v>
      </c>
      <c r="B519" s="7">
        <f t="shared" si="64"/>
        <v>2327.5842114607458</v>
      </c>
      <c r="C519" s="7">
        <f t="shared" si="65"/>
        <v>7672.4157885392569</v>
      </c>
      <c r="D519" s="7">
        <f t="shared" si="66"/>
        <v>5814.5264887950516</v>
      </c>
      <c r="E519" s="7">
        <f t="shared" si="67"/>
        <v>1453.6316221987629</v>
      </c>
      <c r="F519" s="7">
        <f t="shared" si="69"/>
        <v>4.7781081797678544</v>
      </c>
      <c r="G519" s="7">
        <f t="shared" si="70"/>
        <v>8.1944527049370315</v>
      </c>
      <c r="H519" s="7">
        <f t="shared" si="71"/>
        <v>2.0486131762342579</v>
      </c>
      <c r="I519" s="7">
        <f t="shared" si="68"/>
        <v>404.25767754544813</v>
      </c>
    </row>
    <row r="520" spans="1:9" x14ac:dyDescent="0.25">
      <c r="A520">
        <v>518</v>
      </c>
      <c r="B520" s="7">
        <f t="shared" si="64"/>
        <v>2322.879492522663</v>
      </c>
      <c r="C520" s="7">
        <f t="shared" si="65"/>
        <v>7677.1205074773397</v>
      </c>
      <c r="D520" s="7">
        <f t="shared" si="66"/>
        <v>5822.6116423459607</v>
      </c>
      <c r="E520" s="7">
        <f t="shared" si="67"/>
        <v>1455.6529105864902</v>
      </c>
      <c r="F520" s="7">
        <f t="shared" si="69"/>
        <v>4.7047189380828724</v>
      </c>
      <c r="G520" s="7">
        <f t="shared" si="70"/>
        <v>8.0851535509089629</v>
      </c>
      <c r="H520" s="7">
        <f t="shared" si="71"/>
        <v>2.0212883877272407</v>
      </c>
      <c r="I520" s="7">
        <f t="shared" si="68"/>
        <v>398.85595454489481</v>
      </c>
    </row>
    <row r="521" spans="1:9" x14ac:dyDescent="0.25">
      <c r="A521">
        <v>519</v>
      </c>
      <c r="B521" s="7">
        <f t="shared" si="64"/>
        <v>2318.2470209362486</v>
      </c>
      <c r="C521" s="7">
        <f t="shared" si="65"/>
        <v>7681.7529790637545</v>
      </c>
      <c r="D521" s="7">
        <f t="shared" si="66"/>
        <v>5830.5887614368585</v>
      </c>
      <c r="E521" s="7">
        <f t="shared" si="67"/>
        <v>1457.6471903592146</v>
      </c>
      <c r="F521" s="7">
        <f t="shared" si="69"/>
        <v>4.6324715864144386</v>
      </c>
      <c r="G521" s="7">
        <f t="shared" si="70"/>
        <v>7.9771190908978964</v>
      </c>
      <c r="H521" s="7">
        <f t="shared" si="71"/>
        <v>1.9942797727244741</v>
      </c>
      <c r="I521" s="7">
        <f t="shared" si="68"/>
        <v>393.5170272676869</v>
      </c>
    </row>
    <row r="522" spans="1:9" x14ac:dyDescent="0.25">
      <c r="A522">
        <v>520</v>
      </c>
      <c r="B522" s="7">
        <f t="shared" si="64"/>
        <v>2313.6856725554935</v>
      </c>
      <c r="C522" s="7">
        <f t="shared" si="65"/>
        <v>7686.3143274445092</v>
      </c>
      <c r="D522" s="7">
        <f t="shared" si="66"/>
        <v>5838.4591019822119</v>
      </c>
      <c r="E522" s="7">
        <f t="shared" si="67"/>
        <v>1459.614775495553</v>
      </c>
      <c r="F522" s="7">
        <f t="shared" si="69"/>
        <v>4.5613483807550192</v>
      </c>
      <c r="G522" s="7">
        <f t="shared" si="70"/>
        <v>7.8703405453537378</v>
      </c>
      <c r="H522" s="7">
        <f t="shared" si="71"/>
        <v>1.9675851363384345</v>
      </c>
      <c r="I522" s="7">
        <f t="shared" si="68"/>
        <v>388.24044996674979</v>
      </c>
    </row>
    <row r="523" spans="1:9" x14ac:dyDescent="0.25">
      <c r="A523">
        <v>521</v>
      </c>
      <c r="B523" s="7">
        <f t="shared" si="64"/>
        <v>2309.1943407225208</v>
      </c>
      <c r="C523" s="7">
        <f t="shared" si="65"/>
        <v>7690.8056592774819</v>
      </c>
      <c r="D523" s="7">
        <f t="shared" si="66"/>
        <v>5846.2239109815473</v>
      </c>
      <c r="E523" s="7">
        <f t="shared" si="67"/>
        <v>1461.5559777453868</v>
      </c>
      <c r="F523" s="7">
        <f t="shared" si="69"/>
        <v>4.4913318329728353</v>
      </c>
      <c r="G523" s="7">
        <f t="shared" si="70"/>
        <v>7.7648089993349965</v>
      </c>
      <c r="H523" s="7">
        <f t="shared" si="71"/>
        <v>1.9412022498337491</v>
      </c>
      <c r="I523" s="7">
        <f t="shared" si="68"/>
        <v>383.02577055055389</v>
      </c>
    </row>
    <row r="524" spans="1:9" x14ac:dyDescent="0.25">
      <c r="A524">
        <v>522</v>
      </c>
      <c r="B524" s="7">
        <f t="shared" si="64"/>
        <v>2304.7719360139895</v>
      </c>
      <c r="C524" s="7">
        <f t="shared" si="65"/>
        <v>7695.2280639860128</v>
      </c>
      <c r="D524" s="7">
        <f t="shared" si="66"/>
        <v>5853.8844263925585</v>
      </c>
      <c r="E524" s="7">
        <f t="shared" si="67"/>
        <v>1463.4711065981396</v>
      </c>
      <c r="F524" s="7">
        <f t="shared" si="69"/>
        <v>4.4224047085311087</v>
      </c>
      <c r="G524" s="7">
        <f t="shared" si="70"/>
        <v>7.6605154110110778</v>
      </c>
      <c r="H524" s="7">
        <f t="shared" si="71"/>
        <v>1.9151288527527695</v>
      </c>
      <c r="I524" s="7">
        <f t="shared" si="68"/>
        <v>377.87253099532114</v>
      </c>
    </row>
    <row r="525" spans="1:9" x14ac:dyDescent="0.25">
      <c r="A525">
        <v>523</v>
      </c>
      <c r="B525" s="7">
        <f t="shared" si="64"/>
        <v>2300.4173859898465</v>
      </c>
      <c r="C525" s="7">
        <f t="shared" si="65"/>
        <v>7699.5826140101553</v>
      </c>
      <c r="D525" s="7">
        <f t="shared" si="66"/>
        <v>5861.4418770124648</v>
      </c>
      <c r="E525" s="7">
        <f t="shared" si="67"/>
        <v>1465.3604692531162</v>
      </c>
      <c r="F525" s="7">
        <f t="shared" si="69"/>
        <v>4.3545500241429629</v>
      </c>
      <c r="G525" s="7">
        <f t="shared" si="70"/>
        <v>7.5574506199064233</v>
      </c>
      <c r="H525" s="7">
        <f t="shared" si="71"/>
        <v>1.8893626549766058</v>
      </c>
      <c r="I525" s="7">
        <f t="shared" si="68"/>
        <v>372.78026774458107</v>
      </c>
    </row>
    <row r="526" spans="1:9" x14ac:dyDescent="0.25">
      <c r="A526">
        <v>524</v>
      </c>
      <c r="B526" s="7">
        <f t="shared" si="64"/>
        <v>2296.1296349444788</v>
      </c>
      <c r="C526" s="7">
        <f t="shared" si="65"/>
        <v>7703.8703650555235</v>
      </c>
      <c r="D526" s="7">
        <f t="shared" si="66"/>
        <v>5868.8974823673561</v>
      </c>
      <c r="E526" s="7">
        <f t="shared" si="67"/>
        <v>1467.224370591839</v>
      </c>
      <c r="F526" s="7">
        <f t="shared" si="69"/>
        <v>4.2877510453679211</v>
      </c>
      <c r="G526" s="7">
        <f t="shared" si="70"/>
        <v>7.4556053548916212</v>
      </c>
      <c r="H526" s="7">
        <f t="shared" si="71"/>
        <v>1.8639013387229053</v>
      </c>
      <c r="I526" s="7">
        <f t="shared" si="68"/>
        <v>367.74851209633448</v>
      </c>
    </row>
    <row r="527" spans="1:9" x14ac:dyDescent="0.25">
      <c r="A527">
        <v>525</v>
      </c>
      <c r="B527" s="7">
        <f t="shared" si="64"/>
        <v>2291.9076436603232</v>
      </c>
      <c r="C527" s="7">
        <f t="shared" si="65"/>
        <v>7708.0923563396791</v>
      </c>
      <c r="D527" s="7">
        <f t="shared" si="66"/>
        <v>5876.252452609283</v>
      </c>
      <c r="E527" s="7">
        <f t="shared" si="67"/>
        <v>1469.0631131523207</v>
      </c>
      <c r="F527" s="7">
        <f t="shared" si="69"/>
        <v>4.2219912841556591</v>
      </c>
      <c r="G527" s="7">
        <f t="shared" si="70"/>
        <v>7.35497024192669</v>
      </c>
      <c r="H527" s="7">
        <f t="shared" si="71"/>
        <v>1.8387425604816725</v>
      </c>
      <c r="I527" s="7">
        <f t="shared" si="68"/>
        <v>362.77679057808177</v>
      </c>
    </row>
    <row r="528" spans="1:9" x14ac:dyDescent="0.25">
      <c r="A528">
        <v>526</v>
      </c>
      <c r="B528" s="7">
        <f t="shared" si="64"/>
        <v>2287.7503891639808</v>
      </c>
      <c r="C528" s="7">
        <f t="shared" si="65"/>
        <v>7712.249610836021</v>
      </c>
      <c r="D528" s="7">
        <f t="shared" si="66"/>
        <v>5883.5079884208444</v>
      </c>
      <c r="E528" s="7">
        <f t="shared" si="67"/>
        <v>1470.8769971052111</v>
      </c>
      <c r="F528" s="7">
        <f t="shared" si="69"/>
        <v>4.1572544963423299</v>
      </c>
      <c r="G528" s="7">
        <f t="shared" si="70"/>
        <v>7.2555358115616357</v>
      </c>
      <c r="H528" s="7">
        <f t="shared" si="71"/>
        <v>1.8138839528904089</v>
      </c>
      <c r="I528" s="7">
        <f t="shared" si="68"/>
        <v>357.86462530997204</v>
      </c>
    </row>
    <row r="529" spans="1:9" x14ac:dyDescent="0.25">
      <c r="A529">
        <v>527</v>
      </c>
      <c r="B529" s="7">
        <f t="shared" si="64"/>
        <v>2283.6568644848762</v>
      </c>
      <c r="C529" s="7">
        <f t="shared" si="65"/>
        <v>7716.3431355151251</v>
      </c>
      <c r="D529" s="7">
        <f t="shared" si="66"/>
        <v>5890.6652809270436</v>
      </c>
      <c r="E529" s="7">
        <f t="shared" si="67"/>
        <v>1472.6663202317609</v>
      </c>
      <c r="F529" s="7">
        <f t="shared" si="69"/>
        <v>4.0935246791045534</v>
      </c>
      <c r="G529" s="7">
        <f t="shared" si="70"/>
        <v>7.1572925061994406</v>
      </c>
      <c r="H529" s="7">
        <f t="shared" si="71"/>
        <v>1.7893231265498601</v>
      </c>
      <c r="I529" s="7">
        <f t="shared" si="68"/>
        <v>353.01153435632733</v>
      </c>
    </row>
    <row r="530" spans="1:9" x14ac:dyDescent="0.25">
      <c r="A530">
        <v>528</v>
      </c>
      <c r="B530" s="7">
        <f t="shared" si="64"/>
        <v>2279.6260784165006</v>
      </c>
      <c r="C530" s="7">
        <f t="shared" si="65"/>
        <v>7720.3739215835012</v>
      </c>
      <c r="D530" s="7">
        <f t="shared" si="66"/>
        <v>5897.7255116141705</v>
      </c>
      <c r="E530" s="7">
        <f t="shared" si="67"/>
        <v>1474.4313779035426</v>
      </c>
      <c r="F530" s="7">
        <f t="shared" si="69"/>
        <v>4.0307860683758285</v>
      </c>
      <c r="G530" s="7">
        <f t="shared" si="70"/>
        <v>7.0602306871265466</v>
      </c>
      <c r="H530" s="7">
        <f t="shared" si="71"/>
        <v>1.7650576717816366</v>
      </c>
      <c r="I530" s="7">
        <f t="shared" si="68"/>
        <v>348.21703206579502</v>
      </c>
    </row>
    <row r="531" spans="1:9" x14ac:dyDescent="0.25">
      <c r="A531">
        <v>529</v>
      </c>
      <c r="B531" s="7">
        <f t="shared" si="64"/>
        <v>2275.6570552802709</v>
      </c>
      <c r="C531" s="7">
        <f t="shared" si="65"/>
        <v>7724.3429447197313</v>
      </c>
      <c r="D531" s="7">
        <f t="shared" si="66"/>
        <v>5904.6898522554866</v>
      </c>
      <c r="E531" s="7">
        <f t="shared" si="67"/>
        <v>1476.1724630638716</v>
      </c>
      <c r="F531" s="7">
        <f t="shared" si="69"/>
        <v>3.9690231362299064</v>
      </c>
      <c r="G531" s="7">
        <f t="shared" si="70"/>
        <v>6.9643406413159008</v>
      </c>
      <c r="H531" s="7">
        <f t="shared" si="71"/>
        <v>1.7410851603289752</v>
      </c>
      <c r="I531" s="7">
        <f t="shared" si="68"/>
        <v>343.48062940038005</v>
      </c>
    </row>
    <row r="532" spans="1:9" x14ac:dyDescent="0.25">
      <c r="A532">
        <v>530</v>
      </c>
      <c r="B532" s="7">
        <f t="shared" si="64"/>
        <v>2271.7488346920354</v>
      </c>
      <c r="C532" s="7">
        <f t="shared" si="65"/>
        <v>7728.2511653079664</v>
      </c>
      <c r="D532" s="7">
        <f t="shared" si="66"/>
        <v>5911.5594648434944</v>
      </c>
      <c r="E532" s="7">
        <f t="shared" si="67"/>
        <v>1477.8898662108736</v>
      </c>
      <c r="F532" s="7">
        <f t="shared" si="69"/>
        <v>3.9082205882354146</v>
      </c>
      <c r="G532" s="7">
        <f t="shared" si="70"/>
        <v>6.8696125880076009</v>
      </c>
      <c r="H532" s="7">
        <f t="shared" si="71"/>
        <v>1.7174031470019002</v>
      </c>
      <c r="I532" s="7">
        <f t="shared" si="68"/>
        <v>338.80183425360593</v>
      </c>
    </row>
    <row r="533" spans="1:9" x14ac:dyDescent="0.25">
      <c r="A533">
        <v>531</v>
      </c>
      <c r="B533" s="7">
        <f t="shared" si="64"/>
        <v>2267.9004713312497</v>
      </c>
      <c r="C533" s="7">
        <f t="shared" si="65"/>
        <v>7732.0995286687521</v>
      </c>
      <c r="D533" s="7">
        <f t="shared" si="66"/>
        <v>5918.335501528567</v>
      </c>
      <c r="E533" s="7">
        <f t="shared" si="67"/>
        <v>1479.5838753821417</v>
      </c>
      <c r="F533" s="7">
        <f t="shared" si="69"/>
        <v>3.848363360785767</v>
      </c>
      <c r="G533" s="7">
        <f t="shared" si="70"/>
        <v>6.7760366850721185</v>
      </c>
      <c r="H533" s="7">
        <f t="shared" si="71"/>
        <v>1.6940091712680296</v>
      </c>
      <c r="I533" s="7">
        <f t="shared" si="68"/>
        <v>334.18015175805152</v>
      </c>
    </row>
    <row r="534" spans="1:9" x14ac:dyDescent="0.25">
      <c r="A534">
        <v>532</v>
      </c>
      <c r="B534" s="7">
        <f t="shared" ref="B534:B597" si="72">+B533-F534</f>
        <v>2264.1110347128415</v>
      </c>
      <c r="C534" s="7">
        <f t="shared" ref="C534:C597" si="73">+C533+F534</f>
        <v>7735.8889652871603</v>
      </c>
      <c r="D534" s="7">
        <f t="shared" ref="D534:D597" si="74">+D533+G534</f>
        <v>5925.0191045637284</v>
      </c>
      <c r="E534" s="7">
        <f t="shared" ref="E534:E597" si="75">+E533+H534</f>
        <v>1481.2547761409321</v>
      </c>
      <c r="F534" s="7">
        <f t="shared" si="69"/>
        <v>3.789436618408168</v>
      </c>
      <c r="G534" s="7">
        <f t="shared" si="70"/>
        <v>6.6836030351610303</v>
      </c>
      <c r="H534" s="7">
        <f t="shared" si="71"/>
        <v>1.6709007587902576</v>
      </c>
      <c r="I534" s="7">
        <f t="shared" ref="I534:I597" si="76">+I533+F534-G534-H534</f>
        <v>329.61508458250842</v>
      </c>
    </row>
    <row r="535" spans="1:9" x14ac:dyDescent="0.25">
      <c r="A535">
        <v>533</v>
      </c>
      <c r="B535" s="7">
        <f t="shared" si="72"/>
        <v>2260.3796089617863</v>
      </c>
      <c r="C535" s="7">
        <f t="shared" si="73"/>
        <v>7739.6203910382155</v>
      </c>
      <c r="D535" s="7">
        <f t="shared" si="74"/>
        <v>5931.6114062553788</v>
      </c>
      <c r="E535" s="7">
        <f t="shared" si="75"/>
        <v>1482.9028515638447</v>
      </c>
      <c r="F535" s="7">
        <f t="shared" si="69"/>
        <v>3.7314257510553195</v>
      </c>
      <c r="G535" s="7">
        <f t="shared" si="70"/>
        <v>6.5923016916501682</v>
      </c>
      <c r="H535" s="7">
        <f t="shared" si="71"/>
        <v>1.6480754229125421</v>
      </c>
      <c r="I535" s="7">
        <f t="shared" si="76"/>
        <v>325.10613321900104</v>
      </c>
    </row>
    <row r="536" spans="1:9" x14ac:dyDescent="0.25">
      <c r="A536">
        <v>534</v>
      </c>
      <c r="B536" s="7">
        <f t="shared" si="72"/>
        <v>2256.7052925904031</v>
      </c>
      <c r="C536" s="7">
        <f t="shared" si="73"/>
        <v>7743.2947074095991</v>
      </c>
      <c r="D536" s="7">
        <f t="shared" si="74"/>
        <v>5938.1135289197591</v>
      </c>
      <c r="E536" s="7">
        <f t="shared" si="75"/>
        <v>1484.5283822299398</v>
      </c>
      <c r="F536" s="7">
        <f t="shared" si="69"/>
        <v>3.6743163713832199</v>
      </c>
      <c r="G536" s="7">
        <f t="shared" si="70"/>
        <v>6.5021226643800212</v>
      </c>
      <c r="H536" s="7">
        <f t="shared" si="71"/>
        <v>1.6255306660950053</v>
      </c>
      <c r="I536" s="7">
        <f t="shared" si="76"/>
        <v>320.65279625990922</v>
      </c>
    </row>
    <row r="537" spans="1:9" x14ac:dyDescent="0.25">
      <c r="A537">
        <v>535</v>
      </c>
      <c r="B537" s="7">
        <f t="shared" si="72"/>
        <v>2253.0871982783847</v>
      </c>
      <c r="C537" s="7">
        <f t="shared" si="73"/>
        <v>7746.9128017216171</v>
      </c>
      <c r="D537" s="7">
        <f t="shared" si="74"/>
        <v>5944.5265848449571</v>
      </c>
      <c r="E537" s="7">
        <f t="shared" si="75"/>
        <v>1486.1316462112393</v>
      </c>
      <c r="F537" s="7">
        <f t="shared" si="69"/>
        <v>3.6180943120182469</v>
      </c>
      <c r="G537" s="7">
        <f t="shared" si="70"/>
        <v>6.4130559251981847</v>
      </c>
      <c r="H537" s="7">
        <f t="shared" si="71"/>
        <v>1.6032639812995462</v>
      </c>
      <c r="I537" s="7">
        <f t="shared" si="76"/>
        <v>316.2545706654297</v>
      </c>
    </row>
    <row r="538" spans="1:9" x14ac:dyDescent="0.25">
      <c r="A538">
        <v>536</v>
      </c>
      <c r="B538" s="7">
        <f t="shared" si="72"/>
        <v>2249.524452655568</v>
      </c>
      <c r="C538" s="7">
        <f t="shared" si="73"/>
        <v>7750.4755473444338</v>
      </c>
      <c r="D538" s="7">
        <f t="shared" si="74"/>
        <v>5950.8516762582658</v>
      </c>
      <c r="E538" s="7">
        <f t="shared" si="75"/>
        <v>1487.7129190645664</v>
      </c>
      <c r="F538" s="7">
        <f t="shared" si="69"/>
        <v>3.5627456228165322</v>
      </c>
      <c r="G538" s="7">
        <f t="shared" si="70"/>
        <v>6.325091413308594</v>
      </c>
      <c r="H538" s="7">
        <f t="shared" si="71"/>
        <v>1.5812728533271485</v>
      </c>
      <c r="I538" s="7">
        <f t="shared" si="76"/>
        <v>311.91095202161046</v>
      </c>
    </row>
    <row r="539" spans="1:9" x14ac:dyDescent="0.25">
      <c r="A539">
        <v>537</v>
      </c>
      <c r="B539" s="7">
        <f t="shared" si="72"/>
        <v>2246.0161960874493</v>
      </c>
      <c r="C539" s="7">
        <f t="shared" si="73"/>
        <v>7753.9838039125525</v>
      </c>
      <c r="D539" s="7">
        <f t="shared" si="74"/>
        <v>5957.0898952986981</v>
      </c>
      <c r="E539" s="7">
        <f t="shared" si="75"/>
        <v>1489.2724738246745</v>
      </c>
      <c r="F539" s="7">
        <f t="shared" si="69"/>
        <v>3.5082565681184517</v>
      </c>
      <c r="G539" s="7">
        <f t="shared" si="70"/>
        <v>6.2382190404322095</v>
      </c>
      <c r="H539" s="7">
        <f t="shared" si="71"/>
        <v>1.5595547601080524</v>
      </c>
      <c r="I539" s="7">
        <f t="shared" si="76"/>
        <v>307.62143478918864</v>
      </c>
    </row>
    <row r="540" spans="1:9" x14ac:dyDescent="0.25">
      <c r="A540">
        <v>538</v>
      </c>
      <c r="B540" s="7">
        <f t="shared" si="72"/>
        <v>2242.5615824634483</v>
      </c>
      <c r="C540" s="7">
        <f t="shared" si="73"/>
        <v>7757.4384175365531</v>
      </c>
      <c r="D540" s="7">
        <f t="shared" si="74"/>
        <v>5963.2423239944819</v>
      </c>
      <c r="E540" s="7">
        <f t="shared" si="75"/>
        <v>1490.8105809986205</v>
      </c>
      <c r="F540" s="7">
        <f t="shared" si="69"/>
        <v>3.454613624000884</v>
      </c>
      <c r="G540" s="7">
        <f t="shared" si="70"/>
        <v>6.1524286957837733</v>
      </c>
      <c r="H540" s="7">
        <f t="shared" si="71"/>
        <v>1.5381071739459433</v>
      </c>
      <c r="I540" s="7">
        <f t="shared" si="76"/>
        <v>303.38551254345981</v>
      </c>
    </row>
    <row r="541" spans="1:9" x14ac:dyDescent="0.25">
      <c r="A541">
        <v>539</v>
      </c>
      <c r="B541" s="7">
        <f t="shared" si="72"/>
        <v>2239.1597789879188</v>
      </c>
      <c r="C541" s="7">
        <f t="shared" si="73"/>
        <v>7760.840221012083</v>
      </c>
      <c r="D541" s="7">
        <f t="shared" si="74"/>
        <v>5969.3100342453508</v>
      </c>
      <c r="E541" s="7">
        <f t="shared" si="75"/>
        <v>1492.3275085613377</v>
      </c>
      <c r="F541" s="7">
        <f t="shared" si="69"/>
        <v>3.4018034755297282</v>
      </c>
      <c r="G541" s="7">
        <f t="shared" si="70"/>
        <v>6.0677102508691965</v>
      </c>
      <c r="H541" s="7">
        <f t="shared" si="71"/>
        <v>1.5169275627172991</v>
      </c>
      <c r="I541" s="7">
        <f t="shared" si="76"/>
        <v>299.20267820540306</v>
      </c>
    </row>
    <row r="542" spans="1:9" x14ac:dyDescent="0.25">
      <c r="A542">
        <v>540</v>
      </c>
      <c r="B542" s="7">
        <f t="shared" si="72"/>
        <v>2235.8099659739037</v>
      </c>
      <c r="C542" s="7">
        <f t="shared" si="73"/>
        <v>7764.1900340260981</v>
      </c>
      <c r="D542" s="7">
        <f t="shared" si="74"/>
        <v>5975.2940878094587</v>
      </c>
      <c r="E542" s="7">
        <f t="shared" si="75"/>
        <v>1493.8235219523647</v>
      </c>
      <c r="F542" s="7">
        <f t="shared" si="69"/>
        <v>3.3498130140150186</v>
      </c>
      <c r="G542" s="7">
        <f t="shared" si="70"/>
        <v>5.984053564108061</v>
      </c>
      <c r="H542" s="7">
        <f t="shared" si="71"/>
        <v>1.4960133910270152</v>
      </c>
      <c r="I542" s="7">
        <f t="shared" si="76"/>
        <v>295.07242426428297</v>
      </c>
    </row>
    <row r="543" spans="1:9" x14ac:dyDescent="0.25">
      <c r="A543">
        <v>541</v>
      </c>
      <c r="B543" s="7">
        <f t="shared" si="72"/>
        <v>2232.5113366396326</v>
      </c>
      <c r="C543" s="7">
        <f t="shared" si="73"/>
        <v>7767.4886633603692</v>
      </c>
      <c r="D543" s="7">
        <f t="shared" si="74"/>
        <v>5981.1955362947447</v>
      </c>
      <c r="E543" s="7">
        <f t="shared" si="75"/>
        <v>1495.2988840736862</v>
      </c>
      <c r="F543" s="7">
        <f t="shared" si="69"/>
        <v>3.2986293342708186</v>
      </c>
      <c r="G543" s="7">
        <f t="shared" si="70"/>
        <v>5.9014484852856599</v>
      </c>
      <c r="H543" s="7">
        <f t="shared" si="71"/>
        <v>1.475362121321415</v>
      </c>
      <c r="I543" s="7">
        <f t="shared" si="76"/>
        <v>290.99424299194669</v>
      </c>
    </row>
    <row r="544" spans="1:9" x14ac:dyDescent="0.25">
      <c r="A544">
        <v>542</v>
      </c>
      <c r="B544" s="7">
        <f t="shared" si="72"/>
        <v>2229.2630969077509</v>
      </c>
      <c r="C544" s="7">
        <f t="shared" si="73"/>
        <v>7770.7369030922509</v>
      </c>
      <c r="D544" s="7">
        <f t="shared" si="74"/>
        <v>5987.0154211545832</v>
      </c>
      <c r="E544" s="7">
        <f t="shared" si="75"/>
        <v>1496.7538552886458</v>
      </c>
      <c r="F544" s="7">
        <f t="shared" si="69"/>
        <v>3.2482397318819451</v>
      </c>
      <c r="G544" s="7">
        <f t="shared" si="70"/>
        <v>5.8198848598389343</v>
      </c>
      <c r="H544" s="7">
        <f t="shared" si="71"/>
        <v>1.4549712149597336</v>
      </c>
      <c r="I544" s="7">
        <f t="shared" si="76"/>
        <v>286.96762664902997</v>
      </c>
    </row>
    <row r="545" spans="1:9" x14ac:dyDescent="0.25">
      <c r="A545">
        <v>543</v>
      </c>
      <c r="B545" s="7">
        <f t="shared" si="72"/>
        <v>2226.0644652072715</v>
      </c>
      <c r="C545" s="7">
        <f t="shared" si="73"/>
        <v>7773.9355347927303</v>
      </c>
      <c r="D545" s="7">
        <f t="shared" si="74"/>
        <v>5992.754773687564</v>
      </c>
      <c r="E545" s="7">
        <f t="shared" si="75"/>
        <v>1498.188693421891</v>
      </c>
      <c r="F545" s="7">
        <f t="shared" si="69"/>
        <v>3.1986317004794191</v>
      </c>
      <c r="G545" s="7">
        <f t="shared" si="70"/>
        <v>5.7393525329805994</v>
      </c>
      <c r="H545" s="7">
        <f t="shared" si="71"/>
        <v>1.4348381332451499</v>
      </c>
      <c r="I545" s="7">
        <f t="shared" si="76"/>
        <v>282.99206768328366</v>
      </c>
    </row>
    <row r="546" spans="1:9" x14ac:dyDescent="0.25">
      <c r="A546">
        <v>544</v>
      </c>
      <c r="B546" s="7">
        <f t="shared" si="72"/>
        <v>2222.9146722782452</v>
      </c>
      <c r="C546" s="7">
        <f t="shared" si="73"/>
        <v>7777.0853277217566</v>
      </c>
      <c r="D546" s="7">
        <f t="shared" si="74"/>
        <v>5998.4146150412298</v>
      </c>
      <c r="E546" s="7">
        <f t="shared" si="75"/>
        <v>1499.6036537603075</v>
      </c>
      <c r="F546" s="7">
        <f t="shared" si="69"/>
        <v>3.1497929290264444</v>
      </c>
      <c r="G546" s="7">
        <f t="shared" si="70"/>
        <v>5.6598413536656738</v>
      </c>
      <c r="H546" s="7">
        <f t="shared" si="71"/>
        <v>1.4149603384164184</v>
      </c>
      <c r="I546" s="7">
        <f t="shared" si="76"/>
        <v>279.06705892022802</v>
      </c>
    </row>
    <row r="547" spans="1:9" x14ac:dyDescent="0.25">
      <c r="A547">
        <v>545</v>
      </c>
      <c r="B547" s="7">
        <f t="shared" si="72"/>
        <v>2219.8129609791285</v>
      </c>
      <c r="C547" s="7">
        <f t="shared" si="73"/>
        <v>7780.1870390208733</v>
      </c>
      <c r="D547" s="7">
        <f t="shared" si="74"/>
        <v>6003.9959562196345</v>
      </c>
      <c r="E547" s="7">
        <f t="shared" si="75"/>
        <v>1500.9989890549086</v>
      </c>
      <c r="F547" s="7">
        <f t="shared" si="69"/>
        <v>3.1017112991165621</v>
      </c>
      <c r="G547" s="7">
        <f t="shared" si="70"/>
        <v>5.5813411784045606</v>
      </c>
      <c r="H547" s="7">
        <f t="shared" si="71"/>
        <v>1.3953352946011401</v>
      </c>
      <c r="I547" s="7">
        <f t="shared" si="76"/>
        <v>275.19209374633891</v>
      </c>
    </row>
    <row r="548" spans="1:9" x14ac:dyDescent="0.25">
      <c r="A548">
        <v>546</v>
      </c>
      <c r="B548" s="7">
        <f t="shared" si="72"/>
        <v>2216.7585860968429</v>
      </c>
      <c r="C548" s="7">
        <f t="shared" si="73"/>
        <v>7783.2414139031589</v>
      </c>
      <c r="D548" s="7">
        <f t="shared" si="74"/>
        <v>6009.4997980945609</v>
      </c>
      <c r="E548" s="7">
        <f t="shared" si="75"/>
        <v>1502.3749495236402</v>
      </c>
      <c r="F548" s="7">
        <f t="shared" si="69"/>
        <v>3.0543748822855328</v>
      </c>
      <c r="G548" s="7">
        <f t="shared" si="70"/>
        <v>5.5038418749267786</v>
      </c>
      <c r="H548" s="7">
        <f t="shared" si="71"/>
        <v>1.3759604687316946</v>
      </c>
      <c r="I548" s="7">
        <f t="shared" si="76"/>
        <v>271.36666628496596</v>
      </c>
    </row>
    <row r="549" spans="1:9" x14ac:dyDescent="0.25">
      <c r="A549">
        <v>547</v>
      </c>
      <c r="B549" s="7">
        <f t="shared" si="72"/>
        <v>2213.7508141595044</v>
      </c>
      <c r="C549" s="7">
        <f t="shared" si="73"/>
        <v>7786.2491858404974</v>
      </c>
      <c r="D549" s="7">
        <f t="shared" si="74"/>
        <v>6014.9271314202606</v>
      </c>
      <c r="E549" s="7">
        <f t="shared" si="75"/>
        <v>1503.7317828550651</v>
      </c>
      <c r="F549" s="7">
        <f t="shared" si="69"/>
        <v>3.0077719373383753</v>
      </c>
      <c r="G549" s="7">
        <f t="shared" si="70"/>
        <v>5.427333325699319</v>
      </c>
      <c r="H549" s="7">
        <f t="shared" si="71"/>
        <v>1.3568333314248298</v>
      </c>
      <c r="I549" s="7">
        <f t="shared" si="76"/>
        <v>267.59027156518022</v>
      </c>
    </row>
    <row r="550" spans="1:9" x14ac:dyDescent="0.25">
      <c r="A550">
        <v>548</v>
      </c>
      <c r="B550" s="7">
        <f t="shared" si="72"/>
        <v>2210.7889232518114</v>
      </c>
      <c r="C550" s="7">
        <f t="shared" si="73"/>
        <v>7789.21107674819</v>
      </c>
      <c r="D550" s="7">
        <f t="shared" si="74"/>
        <v>6020.2789368515641</v>
      </c>
      <c r="E550" s="7">
        <f t="shared" si="75"/>
        <v>1505.069734212891</v>
      </c>
      <c r="F550" s="7">
        <f t="shared" si="69"/>
        <v>2.961890907692903</v>
      </c>
      <c r="G550" s="7">
        <f t="shared" si="70"/>
        <v>5.3518054313036041</v>
      </c>
      <c r="H550" s="7">
        <f t="shared" si="71"/>
        <v>1.337951357825901</v>
      </c>
      <c r="I550" s="7">
        <f t="shared" si="76"/>
        <v>263.86240568374365</v>
      </c>
    </row>
    <row r="551" spans="1:9" x14ac:dyDescent="0.25">
      <c r="A551">
        <v>549</v>
      </c>
      <c r="B551" s="7">
        <f t="shared" si="72"/>
        <v>2207.8722028330703</v>
      </c>
      <c r="C551" s="7">
        <f t="shared" si="73"/>
        <v>7792.1277971669306</v>
      </c>
      <c r="D551" s="7">
        <f t="shared" si="74"/>
        <v>6025.5561849652386</v>
      </c>
      <c r="E551" s="7">
        <f t="shared" si="75"/>
        <v>1506.3890462413096</v>
      </c>
      <c r="F551" s="7">
        <f t="shared" si="69"/>
        <v>2.9167204187409812</v>
      </c>
      <c r="G551" s="7">
        <f t="shared" si="70"/>
        <v>5.2772481136748732</v>
      </c>
      <c r="H551" s="7">
        <f t="shared" si="71"/>
        <v>1.3193120284187183</v>
      </c>
      <c r="I551" s="7">
        <f t="shared" si="76"/>
        <v>260.182565960391</v>
      </c>
    </row>
    <row r="552" spans="1:9" x14ac:dyDescent="0.25">
      <c r="A552">
        <v>550</v>
      </c>
      <c r="B552" s="7">
        <f t="shared" si="72"/>
        <v>2204.9999535578418</v>
      </c>
      <c r="C552" s="7">
        <f t="shared" si="73"/>
        <v>7795.0000464421591</v>
      </c>
      <c r="D552" s="7">
        <f t="shared" si="74"/>
        <v>6030.7598362844465</v>
      </c>
      <c r="E552" s="7">
        <f t="shared" si="75"/>
        <v>1507.6899590711116</v>
      </c>
      <c r="F552" s="7">
        <f t="shared" si="69"/>
        <v>2.8722492752286457</v>
      </c>
      <c r="G552" s="7">
        <f t="shared" si="70"/>
        <v>5.20365131920782</v>
      </c>
      <c r="H552" s="7">
        <f t="shared" si="71"/>
        <v>1.300912829801955</v>
      </c>
      <c r="I552" s="7">
        <f t="shared" si="76"/>
        <v>256.55025108660982</v>
      </c>
    </row>
    <row r="553" spans="1:9" x14ac:dyDescent="0.25">
      <c r="A553">
        <v>551</v>
      </c>
      <c r="B553" s="7">
        <f t="shared" si="72"/>
        <v>2202.1714870991855</v>
      </c>
      <c r="C553" s="7">
        <f t="shared" si="73"/>
        <v>7797.8285129008154</v>
      </c>
      <c r="D553" s="7">
        <f t="shared" si="74"/>
        <v>6035.890841306179</v>
      </c>
      <c r="E553" s="7">
        <f t="shared" si="75"/>
        <v>1508.9727103265448</v>
      </c>
      <c r="F553" s="7">
        <f t="shared" si="69"/>
        <v>2.8284664586561363</v>
      </c>
      <c r="G553" s="7">
        <f t="shared" si="70"/>
        <v>5.1310050217321965</v>
      </c>
      <c r="H553" s="7">
        <f t="shared" si="71"/>
        <v>1.2827512554330491</v>
      </c>
      <c r="I553" s="7">
        <f t="shared" si="76"/>
        <v>252.96496126810069</v>
      </c>
    </row>
    <row r="554" spans="1:9" x14ac:dyDescent="0.25">
      <c r="A554">
        <v>552</v>
      </c>
      <c r="B554" s="7">
        <f t="shared" si="72"/>
        <v>2199.3861259744867</v>
      </c>
      <c r="C554" s="7">
        <f t="shared" si="73"/>
        <v>7800.6138740255146</v>
      </c>
      <c r="D554" s="7">
        <f t="shared" si="74"/>
        <v>6040.9501405315414</v>
      </c>
      <c r="E554" s="7">
        <f t="shared" si="75"/>
        <v>1510.2375351328853</v>
      </c>
      <c r="F554" s="7">
        <f t="shared" si="69"/>
        <v>2.7853611246988059</v>
      </c>
      <c r="G554" s="7">
        <f t="shared" si="70"/>
        <v>5.0592992253620137</v>
      </c>
      <c r="H554" s="7">
        <f t="shared" si="71"/>
        <v>1.2648248063405034</v>
      </c>
      <c r="I554" s="7">
        <f t="shared" si="76"/>
        <v>249.42619836109697</v>
      </c>
    </row>
    <row r="555" spans="1:9" x14ac:dyDescent="0.25">
      <c r="A555">
        <v>553</v>
      </c>
      <c r="B555" s="7">
        <f t="shared" si="72"/>
        <v>2196.643203373837</v>
      </c>
      <c r="C555" s="7">
        <f t="shared" si="73"/>
        <v>7803.3567966261644</v>
      </c>
      <c r="D555" s="7">
        <f t="shared" si="74"/>
        <v>6045.9386644987635</v>
      </c>
      <c r="E555" s="7">
        <f t="shared" si="75"/>
        <v>1511.4846661246909</v>
      </c>
      <c r="F555" s="7">
        <f t="shared" si="69"/>
        <v>2.7429226006497851</v>
      </c>
      <c r="G555" s="7">
        <f t="shared" si="70"/>
        <v>4.9885239672219397</v>
      </c>
      <c r="H555" s="7">
        <f t="shared" si="71"/>
        <v>1.2471309918054849</v>
      </c>
      <c r="I555" s="7">
        <f t="shared" si="76"/>
        <v>245.93346600271934</v>
      </c>
    </row>
    <row r="556" spans="1:9" x14ac:dyDescent="0.25">
      <c r="A556">
        <v>554</v>
      </c>
      <c r="B556" s="7">
        <f t="shared" si="72"/>
        <v>2193.9420629909519</v>
      </c>
      <c r="C556" s="7">
        <f t="shared" si="73"/>
        <v>7806.05793700905</v>
      </c>
      <c r="D556" s="7">
        <f t="shared" si="74"/>
        <v>6050.857333818818</v>
      </c>
      <c r="E556" s="7">
        <f t="shared" si="75"/>
        <v>1512.7143334547045</v>
      </c>
      <c r="F556" s="7">
        <f t="shared" si="69"/>
        <v>2.7011403828852201</v>
      </c>
      <c r="G556" s="7">
        <f t="shared" si="70"/>
        <v>4.918669320054387</v>
      </c>
      <c r="H556" s="7">
        <f t="shared" si="71"/>
        <v>1.2296673300135967</v>
      </c>
      <c r="I556" s="7">
        <f t="shared" si="76"/>
        <v>242.48626973553658</v>
      </c>
    </row>
    <row r="557" spans="1:9" x14ac:dyDescent="0.25">
      <c r="A557">
        <v>555</v>
      </c>
      <c r="B557" s="7">
        <f t="shared" si="72"/>
        <v>2191.2820588565992</v>
      </c>
      <c r="C557" s="7">
        <f t="shared" si="73"/>
        <v>7808.7179411434026</v>
      </c>
      <c r="D557" s="7">
        <f t="shared" si="74"/>
        <v>6055.7070592135287</v>
      </c>
      <c r="E557" s="7">
        <f t="shared" si="75"/>
        <v>1513.9267648033822</v>
      </c>
      <c r="F557" s="7">
        <f t="shared" si="69"/>
        <v>2.6600041343528176</v>
      </c>
      <c r="G557" s="7">
        <f t="shared" si="70"/>
        <v>4.8497253947107319</v>
      </c>
      <c r="H557" s="7">
        <f t="shared" si="71"/>
        <v>1.212431348677683</v>
      </c>
      <c r="I557" s="7">
        <f t="shared" si="76"/>
        <v>239.08411712650098</v>
      </c>
    </row>
    <row r="558" spans="1:9" x14ac:dyDescent="0.25">
      <c r="A558">
        <v>556</v>
      </c>
      <c r="B558" s="7">
        <f t="shared" si="72"/>
        <v>2188.6625551745146</v>
      </c>
      <c r="C558" s="7">
        <f t="shared" si="73"/>
        <v>7811.3374448254872</v>
      </c>
      <c r="D558" s="7">
        <f t="shared" si="74"/>
        <v>6060.4887415560588</v>
      </c>
      <c r="E558" s="7">
        <f t="shared" si="75"/>
        <v>1515.1221853890147</v>
      </c>
      <c r="F558" s="7">
        <f t="shared" si="69"/>
        <v>2.6195036820843574</v>
      </c>
      <c r="G558" s="7">
        <f t="shared" si="70"/>
        <v>4.7816823425300194</v>
      </c>
      <c r="H558" s="7">
        <f t="shared" si="71"/>
        <v>1.1954205856325049</v>
      </c>
      <c r="I558" s="7">
        <f t="shared" si="76"/>
        <v>235.72651788042282</v>
      </c>
    </row>
    <row r="559" spans="1:9" x14ac:dyDescent="0.25">
      <c r="A559">
        <v>557</v>
      </c>
      <c r="B559" s="7">
        <f t="shared" si="72"/>
        <v>2186.0829261597819</v>
      </c>
      <c r="C559" s="7">
        <f t="shared" si="73"/>
        <v>7813.9170738402199</v>
      </c>
      <c r="D559" s="7">
        <f t="shared" si="74"/>
        <v>6065.2032719136669</v>
      </c>
      <c r="E559" s="7">
        <f t="shared" si="75"/>
        <v>1516.3008179784167</v>
      </c>
      <c r="F559" s="7">
        <f t="shared" si="69"/>
        <v>2.5796290147327858</v>
      </c>
      <c r="G559" s="7">
        <f t="shared" si="70"/>
        <v>4.7145303576084565</v>
      </c>
      <c r="H559" s="7">
        <f t="shared" si="71"/>
        <v>1.1786325894021141</v>
      </c>
      <c r="I559" s="7">
        <f t="shared" si="76"/>
        <v>232.41298394814501</v>
      </c>
    </row>
    <row r="560" spans="1:9" x14ac:dyDescent="0.25">
      <c r="A560">
        <v>558</v>
      </c>
      <c r="B560" s="7">
        <f t="shared" si="72"/>
        <v>2183.5425558796474</v>
      </c>
      <c r="C560" s="7">
        <f t="shared" si="73"/>
        <v>7816.457444120354</v>
      </c>
      <c r="D560" s="7">
        <f t="shared" si="74"/>
        <v>6069.8515315926297</v>
      </c>
      <c r="E560" s="7">
        <f t="shared" si="75"/>
        <v>1517.4628828981574</v>
      </c>
      <c r="F560" s="7">
        <f t="shared" si="69"/>
        <v>2.5403702801344368</v>
      </c>
      <c r="G560" s="7">
        <f t="shared" si="70"/>
        <v>4.6482596789629005</v>
      </c>
      <c r="H560" s="7">
        <f t="shared" si="71"/>
        <v>1.1620649197407251</v>
      </c>
      <c r="I560" s="7">
        <f t="shared" si="76"/>
        <v>229.14302962957584</v>
      </c>
    </row>
    <row r="561" spans="1:9" x14ac:dyDescent="0.25">
      <c r="A561">
        <v>559</v>
      </c>
      <c r="B561" s="7">
        <f t="shared" si="72"/>
        <v>2181.0408380967506</v>
      </c>
      <c r="C561" s="7">
        <f t="shared" si="73"/>
        <v>7818.9591619032508</v>
      </c>
      <c r="D561" s="7">
        <f t="shared" si="74"/>
        <v>6074.4343921852214</v>
      </c>
      <c r="E561" s="7">
        <f t="shared" si="75"/>
        <v>1518.6085980463054</v>
      </c>
      <c r="F561" s="7">
        <f t="shared" si="69"/>
        <v>2.5017177828968493</v>
      </c>
      <c r="G561" s="7">
        <f t="shared" si="70"/>
        <v>4.5828605925915165</v>
      </c>
      <c r="H561" s="7">
        <f t="shared" si="71"/>
        <v>1.1457151481478791</v>
      </c>
      <c r="I561" s="7">
        <f t="shared" si="76"/>
        <v>225.91617167173331</v>
      </c>
    </row>
    <row r="562" spans="1:9" x14ac:dyDescent="0.25">
      <c r="A562">
        <v>560</v>
      </c>
      <c r="B562" s="7">
        <f t="shared" si="72"/>
        <v>2178.577176114738</v>
      </c>
      <c r="C562" s="7">
        <f t="shared" si="73"/>
        <v>7821.4228238852638</v>
      </c>
      <c r="D562" s="7">
        <f t="shared" si="74"/>
        <v>6078.9527156186559</v>
      </c>
      <c r="E562" s="7">
        <f t="shared" si="75"/>
        <v>1519.738178904664</v>
      </c>
      <c r="F562" s="7">
        <f t="shared" si="69"/>
        <v>2.4636619820126331</v>
      </c>
      <c r="G562" s="7">
        <f t="shared" si="70"/>
        <v>4.5183234334346665</v>
      </c>
      <c r="H562" s="7">
        <f t="shared" si="71"/>
        <v>1.1295808583586666</v>
      </c>
      <c r="I562" s="7">
        <f t="shared" si="76"/>
        <v>222.73192936195261</v>
      </c>
    </row>
    <row r="563" spans="1:9" x14ac:dyDescent="0.25">
      <c r="A563">
        <v>561</v>
      </c>
      <c r="B563" s="7">
        <f t="shared" si="72"/>
        <v>2176.1509826262381</v>
      </c>
      <c r="C563" s="7">
        <f t="shared" si="73"/>
        <v>7823.8490173737637</v>
      </c>
      <c r="D563" s="7">
        <f t="shared" si="74"/>
        <v>6083.407354205895</v>
      </c>
      <c r="E563" s="7">
        <f t="shared" si="75"/>
        <v>1520.8518385514737</v>
      </c>
      <c r="F563" s="7">
        <f t="shared" si="69"/>
        <v>2.4261934884997505</v>
      </c>
      <c r="G563" s="7">
        <f t="shared" si="70"/>
        <v>4.4546385872390521</v>
      </c>
      <c r="H563" s="7">
        <f t="shared" si="71"/>
        <v>1.113659646809763</v>
      </c>
      <c r="I563" s="7">
        <f t="shared" si="76"/>
        <v>219.58982461640355</v>
      </c>
    </row>
    <row r="564" spans="1:9" x14ac:dyDescent="0.25">
      <c r="A564">
        <v>562</v>
      </c>
      <c r="B564" s="7">
        <f t="shared" si="72"/>
        <v>2173.7616795631698</v>
      </c>
      <c r="C564" s="7">
        <f t="shared" si="73"/>
        <v>7826.2383204368325</v>
      </c>
      <c r="D564" s="7">
        <f t="shared" si="74"/>
        <v>6087.7991506982235</v>
      </c>
      <c r="E564" s="7">
        <f t="shared" si="75"/>
        <v>1521.9497876745559</v>
      </c>
      <c r="F564" s="7">
        <f t="shared" si="69"/>
        <v>2.3893030630685494</v>
      </c>
      <c r="G564" s="7">
        <f t="shared" si="70"/>
        <v>4.391796492328071</v>
      </c>
      <c r="H564" s="7">
        <f t="shared" si="71"/>
        <v>1.0979491230820178</v>
      </c>
      <c r="I564" s="7">
        <f t="shared" si="76"/>
        <v>216.489382064062</v>
      </c>
    </row>
    <row r="565" spans="1:9" x14ac:dyDescent="0.25">
      <c r="A565">
        <v>563</v>
      </c>
      <c r="B565" s="7">
        <f t="shared" si="72"/>
        <v>2171.4086979493541</v>
      </c>
      <c r="C565" s="7">
        <f t="shared" si="73"/>
        <v>7828.5913020506487</v>
      </c>
      <c r="D565" s="7">
        <f t="shared" si="74"/>
        <v>6092.1289383395051</v>
      </c>
      <c r="E565" s="7">
        <f t="shared" si="75"/>
        <v>1523.0322345848763</v>
      </c>
      <c r="F565" s="7">
        <f t="shared" si="69"/>
        <v>2.3529816138158406</v>
      </c>
      <c r="G565" s="7">
        <f t="shared" si="70"/>
        <v>4.3297876412812402</v>
      </c>
      <c r="H565" s="7">
        <f t="shared" si="71"/>
        <v>1.08244691032031</v>
      </c>
      <c r="I565" s="7">
        <f t="shared" si="76"/>
        <v>213.43012912627631</v>
      </c>
    </row>
    <row r="566" spans="1:9" x14ac:dyDescent="0.25">
      <c r="A566">
        <v>564</v>
      </c>
      <c r="B566" s="7">
        <f t="shared" si="72"/>
        <v>2169.0914777554076</v>
      </c>
      <c r="C566" s="7">
        <f t="shared" si="73"/>
        <v>7830.9085222445947</v>
      </c>
      <c r="D566" s="7">
        <f t="shared" si="74"/>
        <v>6096.3975409220302</v>
      </c>
      <c r="E566" s="7">
        <f t="shared" si="75"/>
        <v>1524.0993852305076</v>
      </c>
      <c r="F566" s="7">
        <f t="shared" si="69"/>
        <v>2.3172201939462509</v>
      </c>
      <c r="G566" s="7">
        <f t="shared" si="70"/>
        <v>4.268602582525526</v>
      </c>
      <c r="H566" s="7">
        <f t="shared" si="71"/>
        <v>1.0671506456313815</v>
      </c>
      <c r="I566" s="7">
        <f t="shared" si="76"/>
        <v>210.41159609206565</v>
      </c>
    </row>
    <row r="567" spans="1:9" x14ac:dyDescent="0.25">
      <c r="A567">
        <v>565</v>
      </c>
      <c r="B567" s="7">
        <f t="shared" si="72"/>
        <v>2166.8094677558865</v>
      </c>
      <c r="C567" s="7">
        <f t="shared" si="73"/>
        <v>7833.1905322441162</v>
      </c>
      <c r="D567" s="7">
        <f t="shared" si="74"/>
        <v>6100.6057728438718</v>
      </c>
      <c r="E567" s="7">
        <f t="shared" si="75"/>
        <v>1525.151443210968</v>
      </c>
      <c r="F567" s="7">
        <f t="shared" si="69"/>
        <v>2.2820099995210632</v>
      </c>
      <c r="G567" s="7">
        <f t="shared" si="70"/>
        <v>4.2082319218413131</v>
      </c>
      <c r="H567" s="7">
        <f t="shared" si="71"/>
        <v>1.0520579804603283</v>
      </c>
      <c r="I567" s="7">
        <f t="shared" si="76"/>
        <v>207.43331618928508</v>
      </c>
    </row>
    <row r="568" spans="1:9" x14ac:dyDescent="0.25">
      <c r="A568">
        <v>566</v>
      </c>
      <c r="B568" s="7">
        <f t="shared" si="72"/>
        <v>2164.562125388652</v>
      </c>
      <c r="C568" s="7">
        <f t="shared" si="73"/>
        <v>7835.4378746113507</v>
      </c>
      <c r="D568" s="7">
        <f t="shared" si="74"/>
        <v>6104.7544391676574</v>
      </c>
      <c r="E568" s="7">
        <f t="shared" si="75"/>
        <v>1526.1886097919144</v>
      </c>
      <c r="F568" s="7">
        <f t="shared" si="69"/>
        <v>2.2473423672347166</v>
      </c>
      <c r="G568" s="7">
        <f t="shared" si="70"/>
        <v>4.1486663237857018</v>
      </c>
      <c r="H568" s="7">
        <f t="shared" si="71"/>
        <v>1.0371665809464254</v>
      </c>
      <c r="I568" s="7">
        <f t="shared" si="76"/>
        <v>204.49482565178766</v>
      </c>
    </row>
    <row r="569" spans="1:9" x14ac:dyDescent="0.25">
      <c r="A569">
        <v>567</v>
      </c>
      <c r="B569" s="7">
        <f t="shared" si="72"/>
        <v>2162.3489166164331</v>
      </c>
      <c r="C569" s="7">
        <f t="shared" si="73"/>
        <v>7837.65108338357</v>
      </c>
      <c r="D569" s="7">
        <f t="shared" si="74"/>
        <v>6108.8443356806929</v>
      </c>
      <c r="E569" s="7">
        <f t="shared" si="75"/>
        <v>1527.2110839201732</v>
      </c>
      <c r="F569" s="7">
        <f t="shared" si="69"/>
        <v>2.213208772219077</v>
      </c>
      <c r="G569" s="7">
        <f t="shared" si="70"/>
        <v>4.089896513035753</v>
      </c>
      <c r="H569" s="7">
        <f t="shared" si="71"/>
        <v>1.0224741282589382</v>
      </c>
      <c r="I569" s="7">
        <f t="shared" si="76"/>
        <v>201.59566378271205</v>
      </c>
    </row>
    <row r="570" spans="1:9" x14ac:dyDescent="0.25">
      <c r="A570">
        <v>568</v>
      </c>
      <c r="B570" s="7">
        <f t="shared" si="72"/>
        <v>2160.1693157905574</v>
      </c>
      <c r="C570" s="7">
        <f t="shared" si="73"/>
        <v>7839.8306842094453</v>
      </c>
      <c r="D570" s="7">
        <f t="shared" si="74"/>
        <v>6112.8762489563469</v>
      </c>
      <c r="E570" s="7">
        <f t="shared" si="75"/>
        <v>1528.2190622390867</v>
      </c>
      <c r="F570" s="7">
        <f t="shared" si="69"/>
        <v>2.1796008258755908</v>
      </c>
      <c r="G570" s="7">
        <f t="shared" si="70"/>
        <v>4.0319132756542411</v>
      </c>
      <c r="H570" s="7">
        <f t="shared" si="71"/>
        <v>1.0079783189135603</v>
      </c>
      <c r="I570" s="7">
        <f t="shared" si="76"/>
        <v>198.73537301401984</v>
      </c>
    </row>
    <row r="571" spans="1:9" x14ac:dyDescent="0.25">
      <c r="A571">
        <v>569</v>
      </c>
      <c r="B571" s="7">
        <f t="shared" si="72"/>
        <v>2158.0228055168222</v>
      </c>
      <c r="C571" s="7">
        <f t="shared" si="73"/>
        <v>7841.9771944831809</v>
      </c>
      <c r="D571" s="7">
        <f t="shared" si="74"/>
        <v>6116.850956416627</v>
      </c>
      <c r="E571" s="7">
        <f t="shared" si="75"/>
        <v>1529.2127391041568</v>
      </c>
      <c r="F571" s="7">
        <f t="shared" si="69"/>
        <v>2.1465102737353825</v>
      </c>
      <c r="G571" s="7">
        <f t="shared" si="70"/>
        <v>3.9747074602803969</v>
      </c>
      <c r="H571" s="7">
        <f t="shared" si="71"/>
        <v>0.99367686507009922</v>
      </c>
      <c r="I571" s="7">
        <f t="shared" si="76"/>
        <v>195.91349896240473</v>
      </c>
    </row>
    <row r="572" spans="1:9" x14ac:dyDescent="0.25">
      <c r="A572">
        <v>570</v>
      </c>
      <c r="B572" s="7">
        <f t="shared" si="72"/>
        <v>2155.9088765234751</v>
      </c>
      <c r="C572" s="7">
        <f t="shared" si="73"/>
        <v>7844.0911234765281</v>
      </c>
      <c r="D572" s="7">
        <f t="shared" si="74"/>
        <v>6120.7692263958752</v>
      </c>
      <c r="E572" s="7">
        <f t="shared" si="75"/>
        <v>1530.1923065989688</v>
      </c>
      <c r="F572" s="7">
        <f t="shared" si="69"/>
        <v>2.1139289933473289</v>
      </c>
      <c r="G572" s="7">
        <f t="shared" si="70"/>
        <v>3.9182699792480946</v>
      </c>
      <c r="H572" s="7">
        <f t="shared" si="71"/>
        <v>0.97956749481202365</v>
      </c>
      <c r="I572" s="7">
        <f t="shared" si="76"/>
        <v>193.12959048169193</v>
      </c>
    </row>
    <row r="573" spans="1:9" x14ac:dyDescent="0.25">
      <c r="A573">
        <v>571</v>
      </c>
      <c r="B573" s="7">
        <f t="shared" si="72"/>
        <v>2153.8270275312811</v>
      </c>
      <c r="C573" s="7">
        <f t="shared" si="73"/>
        <v>7846.172972468722</v>
      </c>
      <c r="D573" s="7">
        <f t="shared" si="74"/>
        <v>6124.6318182055093</v>
      </c>
      <c r="E573" s="7">
        <f t="shared" si="75"/>
        <v>1531.1579545513773</v>
      </c>
      <c r="F573" s="7">
        <f t="shared" si="69"/>
        <v>2.0818489921941166</v>
      </c>
      <c r="G573" s="7">
        <f t="shared" si="70"/>
        <v>3.8625918096338387</v>
      </c>
      <c r="H573" s="7">
        <f t="shared" si="71"/>
        <v>0.96564795240845969</v>
      </c>
      <c r="I573" s="7">
        <f t="shared" si="76"/>
        <v>190.38319971184376</v>
      </c>
    </row>
    <row r="574" spans="1:9" x14ac:dyDescent="0.25">
      <c r="A574">
        <v>572</v>
      </c>
      <c r="B574" s="7">
        <f t="shared" si="72"/>
        <v>2151.7767651256449</v>
      </c>
      <c r="C574" s="7">
        <f t="shared" si="73"/>
        <v>7848.2232348743582</v>
      </c>
      <c r="D574" s="7">
        <f t="shared" si="74"/>
        <v>6128.4394821997457</v>
      </c>
      <c r="E574" s="7">
        <f t="shared" si="75"/>
        <v>1532.1098705499364</v>
      </c>
      <c r="F574" s="7">
        <f t="shared" si="69"/>
        <v>2.0502624056362735</v>
      </c>
      <c r="G574" s="7">
        <f t="shared" si="70"/>
        <v>3.8076639942368753</v>
      </c>
      <c r="H574" s="7">
        <f t="shared" si="71"/>
        <v>0.95191599855921882</v>
      </c>
      <c r="I574" s="7">
        <f t="shared" si="76"/>
        <v>187.67388212468393</v>
      </c>
    </row>
    <row r="575" spans="1:9" x14ac:dyDescent="0.25">
      <c r="A575">
        <v>573</v>
      </c>
      <c r="B575" s="7">
        <f t="shared" si="72"/>
        <v>2149.757603630761</v>
      </c>
      <c r="C575" s="7">
        <f t="shared" si="73"/>
        <v>7850.2423963692427</v>
      </c>
      <c r="D575" s="7">
        <f t="shared" si="74"/>
        <v>6132.1929598422394</v>
      </c>
      <c r="E575" s="7">
        <f t="shared" si="75"/>
        <v>1533.0482399605598</v>
      </c>
      <c r="F575" s="7">
        <f t="shared" si="69"/>
        <v>2.0191614948841199</v>
      </c>
      <c r="G575" s="7">
        <f t="shared" si="70"/>
        <v>3.7534776424936784</v>
      </c>
      <c r="H575" s="7">
        <f t="shared" si="71"/>
        <v>0.93836941062341961</v>
      </c>
      <c r="I575" s="7">
        <f t="shared" si="76"/>
        <v>185.00119656645094</v>
      </c>
    </row>
    <row r="576" spans="1:9" x14ac:dyDescent="0.25">
      <c r="A576">
        <v>574</v>
      </c>
      <c r="B576" s="7">
        <f t="shared" si="72"/>
        <v>2147.7690649857632</v>
      </c>
      <c r="C576" s="7">
        <f t="shared" si="73"/>
        <v>7852.2309350142405</v>
      </c>
      <c r="D576" s="7">
        <f t="shared" si="74"/>
        <v>6135.8929837735686</v>
      </c>
      <c r="E576" s="7">
        <f t="shared" si="75"/>
        <v>1533.9732459433922</v>
      </c>
      <c r="F576" s="7">
        <f t="shared" si="69"/>
        <v>1.9885386449975846</v>
      </c>
      <c r="G576" s="7">
        <f t="shared" si="70"/>
        <v>3.7000239313290191</v>
      </c>
      <c r="H576" s="7">
        <f t="shared" si="71"/>
        <v>0.92500598283225477</v>
      </c>
      <c r="I576" s="7">
        <f t="shared" si="76"/>
        <v>182.36470529728726</v>
      </c>
    </row>
    <row r="577" spans="1:9" x14ac:dyDescent="0.25">
      <c r="A577">
        <v>575</v>
      </c>
      <c r="B577" s="7">
        <f t="shared" si="72"/>
        <v>2145.8106786228495</v>
      </c>
      <c r="C577" s="7">
        <f t="shared" si="73"/>
        <v>7854.1893213771546</v>
      </c>
      <c r="D577" s="7">
        <f t="shared" si="74"/>
        <v>6139.5402778795142</v>
      </c>
      <c r="E577" s="7">
        <f t="shared" si="75"/>
        <v>1534.8850694698785</v>
      </c>
      <c r="F577" s="7">
        <f t="shared" si="69"/>
        <v>1.9583863629137948</v>
      </c>
      <c r="G577" s="7">
        <f t="shared" si="70"/>
        <v>3.6472941059457451</v>
      </c>
      <c r="H577" s="7">
        <f t="shared" si="71"/>
        <v>0.91182352648643628</v>
      </c>
      <c r="I577" s="7">
        <f t="shared" si="76"/>
        <v>179.76397402776885</v>
      </c>
    </row>
    <row r="578" spans="1:9" x14ac:dyDescent="0.25">
      <c r="A578">
        <v>576</v>
      </c>
      <c r="B578" s="7">
        <f t="shared" si="72"/>
        <v>2143.8819813473474</v>
      </c>
      <c r="C578" s="7">
        <f t="shared" si="73"/>
        <v>7856.1180186526572</v>
      </c>
      <c r="D578" s="7">
        <f t="shared" si="74"/>
        <v>6143.1355573600695</v>
      </c>
      <c r="E578" s="7">
        <f t="shared" si="75"/>
        <v>1535.7838893400174</v>
      </c>
      <c r="F578" s="7">
        <f t="shared" si="69"/>
        <v>1.9286972755023351</v>
      </c>
      <c r="G578" s="7">
        <f t="shared" si="70"/>
        <v>3.5952794805553769</v>
      </c>
      <c r="H578" s="7">
        <f t="shared" si="71"/>
        <v>0.89881987013884423</v>
      </c>
      <c r="I578" s="7">
        <f t="shared" si="76"/>
        <v>177.19857195257697</v>
      </c>
    </row>
    <row r="579" spans="1:9" x14ac:dyDescent="0.25">
      <c r="A579">
        <v>577</v>
      </c>
      <c r="B579" s="7">
        <f t="shared" si="72"/>
        <v>2141.9825172196993</v>
      </c>
      <c r="C579" s="7">
        <f t="shared" si="73"/>
        <v>7858.0174827803048</v>
      </c>
      <c r="D579" s="7">
        <f t="shared" si="74"/>
        <v>6146.6795287991208</v>
      </c>
      <c r="E579" s="7">
        <f t="shared" si="75"/>
        <v>1536.6698821997802</v>
      </c>
      <c r="F579" s="7">
        <f t="shared" ref="F579:F642" si="77">+IF(C578&gt;=POBLACION_TOTAL,0,TASA_CONTAGIO*I578*B578/POBLACION_TOTAL)</f>
        <v>1.8994641276480564</v>
      </c>
      <c r="G579" s="7">
        <f t="shared" ref="G579:G642" si="78">+I578*TASA_RECUPERACION</f>
        <v>3.5439714390515396</v>
      </c>
      <c r="H579" s="7">
        <f t="shared" ref="H579:H642" si="79">+I578*TASA_MUERTE</f>
        <v>0.88599285976288489</v>
      </c>
      <c r="I579" s="7">
        <f t="shared" si="76"/>
        <v>174.66807178141059</v>
      </c>
    </row>
    <row r="580" spans="1:9" x14ac:dyDescent="0.25">
      <c r="A580">
        <v>578</v>
      </c>
      <c r="B580" s="7">
        <f t="shared" si="72"/>
        <v>2140.1118374393382</v>
      </c>
      <c r="C580" s="7">
        <f t="shared" si="73"/>
        <v>7859.8881625606664</v>
      </c>
      <c r="D580" s="7">
        <f t="shared" si="74"/>
        <v>6150.1728902347486</v>
      </c>
      <c r="E580" s="7">
        <f t="shared" si="75"/>
        <v>1537.5432225586871</v>
      </c>
      <c r="F580" s="7">
        <f t="shared" si="77"/>
        <v>1.8706797803612851</v>
      </c>
      <c r="G580" s="7">
        <f t="shared" si="78"/>
        <v>3.4933614356282119</v>
      </c>
      <c r="H580" s="7">
        <f t="shared" si="79"/>
        <v>0.87334035890705297</v>
      </c>
      <c r="I580" s="7">
        <f t="shared" si="76"/>
        <v>172.17204976723662</v>
      </c>
    </row>
    <row r="581" spans="1:9" x14ac:dyDescent="0.25">
      <c r="A581">
        <v>579</v>
      </c>
      <c r="B581" s="7">
        <f t="shared" si="72"/>
        <v>2138.2695002304231</v>
      </c>
      <c r="C581" s="7">
        <f t="shared" si="73"/>
        <v>7861.7304997695819</v>
      </c>
      <c r="D581" s="7">
        <f t="shared" si="74"/>
        <v>6153.6163312300932</v>
      </c>
      <c r="E581" s="7">
        <f t="shared" si="75"/>
        <v>1538.4040828075233</v>
      </c>
      <c r="F581" s="7">
        <f t="shared" si="77"/>
        <v>1.8423372089152894</v>
      </c>
      <c r="G581" s="7">
        <f t="shared" si="78"/>
        <v>3.4434409953447322</v>
      </c>
      <c r="H581" s="7">
        <f t="shared" si="79"/>
        <v>0.86086024883618306</v>
      </c>
      <c r="I581" s="7">
        <f t="shared" si="76"/>
        <v>169.71008573197099</v>
      </c>
    </row>
    <row r="582" spans="1:9" x14ac:dyDescent="0.25">
      <c r="A582">
        <v>580</v>
      </c>
      <c r="B582" s="7">
        <f t="shared" si="72"/>
        <v>2136.4550707294125</v>
      </c>
      <c r="C582" s="7">
        <f t="shared" si="73"/>
        <v>7863.5449292705925</v>
      </c>
      <c r="D582" s="7">
        <f t="shared" si="74"/>
        <v>6157.0105329447324</v>
      </c>
      <c r="E582" s="7">
        <f t="shared" si="75"/>
        <v>1539.2526332361831</v>
      </c>
      <c r="F582" s="7">
        <f t="shared" si="77"/>
        <v>1.8144295010108196</v>
      </c>
      <c r="G582" s="7">
        <f t="shared" si="78"/>
        <v>3.3942017146394199</v>
      </c>
      <c r="H582" s="7">
        <f t="shared" si="79"/>
        <v>0.84855042865985497</v>
      </c>
      <c r="I582" s="7">
        <f t="shared" si="76"/>
        <v>167.28176308968253</v>
      </c>
    </row>
    <row r="583" spans="1:9" x14ac:dyDescent="0.25">
      <c r="A583">
        <v>581</v>
      </c>
      <c r="B583" s="7">
        <f t="shared" si="72"/>
        <v>2134.6681208744449</v>
      </c>
      <c r="C583" s="7">
        <f t="shared" si="73"/>
        <v>7865.3318791255597</v>
      </c>
      <c r="D583" s="7">
        <f t="shared" si="74"/>
        <v>6160.3561682065265</v>
      </c>
      <c r="E583" s="7">
        <f t="shared" si="75"/>
        <v>1540.0890420516316</v>
      </c>
      <c r="F583" s="7">
        <f t="shared" si="77"/>
        <v>1.7869498549675427</v>
      </c>
      <c r="G583" s="7">
        <f t="shared" si="78"/>
        <v>3.3456352617936505</v>
      </c>
      <c r="H583" s="7">
        <f t="shared" si="79"/>
        <v>0.83640881544841261</v>
      </c>
      <c r="I583" s="7">
        <f t="shared" si="76"/>
        <v>164.88666886740799</v>
      </c>
    </row>
    <row r="584" spans="1:9" x14ac:dyDescent="0.25">
      <c r="A584">
        <v>582</v>
      </c>
      <c r="B584" s="7">
        <f t="shared" si="72"/>
        <v>2132.9082292965027</v>
      </c>
      <c r="C584" s="7">
        <f t="shared" si="73"/>
        <v>7867.0917707035014</v>
      </c>
      <c r="D584" s="7">
        <f t="shared" si="74"/>
        <v>6163.6539015838744</v>
      </c>
      <c r="E584" s="7">
        <f t="shared" si="75"/>
        <v>1540.9134753959686</v>
      </c>
      <c r="F584" s="7">
        <f t="shared" si="77"/>
        <v>1.7598915779421831</v>
      </c>
      <c r="G584" s="7">
        <f t="shared" si="78"/>
        <v>3.2977333773481599</v>
      </c>
      <c r="H584" s="7">
        <f t="shared" si="79"/>
        <v>0.82443334433703996</v>
      </c>
      <c r="I584" s="7">
        <f t="shared" si="76"/>
        <v>162.52439372366496</v>
      </c>
    </row>
    <row r="585" spans="1:9" x14ac:dyDescent="0.25">
      <c r="A585">
        <v>583</v>
      </c>
      <c r="B585" s="7">
        <f t="shared" si="72"/>
        <v>2131.1749812123294</v>
      </c>
      <c r="C585" s="7">
        <f t="shared" si="73"/>
        <v>7868.8250187876747</v>
      </c>
      <c r="D585" s="7">
        <f t="shared" si="74"/>
        <v>6166.9043894583474</v>
      </c>
      <c r="E585" s="7">
        <f t="shared" si="75"/>
        <v>1541.7260973645868</v>
      </c>
      <c r="F585" s="7">
        <f t="shared" si="77"/>
        <v>1.7332480841731492</v>
      </c>
      <c r="G585" s="7">
        <f t="shared" si="78"/>
        <v>3.2504878744732992</v>
      </c>
      <c r="H585" s="7">
        <f t="shared" si="79"/>
        <v>0.81262196861832481</v>
      </c>
      <c r="I585" s="7">
        <f t="shared" si="76"/>
        <v>160.19453196474649</v>
      </c>
    </row>
    <row r="586" spans="1:9" x14ac:dyDescent="0.25">
      <c r="A586">
        <v>584</v>
      </c>
      <c r="B586" s="7">
        <f t="shared" si="72"/>
        <v>2129.467968319078</v>
      </c>
      <c r="C586" s="7">
        <f t="shared" si="73"/>
        <v>7870.5320316809266</v>
      </c>
      <c r="D586" s="7">
        <f t="shared" si="74"/>
        <v>6170.1082800976419</v>
      </c>
      <c r="E586" s="7">
        <f t="shared" si="75"/>
        <v>1542.5270700244105</v>
      </c>
      <c r="F586" s="7">
        <f t="shared" si="77"/>
        <v>1.7070128932514326</v>
      </c>
      <c r="G586" s="7">
        <f t="shared" si="78"/>
        <v>3.2038906392949298</v>
      </c>
      <c r="H586" s="7">
        <f t="shared" si="79"/>
        <v>0.80097265982373245</v>
      </c>
      <c r="I586" s="7">
        <f t="shared" si="76"/>
        <v>157.89668155887924</v>
      </c>
    </row>
    <row r="587" spans="1:9" x14ac:dyDescent="0.25">
      <c r="A587">
        <v>585</v>
      </c>
      <c r="B587" s="7">
        <f t="shared" si="72"/>
        <v>2127.7867886906606</v>
      </c>
      <c r="C587" s="7">
        <f t="shared" si="73"/>
        <v>7872.2132113093439</v>
      </c>
      <c r="D587" s="7">
        <f t="shared" si="74"/>
        <v>6173.2662137288198</v>
      </c>
      <c r="E587" s="7">
        <f t="shared" si="75"/>
        <v>1543.316553432205</v>
      </c>
      <c r="F587" s="7">
        <f t="shared" si="77"/>
        <v>1.6811796284175551</v>
      </c>
      <c r="G587" s="7">
        <f t="shared" si="78"/>
        <v>3.1579336311775847</v>
      </c>
      <c r="H587" s="7">
        <f t="shared" si="79"/>
        <v>0.78948340779439619</v>
      </c>
      <c r="I587" s="7">
        <f t="shared" si="76"/>
        <v>155.63044414832481</v>
      </c>
    </row>
    <row r="588" spans="1:9" x14ac:dyDescent="0.25">
      <c r="A588">
        <v>586</v>
      </c>
      <c r="B588" s="7">
        <f t="shared" si="72"/>
        <v>2126.1310466757764</v>
      </c>
      <c r="C588" s="7">
        <f t="shared" si="73"/>
        <v>7873.8689533242286</v>
      </c>
      <c r="D588" s="7">
        <f t="shared" si="74"/>
        <v>6176.3788226117867</v>
      </c>
      <c r="E588" s="7">
        <f t="shared" si="75"/>
        <v>1544.0947056529467</v>
      </c>
      <c r="F588" s="7">
        <f t="shared" si="77"/>
        <v>1.6557420148843267</v>
      </c>
      <c r="G588" s="7">
        <f t="shared" si="78"/>
        <v>3.1126088829664962</v>
      </c>
      <c r="H588" s="7">
        <f t="shared" si="79"/>
        <v>0.77815222074162405</v>
      </c>
      <c r="I588" s="7">
        <f t="shared" si="76"/>
        <v>153.39542505950104</v>
      </c>
    </row>
    <row r="589" spans="1:9" x14ac:dyDescent="0.25">
      <c r="A589">
        <v>587</v>
      </c>
      <c r="B589" s="7">
        <f t="shared" si="72"/>
        <v>2124.5003527975914</v>
      </c>
      <c r="C589" s="7">
        <f t="shared" si="73"/>
        <v>7875.4996472024141</v>
      </c>
      <c r="D589" s="7">
        <f t="shared" si="74"/>
        <v>6179.4467311129765</v>
      </c>
      <c r="E589" s="7">
        <f t="shared" si="75"/>
        <v>1544.8616827782441</v>
      </c>
      <c r="F589" s="7">
        <f t="shared" si="77"/>
        <v>1.6306938781851628</v>
      </c>
      <c r="G589" s="7">
        <f t="shared" si="78"/>
        <v>3.0679085011900207</v>
      </c>
      <c r="H589" s="7">
        <f t="shared" si="79"/>
        <v>0.76697712529750517</v>
      </c>
      <c r="I589" s="7">
        <f t="shared" si="76"/>
        <v>151.19123331119866</v>
      </c>
    </row>
    <row r="590" spans="1:9" x14ac:dyDescent="0.25">
      <c r="A590">
        <v>588</v>
      </c>
      <c r="B590" s="7">
        <f t="shared" si="72"/>
        <v>2122.8943236550435</v>
      </c>
      <c r="C590" s="7">
        <f t="shared" si="73"/>
        <v>7877.1056763449615</v>
      </c>
      <c r="D590" s="7">
        <f t="shared" si="74"/>
        <v>6182.4705557792004</v>
      </c>
      <c r="E590" s="7">
        <f t="shared" si="75"/>
        <v>1545.6176389448001</v>
      </c>
      <c r="F590" s="7">
        <f t="shared" si="77"/>
        <v>1.6060291425477227</v>
      </c>
      <c r="G590" s="7">
        <f t="shared" si="78"/>
        <v>3.0238246662239732</v>
      </c>
      <c r="H590" s="7">
        <f t="shared" si="79"/>
        <v>0.75595616655599329</v>
      </c>
      <c r="I590" s="7">
        <f t="shared" si="76"/>
        <v>149.01748162096644</v>
      </c>
    </row>
    <row r="591" spans="1:9" x14ac:dyDescent="0.25">
      <c r="A591">
        <v>589</v>
      </c>
      <c r="B591" s="7">
        <f t="shared" si="72"/>
        <v>2121.3125818257508</v>
      </c>
      <c r="C591" s="7">
        <f t="shared" si="73"/>
        <v>7878.6874181742542</v>
      </c>
      <c r="D591" s="7">
        <f t="shared" si="74"/>
        <v>6185.4509054116197</v>
      </c>
      <c r="E591" s="7">
        <f t="shared" si="75"/>
        <v>1546.3627263529049</v>
      </c>
      <c r="F591" s="7">
        <f t="shared" si="77"/>
        <v>1.5817418292925973</v>
      </c>
      <c r="G591" s="7">
        <f t="shared" si="78"/>
        <v>2.9803496324193288</v>
      </c>
      <c r="H591" s="7">
        <f t="shared" si="79"/>
        <v>0.74508740810483221</v>
      </c>
      <c r="I591" s="7">
        <f t="shared" si="76"/>
        <v>146.87378640973489</v>
      </c>
    </row>
    <row r="592" spans="1:9" x14ac:dyDescent="0.25">
      <c r="A592">
        <v>590</v>
      </c>
      <c r="B592" s="7">
        <f t="shared" si="72"/>
        <v>2119.7547557704938</v>
      </c>
      <c r="C592" s="7">
        <f t="shared" si="73"/>
        <v>7880.2452442295107</v>
      </c>
      <c r="D592" s="7">
        <f t="shared" si="74"/>
        <v>6188.3883811398146</v>
      </c>
      <c r="E592" s="7">
        <f t="shared" si="75"/>
        <v>1547.0970952849536</v>
      </c>
      <c r="F592" s="7">
        <f t="shared" si="77"/>
        <v>1.5578260552567931</v>
      </c>
      <c r="G592" s="7">
        <f t="shared" si="78"/>
        <v>2.9374757281946979</v>
      </c>
      <c r="H592" s="7">
        <f t="shared" si="79"/>
        <v>0.73436893204867448</v>
      </c>
      <c r="I592" s="7">
        <f t="shared" si="76"/>
        <v>144.75976780474829</v>
      </c>
    </row>
    <row r="593" spans="1:9" x14ac:dyDescent="0.25">
      <c r="A593">
        <v>591</v>
      </c>
      <c r="B593" s="7">
        <f t="shared" si="72"/>
        <v>2118.2204797392519</v>
      </c>
      <c r="C593" s="7">
        <f t="shared" si="73"/>
        <v>7881.7795202607522</v>
      </c>
      <c r="D593" s="7">
        <f t="shared" si="74"/>
        <v>6191.2835764959091</v>
      </c>
      <c r="E593" s="7">
        <f t="shared" si="75"/>
        <v>1547.8208941239773</v>
      </c>
      <c r="F593" s="7">
        <f t="shared" si="77"/>
        <v>1.5342760312417383</v>
      </c>
      <c r="G593" s="7">
        <f t="shared" si="78"/>
        <v>2.8951953560949657</v>
      </c>
      <c r="H593" s="7">
        <f t="shared" si="79"/>
        <v>0.72379883902374142</v>
      </c>
      <c r="I593" s="7">
        <f t="shared" si="76"/>
        <v>142.67504964087132</v>
      </c>
    </row>
    <row r="594" spans="1:9" x14ac:dyDescent="0.25">
      <c r="A594">
        <v>592</v>
      </c>
      <c r="B594" s="7">
        <f t="shared" si="72"/>
        <v>2116.7093936787664</v>
      </c>
      <c r="C594" s="7">
        <f t="shared" si="73"/>
        <v>7883.2906063212376</v>
      </c>
      <c r="D594" s="7">
        <f t="shared" si="74"/>
        <v>6194.1370774887264</v>
      </c>
      <c r="E594" s="7">
        <f t="shared" si="75"/>
        <v>1548.5342693721816</v>
      </c>
      <c r="F594" s="7">
        <f t="shared" si="77"/>
        <v>1.5110860604855401</v>
      </c>
      <c r="G594" s="7">
        <f t="shared" si="78"/>
        <v>2.8535009928174264</v>
      </c>
      <c r="H594" s="7">
        <f t="shared" si="79"/>
        <v>0.7133752482043566</v>
      </c>
      <c r="I594" s="7">
        <f t="shared" si="76"/>
        <v>140.61925946033509</v>
      </c>
    </row>
    <row r="595" spans="1:9" x14ac:dyDescent="0.25">
      <c r="A595">
        <v>593</v>
      </c>
      <c r="B595" s="7">
        <f t="shared" si="72"/>
        <v>2115.2211431416072</v>
      </c>
      <c r="C595" s="7">
        <f t="shared" si="73"/>
        <v>7884.7788568583965</v>
      </c>
      <c r="D595" s="7">
        <f t="shared" si="74"/>
        <v>6196.9494626779333</v>
      </c>
      <c r="E595" s="7">
        <f t="shared" si="75"/>
        <v>1549.2373656694833</v>
      </c>
      <c r="F595" s="7">
        <f t="shared" si="77"/>
        <v>1.4882505371592154</v>
      </c>
      <c r="G595" s="7">
        <f t="shared" si="78"/>
        <v>2.8123851892067018</v>
      </c>
      <c r="H595" s="7">
        <f t="shared" si="79"/>
        <v>0.70309629730167544</v>
      </c>
      <c r="I595" s="7">
        <f t="shared" si="76"/>
        <v>138.59202851098593</v>
      </c>
    </row>
    <row r="596" spans="1:9" x14ac:dyDescent="0.25">
      <c r="A596">
        <v>594</v>
      </c>
      <c r="B596" s="7">
        <f t="shared" si="72"/>
        <v>2113.7553791967207</v>
      </c>
      <c r="C596" s="7">
        <f t="shared" si="73"/>
        <v>7886.2446208032834</v>
      </c>
      <c r="D596" s="7">
        <f t="shared" si="74"/>
        <v>6199.7213032481532</v>
      </c>
      <c r="E596" s="7">
        <f t="shared" si="75"/>
        <v>1549.9303258120383</v>
      </c>
      <c r="F596" s="7">
        <f t="shared" si="77"/>
        <v>1.4657639448866095</v>
      </c>
      <c r="G596" s="7">
        <f t="shared" si="78"/>
        <v>2.7718405702197186</v>
      </c>
      <c r="H596" s="7">
        <f t="shared" si="79"/>
        <v>0.69296014255492966</v>
      </c>
      <c r="I596" s="7">
        <f t="shared" si="76"/>
        <v>136.59299174309788</v>
      </c>
    </row>
    <row r="597" spans="1:9" x14ac:dyDescent="0.25">
      <c r="A597">
        <v>595</v>
      </c>
      <c r="B597" s="7">
        <f t="shared" si="72"/>
        <v>2112.3117583414328</v>
      </c>
      <c r="C597" s="7">
        <f t="shared" si="73"/>
        <v>7887.6882416585713</v>
      </c>
      <c r="D597" s="7">
        <f t="shared" si="74"/>
        <v>6202.4531630830152</v>
      </c>
      <c r="E597" s="7">
        <f t="shared" si="75"/>
        <v>1550.6132907707538</v>
      </c>
      <c r="F597" s="7">
        <f t="shared" si="77"/>
        <v>1.4436208552877321</v>
      </c>
      <c r="G597" s="7">
        <f t="shared" si="78"/>
        <v>2.7318598348619578</v>
      </c>
      <c r="H597" s="7">
        <f t="shared" si="79"/>
        <v>0.68296495871548946</v>
      </c>
      <c r="I597" s="7">
        <f t="shared" si="76"/>
        <v>134.62178780480815</v>
      </c>
    </row>
    <row r="598" spans="1:9" x14ac:dyDescent="0.25">
      <c r="A598">
        <v>596</v>
      </c>
      <c r="B598" s="7">
        <f t="shared" ref="B598:B661" si="80">+B597-F598</f>
        <v>2110.8899424148876</v>
      </c>
      <c r="C598" s="7">
        <f t="shared" ref="C598:C661" si="81">+C597+F598</f>
        <v>7889.1100575851169</v>
      </c>
      <c r="D598" s="7">
        <f t="shared" ref="D598:D661" si="82">+D597+G598</f>
        <v>6205.1455988391117</v>
      </c>
      <c r="E598" s="7">
        <f t="shared" ref="E598:E661" si="83">+E597+H598</f>
        <v>1551.2863997097779</v>
      </c>
      <c r="F598" s="7">
        <f t="shared" si="77"/>
        <v>1.4218159265452079</v>
      </c>
      <c r="G598" s="7">
        <f t="shared" si="78"/>
        <v>2.6924357560961631</v>
      </c>
      <c r="H598" s="7">
        <f t="shared" si="79"/>
        <v>0.67310893902404079</v>
      </c>
      <c r="I598" s="7">
        <f t="shared" ref="I598:I661" si="84">+I597+F598-G598-H598</f>
        <v>132.67805903623315</v>
      </c>
    </row>
    <row r="599" spans="1:9" x14ac:dyDescent="0.25">
      <c r="A599">
        <v>597</v>
      </c>
      <c r="B599" s="7">
        <f t="shared" si="80"/>
        <v>2109.4895985128942</v>
      </c>
      <c r="C599" s="7">
        <f t="shared" si="81"/>
        <v>7890.5104014871104</v>
      </c>
      <c r="D599" s="7">
        <f t="shared" si="82"/>
        <v>6207.7991600198366</v>
      </c>
      <c r="E599" s="7">
        <f t="shared" si="83"/>
        <v>1551.9497900049591</v>
      </c>
      <c r="F599" s="7">
        <f t="shared" si="77"/>
        <v>1.4003439019935664</v>
      </c>
      <c r="G599" s="7">
        <f t="shared" si="78"/>
        <v>2.6535611807246631</v>
      </c>
      <c r="H599" s="7">
        <f t="shared" si="79"/>
        <v>0.66339029518116577</v>
      </c>
      <c r="I599" s="7">
        <f t="shared" si="84"/>
        <v>130.76145146232091</v>
      </c>
    </row>
    <row r="600" spans="1:9" x14ac:dyDescent="0.25">
      <c r="A600">
        <v>598</v>
      </c>
      <c r="B600" s="7">
        <f t="shared" si="80"/>
        <v>2108.110398904163</v>
      </c>
      <c r="C600" s="7">
        <f t="shared" si="81"/>
        <v>7891.8896010958415</v>
      </c>
      <c r="D600" s="7">
        <f t="shared" si="82"/>
        <v>6210.4143890490832</v>
      </c>
      <c r="E600" s="7">
        <f t="shared" si="83"/>
        <v>1552.6035972622708</v>
      </c>
      <c r="F600" s="7">
        <f t="shared" si="77"/>
        <v>1.3791996087310732</v>
      </c>
      <c r="G600" s="7">
        <f t="shared" si="78"/>
        <v>2.615229029246418</v>
      </c>
      <c r="H600" s="7">
        <f t="shared" si="79"/>
        <v>0.65380725731160449</v>
      </c>
      <c r="I600" s="7">
        <f t="shared" si="84"/>
        <v>128.87161478449397</v>
      </c>
    </row>
    <row r="601" spans="1:9" x14ac:dyDescent="0.25">
      <c r="A601">
        <v>599</v>
      </c>
      <c r="B601" s="7">
        <f t="shared" si="80"/>
        <v>2106.7520209479094</v>
      </c>
      <c r="C601" s="7">
        <f t="shared" si="81"/>
        <v>7893.2479790520956</v>
      </c>
      <c r="D601" s="7">
        <f t="shared" si="82"/>
        <v>6212.9918213447727</v>
      </c>
      <c r="E601" s="7">
        <f t="shared" si="83"/>
        <v>1553.2479553361932</v>
      </c>
      <c r="F601" s="7">
        <f t="shared" si="77"/>
        <v>1.3583779562538163</v>
      </c>
      <c r="G601" s="7">
        <f t="shared" si="78"/>
        <v>2.5774322956898796</v>
      </c>
      <c r="H601" s="7">
        <f t="shared" si="79"/>
        <v>0.64435807392246991</v>
      </c>
      <c r="I601" s="7">
        <f t="shared" si="84"/>
        <v>127.00820237113543</v>
      </c>
    </row>
    <row r="602" spans="1:9" x14ac:dyDescent="0.25">
      <c r="A602">
        <v>600</v>
      </c>
      <c r="B602" s="7">
        <f t="shared" si="80"/>
        <v>2105.4141470127975</v>
      </c>
      <c r="C602" s="7">
        <f t="shared" si="81"/>
        <v>7894.5858529872075</v>
      </c>
      <c r="D602" s="7">
        <f t="shared" si="82"/>
        <v>6215.5319853921956</v>
      </c>
      <c r="E602" s="7">
        <f t="shared" si="83"/>
        <v>1553.8829963480489</v>
      </c>
      <c r="F602" s="7">
        <f t="shared" si="77"/>
        <v>1.3378739351117532</v>
      </c>
      <c r="G602" s="7">
        <f t="shared" si="78"/>
        <v>2.5401640474227087</v>
      </c>
      <c r="H602" s="7">
        <f t="shared" si="79"/>
        <v>0.63504101185567718</v>
      </c>
      <c r="I602" s="7">
        <f t="shared" si="84"/>
        <v>125.17087124696879</v>
      </c>
    </row>
    <row r="603" spans="1:9" x14ac:dyDescent="0.25">
      <c r="A603">
        <v>601</v>
      </c>
      <c r="B603" s="7">
        <f t="shared" si="80"/>
        <v>2104.0964643972111</v>
      </c>
      <c r="C603" s="7">
        <f t="shared" si="81"/>
        <v>7895.9035356027944</v>
      </c>
      <c r="D603" s="7">
        <f t="shared" si="82"/>
        <v>6218.035402817135</v>
      </c>
      <c r="E603" s="7">
        <f t="shared" si="83"/>
        <v>1554.5088507042838</v>
      </c>
      <c r="F603" s="7">
        <f t="shared" si="77"/>
        <v>1.3176826155864274</v>
      </c>
      <c r="G603" s="7">
        <f t="shared" si="78"/>
        <v>2.5034174249393759</v>
      </c>
      <c r="H603" s="7">
        <f t="shared" si="79"/>
        <v>0.62585435623484398</v>
      </c>
      <c r="I603" s="7">
        <f t="shared" si="84"/>
        <v>123.359282081381</v>
      </c>
    </row>
    <row r="604" spans="1:9" x14ac:dyDescent="0.25">
      <c r="A604">
        <v>602</v>
      </c>
      <c r="B604" s="7">
        <f t="shared" si="80"/>
        <v>2102.7986652508212</v>
      </c>
      <c r="C604" s="7">
        <f t="shared" si="81"/>
        <v>7897.2013347491848</v>
      </c>
      <c r="D604" s="7">
        <f t="shared" si="82"/>
        <v>6220.5025884587631</v>
      </c>
      <c r="E604" s="7">
        <f t="shared" si="83"/>
        <v>1555.1256471146908</v>
      </c>
      <c r="F604" s="7">
        <f t="shared" si="77"/>
        <v>1.29779914639006</v>
      </c>
      <c r="G604" s="7">
        <f t="shared" si="78"/>
        <v>2.4671856416276201</v>
      </c>
      <c r="H604" s="7">
        <f t="shared" si="79"/>
        <v>0.61679641040690503</v>
      </c>
      <c r="I604" s="7">
        <f t="shared" si="84"/>
        <v>121.57309917573653</v>
      </c>
    </row>
    <row r="605" spans="1:9" x14ac:dyDescent="0.25">
      <c r="A605">
        <v>603</v>
      </c>
      <c r="B605" s="7">
        <f t="shared" si="80"/>
        <v>2101.5204464974354</v>
      </c>
      <c r="C605" s="7">
        <f t="shared" si="81"/>
        <v>7898.4795535025705</v>
      </c>
      <c r="D605" s="7">
        <f t="shared" si="82"/>
        <v>6222.934050442278</v>
      </c>
      <c r="E605" s="7">
        <f t="shared" si="83"/>
        <v>1555.7335126105695</v>
      </c>
      <c r="F605" s="7">
        <f t="shared" si="77"/>
        <v>1.2782187533857226</v>
      </c>
      <c r="G605" s="7">
        <f t="shared" si="78"/>
        <v>2.4314619835147306</v>
      </c>
      <c r="H605" s="7">
        <f t="shared" si="79"/>
        <v>0.60786549587868266</v>
      </c>
      <c r="I605" s="7">
        <f t="shared" si="84"/>
        <v>119.81199044972882</v>
      </c>
    </row>
    <row r="606" spans="1:9" x14ac:dyDescent="0.25">
      <c r="A606">
        <v>604</v>
      </c>
      <c r="B606" s="7">
        <f t="shared" si="80"/>
        <v>2100.261509759107</v>
      </c>
      <c r="C606" s="7">
        <f t="shared" si="81"/>
        <v>7899.7384902408985</v>
      </c>
      <c r="D606" s="7">
        <f t="shared" si="82"/>
        <v>6225.3302902512723</v>
      </c>
      <c r="E606" s="7">
        <f t="shared" si="83"/>
        <v>1556.3325725628181</v>
      </c>
      <c r="F606" s="7">
        <f t="shared" si="77"/>
        <v>1.258936738328303</v>
      </c>
      <c r="G606" s="7">
        <f t="shared" si="78"/>
        <v>2.3962398089945767</v>
      </c>
      <c r="H606" s="7">
        <f t="shared" si="79"/>
        <v>0.59905995224864417</v>
      </c>
      <c r="I606" s="7">
        <f t="shared" si="84"/>
        <v>118.07562742681391</v>
      </c>
    </row>
    <row r="607" spans="1:9" x14ac:dyDescent="0.25">
      <c r="A607">
        <v>605</v>
      </c>
      <c r="B607" s="7">
        <f t="shared" si="80"/>
        <v>2099.0215612814809</v>
      </c>
      <c r="C607" s="7">
        <f t="shared" si="81"/>
        <v>7900.9784387185246</v>
      </c>
      <c r="D607" s="7">
        <f t="shared" si="82"/>
        <v>6227.691802799809</v>
      </c>
      <c r="E607" s="7">
        <f t="shared" si="83"/>
        <v>1556.9229506999523</v>
      </c>
      <c r="F607" s="7">
        <f t="shared" si="77"/>
        <v>1.2399484776259699</v>
      </c>
      <c r="G607" s="7">
        <f t="shared" si="78"/>
        <v>2.3615125485362785</v>
      </c>
      <c r="H607" s="7">
        <f t="shared" si="79"/>
        <v>0.59037813713406961</v>
      </c>
      <c r="I607" s="7">
        <f t="shared" si="84"/>
        <v>116.36368521876953</v>
      </c>
    </row>
    <row r="608" spans="1:9" x14ac:dyDescent="0.25">
      <c r="A608">
        <v>606</v>
      </c>
      <c r="B608" s="7">
        <f t="shared" si="80"/>
        <v>2097.8003118603592</v>
      </c>
      <c r="C608" s="7">
        <f t="shared" si="81"/>
        <v>7902.1996881396462</v>
      </c>
      <c r="D608" s="7">
        <f t="shared" si="82"/>
        <v>6230.0190765041843</v>
      </c>
      <c r="E608" s="7">
        <f t="shared" si="83"/>
        <v>1557.5047691260461</v>
      </c>
      <c r="F608" s="7">
        <f t="shared" si="77"/>
        <v>1.2212494211218421</v>
      </c>
      <c r="G608" s="7">
        <f t="shared" si="78"/>
        <v>2.3272737043753908</v>
      </c>
      <c r="H608" s="7">
        <f t="shared" si="79"/>
        <v>0.58181842609384771</v>
      </c>
      <c r="I608" s="7">
        <f t="shared" si="84"/>
        <v>114.67584250942214</v>
      </c>
    </row>
    <row r="609" spans="1:9" x14ac:dyDescent="0.25">
      <c r="A609">
        <v>607</v>
      </c>
      <c r="B609" s="7">
        <f t="shared" si="80"/>
        <v>2096.5974767694638</v>
      </c>
      <c r="C609" s="7">
        <f t="shared" si="81"/>
        <v>7903.4025232305421</v>
      </c>
      <c r="D609" s="7">
        <f t="shared" si="82"/>
        <v>6232.3125933543724</v>
      </c>
      <c r="E609" s="7">
        <f t="shared" si="83"/>
        <v>1558.0781483385931</v>
      </c>
      <c r="F609" s="7">
        <f t="shared" si="77"/>
        <v>1.2028350908955761</v>
      </c>
      <c r="G609" s="7">
        <f t="shared" si="78"/>
        <v>2.2935168501884426</v>
      </c>
      <c r="H609" s="7">
        <f t="shared" si="79"/>
        <v>0.57337921254711066</v>
      </c>
      <c r="I609" s="7">
        <f t="shared" si="84"/>
        <v>113.01178153758217</v>
      </c>
    </row>
    <row r="610" spans="1:9" x14ac:dyDescent="0.25">
      <c r="A610">
        <v>608</v>
      </c>
      <c r="B610" s="7">
        <f t="shared" si="80"/>
        <v>2095.412775689379</v>
      </c>
      <c r="C610" s="7">
        <f t="shared" si="81"/>
        <v>7904.5872243106269</v>
      </c>
      <c r="D610" s="7">
        <f t="shared" si="82"/>
        <v>6234.572828985124</v>
      </c>
      <c r="E610" s="7">
        <f t="shared" si="83"/>
        <v>1558.643207246281</v>
      </c>
      <c r="F610" s="7">
        <f t="shared" si="77"/>
        <v>1.1847010800845832</v>
      </c>
      <c r="G610" s="7">
        <f t="shared" si="78"/>
        <v>2.2602356307516436</v>
      </c>
      <c r="H610" s="7">
        <f t="shared" si="79"/>
        <v>0.56505890768791089</v>
      </c>
      <c r="I610" s="7">
        <f t="shared" si="84"/>
        <v>111.3711880792272</v>
      </c>
    </row>
    <row r="611" spans="1:9" x14ac:dyDescent="0.25">
      <c r="A611">
        <v>609</v>
      </c>
      <c r="B611" s="7">
        <f t="shared" si="80"/>
        <v>2094.2459326376543</v>
      </c>
      <c r="C611" s="7">
        <f t="shared" si="81"/>
        <v>7905.7540673623516</v>
      </c>
      <c r="D611" s="7">
        <f t="shared" si="82"/>
        <v>6236.8002527467088</v>
      </c>
      <c r="E611" s="7">
        <f t="shared" si="83"/>
        <v>1559.2000631866772</v>
      </c>
      <c r="F611" s="7">
        <f t="shared" si="77"/>
        <v>1.1668430517245869</v>
      </c>
      <c r="G611" s="7">
        <f t="shared" si="78"/>
        <v>2.2274237615845438</v>
      </c>
      <c r="H611" s="7">
        <f t="shared" si="79"/>
        <v>0.55685594039613595</v>
      </c>
      <c r="I611" s="7">
        <f t="shared" si="84"/>
        <v>109.7537514289711</v>
      </c>
    </row>
    <row r="612" spans="1:9" x14ac:dyDescent="0.25">
      <c r="A612">
        <v>610</v>
      </c>
      <c r="B612" s="7">
        <f t="shared" si="80"/>
        <v>2093.0966759000448</v>
      </c>
      <c r="C612" s="7">
        <f t="shared" si="81"/>
        <v>7906.9033240999606</v>
      </c>
      <c r="D612" s="7">
        <f t="shared" si="82"/>
        <v>6238.9953277752884</v>
      </c>
      <c r="E612" s="7">
        <f t="shared" si="83"/>
        <v>1559.7488319438221</v>
      </c>
      <c r="F612" s="7">
        <f t="shared" si="77"/>
        <v>1.1492567376092344</v>
      </c>
      <c r="G612" s="7">
        <f t="shared" si="78"/>
        <v>2.195075028579422</v>
      </c>
      <c r="H612" s="7">
        <f t="shared" si="79"/>
        <v>0.54876875714485551</v>
      </c>
      <c r="I612" s="7">
        <f t="shared" si="84"/>
        <v>108.15916438085605</v>
      </c>
    </row>
    <row r="613" spans="1:9" x14ac:dyDescent="0.25">
      <c r="A613">
        <v>611</v>
      </c>
      <c r="B613" s="7">
        <f t="shared" si="80"/>
        <v>2091.9647379628764</v>
      </c>
      <c r="C613" s="7">
        <f t="shared" si="81"/>
        <v>7908.0352620371295</v>
      </c>
      <c r="D613" s="7">
        <f t="shared" si="82"/>
        <v>6241.1585110629057</v>
      </c>
      <c r="E613" s="7">
        <f t="shared" si="83"/>
        <v>1560.2896277657264</v>
      </c>
      <c r="F613" s="7">
        <f t="shared" si="77"/>
        <v>1.1319379371684817</v>
      </c>
      <c r="G613" s="7">
        <f t="shared" si="78"/>
        <v>2.1631832876171213</v>
      </c>
      <c r="H613" s="7">
        <f t="shared" si="79"/>
        <v>0.54079582190428033</v>
      </c>
      <c r="I613" s="7">
        <f t="shared" si="84"/>
        <v>106.58712320850314</v>
      </c>
    </row>
    <row r="614" spans="1:9" x14ac:dyDescent="0.25">
      <c r="A614">
        <v>612</v>
      </c>
      <c r="B614" s="7">
        <f t="shared" si="80"/>
        <v>2090.8498554465109</v>
      </c>
      <c r="C614" s="7">
        <f t="shared" si="81"/>
        <v>7909.150144553495</v>
      </c>
      <c r="D614" s="7">
        <f t="shared" si="82"/>
        <v>6243.2902535270759</v>
      </c>
      <c r="E614" s="7">
        <f t="shared" si="83"/>
        <v>1560.822563381769</v>
      </c>
      <c r="F614" s="7">
        <f t="shared" si="77"/>
        <v>1.1148825163654656</v>
      </c>
      <c r="G614" s="7">
        <f t="shared" si="78"/>
        <v>2.1317424641700629</v>
      </c>
      <c r="H614" s="7">
        <f t="shared" si="79"/>
        <v>0.53293561604251571</v>
      </c>
      <c r="I614" s="7">
        <f t="shared" si="84"/>
        <v>105.03732764465603</v>
      </c>
    </row>
    <row r="615" spans="1:9" x14ac:dyDescent="0.25">
      <c r="A615">
        <v>613</v>
      </c>
      <c r="B615" s="7">
        <f t="shared" si="80"/>
        <v>2089.7517690398995</v>
      </c>
      <c r="C615" s="7">
        <f t="shared" si="81"/>
        <v>7910.2482309601064</v>
      </c>
      <c r="D615" s="7">
        <f t="shared" si="82"/>
        <v>6245.3910000799688</v>
      </c>
      <c r="E615" s="7">
        <f t="shared" si="83"/>
        <v>1561.3477500199922</v>
      </c>
      <c r="F615" s="7">
        <f t="shared" si="77"/>
        <v>1.0980864066115843</v>
      </c>
      <c r="G615" s="7">
        <f t="shared" si="78"/>
        <v>2.1007465528931206</v>
      </c>
      <c r="H615" s="7">
        <f t="shared" si="79"/>
        <v>0.52518663822328016</v>
      </c>
      <c r="I615" s="7">
        <f t="shared" si="84"/>
        <v>103.50948086015121</v>
      </c>
    </row>
    <row r="616" spans="1:9" x14ac:dyDescent="0.25">
      <c r="A616">
        <v>614</v>
      </c>
      <c r="B616" s="7">
        <f t="shared" si="80"/>
        <v>2088.6702234362001</v>
      </c>
      <c r="C616" s="7">
        <f t="shared" si="81"/>
        <v>7911.3297765638063</v>
      </c>
      <c r="D616" s="7">
        <f t="shared" si="82"/>
        <v>6247.4611896971719</v>
      </c>
      <c r="E616" s="7">
        <f t="shared" si="83"/>
        <v>1561.865297424293</v>
      </c>
      <c r="F616" s="7">
        <f t="shared" si="77"/>
        <v>1.0815456036995132</v>
      </c>
      <c r="G616" s="7">
        <f t="shared" si="78"/>
        <v>2.0701896172030243</v>
      </c>
      <c r="H616" s="7">
        <f t="shared" si="79"/>
        <v>0.51754740430075608</v>
      </c>
      <c r="I616" s="7">
        <f t="shared" si="84"/>
        <v>102.00328944234694</v>
      </c>
    </row>
    <row r="617" spans="1:9" x14ac:dyDescent="0.25">
      <c r="A617">
        <v>615</v>
      </c>
      <c r="B617" s="7">
        <f t="shared" si="80"/>
        <v>2087.6049672694462</v>
      </c>
      <c r="C617" s="7">
        <f t="shared" si="81"/>
        <v>7912.3950327305602</v>
      </c>
      <c r="D617" s="7">
        <f t="shared" si="82"/>
        <v>6249.5012554860186</v>
      </c>
      <c r="E617" s="7">
        <f t="shared" si="83"/>
        <v>1562.3753138715047</v>
      </c>
      <c r="F617" s="7">
        <f t="shared" si="77"/>
        <v>1.0652561667538709</v>
      </c>
      <c r="G617" s="7">
        <f t="shared" si="78"/>
        <v>2.0400657888469387</v>
      </c>
      <c r="H617" s="7">
        <f t="shared" si="79"/>
        <v>0.51001644721173467</v>
      </c>
      <c r="I617" s="7">
        <f t="shared" si="84"/>
        <v>100.51846337304212</v>
      </c>
    </row>
    <row r="618" spans="1:9" x14ac:dyDescent="0.25">
      <c r="A618">
        <v>616</v>
      </c>
      <c r="B618" s="7">
        <f t="shared" si="80"/>
        <v>2086.5557530522469</v>
      </c>
      <c r="C618" s="7">
        <f t="shared" si="81"/>
        <v>7913.444246947759</v>
      </c>
      <c r="D618" s="7">
        <f t="shared" si="82"/>
        <v>6251.5116247534797</v>
      </c>
      <c r="E618" s="7">
        <f t="shared" si="83"/>
        <v>1562.8779061883699</v>
      </c>
      <c r="F618" s="7">
        <f t="shared" si="77"/>
        <v>1.0492142171992731</v>
      </c>
      <c r="G618" s="7">
        <f t="shared" si="78"/>
        <v>2.0103692674608427</v>
      </c>
      <c r="H618" s="7">
        <f t="shared" si="79"/>
        <v>0.50259231686521066</v>
      </c>
      <c r="I618" s="7">
        <f t="shared" si="84"/>
        <v>99.054716005915353</v>
      </c>
    </row>
    <row r="619" spans="1:9" x14ac:dyDescent="0.25">
      <c r="A619">
        <v>617</v>
      </c>
      <c r="B619" s="7">
        <f t="shared" si="80"/>
        <v>2085.5223371145016</v>
      </c>
      <c r="C619" s="7">
        <f t="shared" si="81"/>
        <v>7914.4776628855043</v>
      </c>
      <c r="D619" s="7">
        <f t="shared" si="82"/>
        <v>6253.492719073598</v>
      </c>
      <c r="E619" s="7">
        <f t="shared" si="83"/>
        <v>1563.3731797683995</v>
      </c>
      <c r="F619" s="7">
        <f t="shared" si="77"/>
        <v>1.0334159377454959</v>
      </c>
      <c r="G619" s="7">
        <f t="shared" si="78"/>
        <v>1.9810943201183071</v>
      </c>
      <c r="H619" s="7">
        <f t="shared" si="79"/>
        <v>0.49527358002957678</v>
      </c>
      <c r="I619" s="7">
        <f t="shared" si="84"/>
        <v>97.611764043512977</v>
      </c>
    </row>
    <row r="620" spans="1:9" x14ac:dyDescent="0.25">
      <c r="A620">
        <v>618</v>
      </c>
      <c r="B620" s="7">
        <f t="shared" si="80"/>
        <v>2084.5044795431122</v>
      </c>
      <c r="C620" s="7">
        <f t="shared" si="81"/>
        <v>7915.4955204568942</v>
      </c>
      <c r="D620" s="7">
        <f t="shared" si="82"/>
        <v>6255.4449543544679</v>
      </c>
      <c r="E620" s="7">
        <f t="shared" si="83"/>
        <v>1563.861238588617</v>
      </c>
      <c r="F620" s="7">
        <f t="shared" si="77"/>
        <v>1.0178575713894822</v>
      </c>
      <c r="G620" s="7">
        <f t="shared" si="78"/>
        <v>1.9522352808702597</v>
      </c>
      <c r="H620" s="7">
        <f t="shared" si="79"/>
        <v>0.48805882021756491</v>
      </c>
      <c r="I620" s="7">
        <f t="shared" si="84"/>
        <v>96.189327513814646</v>
      </c>
    </row>
    <row r="621" spans="1:9" x14ac:dyDescent="0.25">
      <c r="A621">
        <v>619</v>
      </c>
      <c r="B621" s="7">
        <f t="shared" si="80"/>
        <v>2083.5019441226782</v>
      </c>
      <c r="C621" s="7">
        <f t="shared" si="81"/>
        <v>7916.4980558773277</v>
      </c>
      <c r="D621" s="7">
        <f t="shared" si="82"/>
        <v>6257.3687409047443</v>
      </c>
      <c r="E621" s="7">
        <f t="shared" si="83"/>
        <v>1564.3421852261861</v>
      </c>
      <c r="F621" s="7">
        <f t="shared" si="77"/>
        <v>1.0025354204339307</v>
      </c>
      <c r="G621" s="7">
        <f t="shared" si="78"/>
        <v>1.923786550276293</v>
      </c>
      <c r="H621" s="7">
        <f t="shared" si="79"/>
        <v>0.48094663756907324</v>
      </c>
      <c r="I621" s="7">
        <f t="shared" si="84"/>
        <v>94.78712974640321</v>
      </c>
    </row>
    <row r="622" spans="1:9" x14ac:dyDescent="0.25">
      <c r="A622">
        <v>620</v>
      </c>
      <c r="B622" s="7">
        <f t="shared" si="80"/>
        <v>2082.5144982771558</v>
      </c>
      <c r="C622" s="7">
        <f t="shared" si="81"/>
        <v>7917.4855017228501</v>
      </c>
      <c r="D622" s="7">
        <f t="shared" si="82"/>
        <v>6259.2644834996727</v>
      </c>
      <c r="E622" s="7">
        <f t="shared" si="83"/>
        <v>1564.8161208749182</v>
      </c>
      <c r="F622" s="7">
        <f t="shared" si="77"/>
        <v>0.98744584552219816</v>
      </c>
      <c r="G622" s="7">
        <f t="shared" si="78"/>
        <v>1.8957425949280642</v>
      </c>
      <c r="H622" s="7">
        <f t="shared" si="79"/>
        <v>0.47393564873201605</v>
      </c>
      <c r="I622" s="7">
        <f t="shared" si="84"/>
        <v>93.404897348265337</v>
      </c>
    </row>
    <row r="623" spans="1:9" x14ac:dyDescent="0.25">
      <c r="A623">
        <v>621</v>
      </c>
      <c r="B623" s="7">
        <f t="shared" si="80"/>
        <v>2081.5419130124665</v>
      </c>
      <c r="C623" s="7">
        <f t="shared" si="81"/>
        <v>7918.458086987539</v>
      </c>
      <c r="D623" s="7">
        <f t="shared" si="82"/>
        <v>6261.1325814466381</v>
      </c>
      <c r="E623" s="7">
        <f t="shared" si="83"/>
        <v>1565.2831453616595</v>
      </c>
      <c r="F623" s="7">
        <f t="shared" si="77"/>
        <v>0.9725852646892601</v>
      </c>
      <c r="G623" s="7">
        <f t="shared" si="78"/>
        <v>1.8680979469653067</v>
      </c>
      <c r="H623" s="7">
        <f t="shared" si="79"/>
        <v>0.46702448674132668</v>
      </c>
      <c r="I623" s="7">
        <f t="shared" si="84"/>
        <v>92.042360179247964</v>
      </c>
    </row>
    <row r="624" spans="1:9" x14ac:dyDescent="0.25">
      <c r="A624">
        <v>622</v>
      </c>
      <c r="B624" s="7">
        <f t="shared" si="80"/>
        <v>2080.5839628600379</v>
      </c>
      <c r="C624" s="7">
        <f t="shared" si="81"/>
        <v>7919.4160371399676</v>
      </c>
      <c r="D624" s="7">
        <f t="shared" si="82"/>
        <v>6262.9734286502235</v>
      </c>
      <c r="E624" s="7">
        <f t="shared" si="83"/>
        <v>1565.7433571625559</v>
      </c>
      <c r="F624" s="7">
        <f t="shared" si="77"/>
        <v>0.95795015242847148</v>
      </c>
      <c r="G624" s="7">
        <f t="shared" si="78"/>
        <v>1.8408472035849592</v>
      </c>
      <c r="H624" s="7">
        <f t="shared" si="79"/>
        <v>0.46021180089623981</v>
      </c>
      <c r="I624" s="7">
        <f t="shared" si="84"/>
        <v>90.699251327195228</v>
      </c>
    </row>
    <row r="625" spans="1:9" x14ac:dyDescent="0.25">
      <c r="A625">
        <v>623</v>
      </c>
      <c r="B625" s="7">
        <f t="shared" si="80"/>
        <v>2079.6404258212642</v>
      </c>
      <c r="C625" s="7">
        <f t="shared" si="81"/>
        <v>7920.3595741787412</v>
      </c>
      <c r="D625" s="7">
        <f t="shared" si="82"/>
        <v>6264.7874136767678</v>
      </c>
      <c r="E625" s="7">
        <f t="shared" si="83"/>
        <v>1566.1968534191919</v>
      </c>
      <c r="F625" s="7">
        <f t="shared" si="77"/>
        <v>0.94353703877387218</v>
      </c>
      <c r="G625" s="7">
        <f t="shared" si="78"/>
        <v>1.8139850265439046</v>
      </c>
      <c r="H625" s="7">
        <f t="shared" si="79"/>
        <v>0.45349625663597615</v>
      </c>
      <c r="I625" s="7">
        <f t="shared" si="84"/>
        <v>89.37530708278922</v>
      </c>
    </row>
    <row r="626" spans="1:9" x14ac:dyDescent="0.25">
      <c r="A626">
        <v>624</v>
      </c>
      <c r="B626" s="7">
        <f t="shared" si="80"/>
        <v>2078.7110833128663</v>
      </c>
      <c r="C626" s="7">
        <f t="shared" si="81"/>
        <v>7921.2889166871391</v>
      </c>
      <c r="D626" s="7">
        <f t="shared" si="82"/>
        <v>6266.574919818424</v>
      </c>
      <c r="E626" s="7">
        <f t="shared" si="83"/>
        <v>1566.643729954606</v>
      </c>
      <c r="F626" s="7">
        <f t="shared" si="77"/>
        <v>0.9293425083977902</v>
      </c>
      <c r="G626" s="7">
        <f t="shared" si="78"/>
        <v>1.7875061416557845</v>
      </c>
      <c r="H626" s="7">
        <f t="shared" si="79"/>
        <v>0.44687653541394612</v>
      </c>
      <c r="I626" s="7">
        <f t="shared" si="84"/>
        <v>88.070266914117283</v>
      </c>
    </row>
    <row r="627" spans="1:9" x14ac:dyDescent="0.25">
      <c r="A627">
        <v>625</v>
      </c>
      <c r="B627" s="7">
        <f t="shared" si="80"/>
        <v>2077.795720113143</v>
      </c>
      <c r="C627" s="7">
        <f t="shared" si="81"/>
        <v>7922.2042798868624</v>
      </c>
      <c r="D627" s="7">
        <f t="shared" si="82"/>
        <v>6268.3363251567062</v>
      </c>
      <c r="E627" s="7">
        <f t="shared" si="83"/>
        <v>1567.0840812891765</v>
      </c>
      <c r="F627" s="7">
        <f t="shared" si="77"/>
        <v>0.91536319972349012</v>
      </c>
      <c r="G627" s="7">
        <f t="shared" si="78"/>
        <v>1.7614053382823458</v>
      </c>
      <c r="H627" s="7">
        <f t="shared" si="79"/>
        <v>0.44035133457058645</v>
      </c>
      <c r="I627" s="7">
        <f t="shared" si="84"/>
        <v>86.783873440987833</v>
      </c>
    </row>
    <row r="628" spans="1:9" x14ac:dyDescent="0.25">
      <c r="A628">
        <v>626</v>
      </c>
      <c r="B628" s="7">
        <f t="shared" si="80"/>
        <v>2076.8941243090903</v>
      </c>
      <c r="C628" s="7">
        <f t="shared" si="81"/>
        <v>7923.1058756909151</v>
      </c>
      <c r="D628" s="7">
        <f t="shared" si="82"/>
        <v>6270.0720026255258</v>
      </c>
      <c r="E628" s="7">
        <f t="shared" si="83"/>
        <v>1567.5180006563814</v>
      </c>
      <c r="F628" s="7">
        <f t="shared" si="77"/>
        <v>0.90159580405262607</v>
      </c>
      <c r="G628" s="7">
        <f t="shared" si="78"/>
        <v>1.7356774688197567</v>
      </c>
      <c r="H628" s="7">
        <f t="shared" si="79"/>
        <v>0.43391936720493918</v>
      </c>
      <c r="I628" s="7">
        <f t="shared" si="84"/>
        <v>85.51587240901577</v>
      </c>
    </row>
    <row r="629" spans="1:9" x14ac:dyDescent="0.25">
      <c r="A629">
        <v>627</v>
      </c>
      <c r="B629" s="7">
        <f t="shared" si="80"/>
        <v>2076.0060872443833</v>
      </c>
      <c r="C629" s="7">
        <f t="shared" si="81"/>
        <v>7923.9939127556227</v>
      </c>
      <c r="D629" s="7">
        <f t="shared" si="82"/>
        <v>6271.7823200737057</v>
      </c>
      <c r="E629" s="7">
        <f t="shared" si="83"/>
        <v>1567.9455800184264</v>
      </c>
      <c r="F629" s="7">
        <f t="shared" si="77"/>
        <v>0.88803706470725352</v>
      </c>
      <c r="G629" s="7">
        <f t="shared" si="78"/>
        <v>1.7103174481803154</v>
      </c>
      <c r="H629" s="7">
        <f t="shared" si="79"/>
        <v>0.42757936204507885</v>
      </c>
      <c r="I629" s="7">
        <f t="shared" si="84"/>
        <v>84.266012663497619</v>
      </c>
    </row>
    <row r="630" spans="1:9" x14ac:dyDescent="0.25">
      <c r="A630">
        <v>628</v>
      </c>
      <c r="B630" s="7">
        <f t="shared" si="80"/>
        <v>2075.1314034681973</v>
      </c>
      <c r="C630" s="7">
        <f t="shared" si="81"/>
        <v>7924.8685965318091</v>
      </c>
      <c r="D630" s="7">
        <f t="shared" si="82"/>
        <v>6273.4676403269759</v>
      </c>
      <c r="E630" s="7">
        <f t="shared" si="83"/>
        <v>1568.366910081744</v>
      </c>
      <c r="F630" s="7">
        <f t="shared" si="77"/>
        <v>0.87468377618616666</v>
      </c>
      <c r="G630" s="7">
        <f t="shared" si="78"/>
        <v>1.6853202532699525</v>
      </c>
      <c r="H630" s="7">
        <f t="shared" si="79"/>
        <v>0.42133006331748812</v>
      </c>
      <c r="I630" s="7">
        <f t="shared" si="84"/>
        <v>83.034046123096346</v>
      </c>
    </row>
    <row r="631" spans="1:9" x14ac:dyDescent="0.25">
      <c r="A631">
        <v>629</v>
      </c>
      <c r="B631" s="7">
        <f t="shared" si="80"/>
        <v>2074.2698706848619</v>
      </c>
      <c r="C631" s="7">
        <f t="shared" si="81"/>
        <v>7925.730129315144</v>
      </c>
      <c r="D631" s="7">
        <f t="shared" si="82"/>
        <v>6275.1283212494382</v>
      </c>
      <c r="E631" s="7">
        <f t="shared" si="83"/>
        <v>1568.7820803123595</v>
      </c>
      <c r="F631" s="7">
        <f t="shared" si="77"/>
        <v>0.8615327833353198</v>
      </c>
      <c r="G631" s="7">
        <f t="shared" si="78"/>
        <v>1.660680922461927</v>
      </c>
      <c r="H631" s="7">
        <f t="shared" si="79"/>
        <v>0.41517023061548175</v>
      </c>
      <c r="I631" s="7">
        <f t="shared" si="84"/>
        <v>81.819727753354258</v>
      </c>
    </row>
    <row r="632" spans="1:9" x14ac:dyDescent="0.25">
      <c r="A632">
        <v>630</v>
      </c>
      <c r="B632" s="7">
        <f t="shared" si="80"/>
        <v>2073.4212897043299</v>
      </c>
      <c r="C632" s="7">
        <f t="shared" si="81"/>
        <v>7926.5787102956765</v>
      </c>
      <c r="D632" s="7">
        <f t="shared" si="82"/>
        <v>6276.7647158045056</v>
      </c>
      <c r="E632" s="7">
        <f t="shared" si="83"/>
        <v>1569.1911789511264</v>
      </c>
      <c r="F632" s="7">
        <f t="shared" si="77"/>
        <v>0.84858098053210373</v>
      </c>
      <c r="G632" s="7">
        <f t="shared" si="78"/>
        <v>1.6363945550670851</v>
      </c>
      <c r="H632" s="7">
        <f t="shared" si="79"/>
        <v>0.40909863876677127</v>
      </c>
      <c r="I632" s="7">
        <f t="shared" si="84"/>
        <v>80.6228155400525</v>
      </c>
    </row>
    <row r="633" spans="1:9" x14ac:dyDescent="0.25">
      <c r="A633">
        <v>631</v>
      </c>
      <c r="B633" s="7">
        <f t="shared" si="80"/>
        <v>2072.5854643934467</v>
      </c>
      <c r="C633" s="7">
        <f t="shared" si="81"/>
        <v>7927.4145356065601</v>
      </c>
      <c r="D633" s="7">
        <f t="shared" si="82"/>
        <v>6278.3771721153071</v>
      </c>
      <c r="E633" s="7">
        <f t="shared" si="83"/>
        <v>1569.5942930288268</v>
      </c>
      <c r="F633" s="7">
        <f t="shared" si="77"/>
        <v>0.83582531088324974</v>
      </c>
      <c r="G633" s="7">
        <f t="shared" si="78"/>
        <v>1.6124563108010501</v>
      </c>
      <c r="H633" s="7">
        <f t="shared" si="79"/>
        <v>0.40311407770026253</v>
      </c>
      <c r="I633" s="7">
        <f t="shared" si="84"/>
        <v>79.443070462434434</v>
      </c>
    </row>
    <row r="634" spans="1:9" x14ac:dyDescent="0.25">
      <c r="A634">
        <v>632</v>
      </c>
      <c r="B634" s="7">
        <f t="shared" si="80"/>
        <v>2071.7622016280106</v>
      </c>
      <c r="C634" s="7">
        <f t="shared" si="81"/>
        <v>7928.2377983719962</v>
      </c>
      <c r="D634" s="7">
        <f t="shared" si="82"/>
        <v>6279.9660335245553</v>
      </c>
      <c r="E634" s="7">
        <f t="shared" si="83"/>
        <v>1569.9915083811388</v>
      </c>
      <c r="F634" s="7">
        <f t="shared" si="77"/>
        <v>0.82326276543613008</v>
      </c>
      <c r="G634" s="7">
        <f t="shared" si="78"/>
        <v>1.5888614092486888</v>
      </c>
      <c r="H634" s="7">
        <f t="shared" si="79"/>
        <v>0.3972153523121722</v>
      </c>
      <c r="I634" s="7">
        <f t="shared" si="84"/>
        <v>78.280256466309694</v>
      </c>
    </row>
    <row r="635" spans="1:9" x14ac:dyDescent="0.25">
      <c r="A635">
        <v>633</v>
      </c>
      <c r="B635" s="7">
        <f t="shared" si="80"/>
        <v>2070.9513112456075</v>
      </c>
      <c r="C635" s="7">
        <f t="shared" si="81"/>
        <v>7929.0486887543993</v>
      </c>
      <c r="D635" s="7">
        <f t="shared" si="82"/>
        <v>6281.5316386538816</v>
      </c>
      <c r="E635" s="7">
        <f t="shared" si="83"/>
        <v>1570.3829096634704</v>
      </c>
      <c r="F635" s="7">
        <f t="shared" si="77"/>
        <v>0.81089038240323541</v>
      </c>
      <c r="G635" s="7">
        <f t="shared" si="78"/>
        <v>1.5656051293261939</v>
      </c>
      <c r="H635" s="7">
        <f t="shared" si="79"/>
        <v>0.39140128233154847</v>
      </c>
      <c r="I635" s="7">
        <f t="shared" si="84"/>
        <v>77.13414043705518</v>
      </c>
    </row>
    <row r="636" spans="1:9" x14ac:dyDescent="0.25">
      <c r="A636">
        <v>634</v>
      </c>
      <c r="B636" s="7">
        <f t="shared" si="80"/>
        <v>2070.1526059992079</v>
      </c>
      <c r="C636" s="7">
        <f t="shared" si="81"/>
        <v>7929.8473940007989</v>
      </c>
      <c r="D636" s="7">
        <f t="shared" si="82"/>
        <v>6283.0743214626227</v>
      </c>
      <c r="E636" s="7">
        <f t="shared" si="83"/>
        <v>1570.7685803656557</v>
      </c>
      <c r="F636" s="7">
        <f t="shared" si="77"/>
        <v>0.79870524639961127</v>
      </c>
      <c r="G636" s="7">
        <f t="shared" si="78"/>
        <v>1.5426828087411035</v>
      </c>
      <c r="H636" s="7">
        <f t="shared" si="79"/>
        <v>0.38567070218527588</v>
      </c>
      <c r="I636" s="7">
        <f t="shared" si="84"/>
        <v>76.004492172528401</v>
      </c>
    </row>
    <row r="637" spans="1:9" x14ac:dyDescent="0.25">
      <c r="A637">
        <v>635</v>
      </c>
      <c r="B637" s="7">
        <f t="shared" si="80"/>
        <v>2069.3659015115149</v>
      </c>
      <c r="C637" s="7">
        <f t="shared" si="81"/>
        <v>7930.6340984884919</v>
      </c>
      <c r="D637" s="7">
        <f t="shared" si="82"/>
        <v>6284.5944113060732</v>
      </c>
      <c r="E637" s="7">
        <f t="shared" si="83"/>
        <v>1571.1486028265183</v>
      </c>
      <c r="F637" s="7">
        <f t="shared" si="77"/>
        <v>0.78670448769303036</v>
      </c>
      <c r="G637" s="7">
        <f t="shared" si="78"/>
        <v>1.5200898434505681</v>
      </c>
      <c r="H637" s="7">
        <f t="shared" si="79"/>
        <v>0.38002246086264202</v>
      </c>
      <c r="I637" s="7">
        <f t="shared" si="84"/>
        <v>74.89108435590822</v>
      </c>
    </row>
    <row r="638" spans="1:9" x14ac:dyDescent="0.25">
      <c r="A638">
        <v>636</v>
      </c>
      <c r="B638" s="7">
        <f t="shared" si="80"/>
        <v>2068.5910162300484</v>
      </c>
      <c r="C638" s="7">
        <f t="shared" si="81"/>
        <v>7931.4089837699585</v>
      </c>
      <c r="D638" s="7">
        <f t="shared" si="82"/>
        <v>6286.0922329931909</v>
      </c>
      <c r="E638" s="7">
        <f t="shared" si="83"/>
        <v>1571.5230582482977</v>
      </c>
      <c r="F638" s="7">
        <f t="shared" si="77"/>
        <v>0.77488528146669455</v>
      </c>
      <c r="G638" s="7">
        <f t="shared" si="78"/>
        <v>1.4978216871181644</v>
      </c>
      <c r="H638" s="7">
        <f t="shared" si="79"/>
        <v>0.37445542177954111</v>
      </c>
      <c r="I638" s="7">
        <f t="shared" si="84"/>
        <v>73.793692528477209</v>
      </c>
    </row>
    <row r="639" spans="1:9" x14ac:dyDescent="0.25">
      <c r="A639">
        <v>637</v>
      </c>
      <c r="B639" s="7">
        <f t="shared" si="80"/>
        <v>2067.8277713829543</v>
      </c>
      <c r="C639" s="7">
        <f t="shared" si="81"/>
        <v>7932.1722286170525</v>
      </c>
      <c r="D639" s="7">
        <f t="shared" si="82"/>
        <v>6287.5681068437607</v>
      </c>
      <c r="E639" s="7">
        <f t="shared" si="83"/>
        <v>1571.8920267109402</v>
      </c>
      <c r="F639" s="7">
        <f t="shared" si="77"/>
        <v>0.763244847094252</v>
      </c>
      <c r="G639" s="7">
        <f t="shared" si="78"/>
        <v>1.4758738505695441</v>
      </c>
      <c r="H639" s="7">
        <f t="shared" si="79"/>
        <v>0.36896846264238603</v>
      </c>
      <c r="I639" s="7">
        <f t="shared" si="84"/>
        <v>72.712095062359538</v>
      </c>
    </row>
    <row r="640" spans="1:9" x14ac:dyDescent="0.25">
      <c r="A640">
        <v>638</v>
      </c>
      <c r="B640" s="7">
        <f t="shared" si="80"/>
        <v>2067.0759909355274</v>
      </c>
      <c r="C640" s="7">
        <f t="shared" si="81"/>
        <v>7932.9240090644798</v>
      </c>
      <c r="D640" s="7">
        <f t="shared" si="82"/>
        <v>6289.0223487450075</v>
      </c>
      <c r="E640" s="7">
        <f t="shared" si="83"/>
        <v>1572.2555871862519</v>
      </c>
      <c r="F640" s="7">
        <f t="shared" si="77"/>
        <v>0.75178044742692229</v>
      </c>
      <c r="G640" s="7">
        <f t="shared" si="78"/>
        <v>1.4542419012471908</v>
      </c>
      <c r="H640" s="7">
        <f t="shared" si="79"/>
        <v>0.36356047531179769</v>
      </c>
      <c r="I640" s="7">
        <f t="shared" si="84"/>
        <v>71.646073133227475</v>
      </c>
    </row>
    <row r="641" spans="1:9" x14ac:dyDescent="0.25">
      <c r="A641">
        <v>639</v>
      </c>
      <c r="B641" s="7">
        <f t="shared" si="80"/>
        <v>2066.3355015474349</v>
      </c>
      <c r="C641" s="7">
        <f t="shared" si="81"/>
        <v>7933.6644984525719</v>
      </c>
      <c r="D641" s="7">
        <f t="shared" si="82"/>
        <v>6290.4552702076717</v>
      </c>
      <c r="E641" s="7">
        <f t="shared" si="83"/>
        <v>1572.6138175519179</v>
      </c>
      <c r="F641" s="7">
        <f t="shared" si="77"/>
        <v>0.74048938809252718</v>
      </c>
      <c r="G641" s="7">
        <f t="shared" si="78"/>
        <v>1.4329214626645495</v>
      </c>
      <c r="H641" s="7">
        <f t="shared" si="79"/>
        <v>0.35823036566613736</v>
      </c>
      <c r="I641" s="7">
        <f t="shared" si="84"/>
        <v>70.595410692989319</v>
      </c>
    </row>
    <row r="642" spans="1:9" x14ac:dyDescent="0.25">
      <c r="A642">
        <v>640</v>
      </c>
      <c r="B642" s="7">
        <f t="shared" si="80"/>
        <v>2065.6061325306287</v>
      </c>
      <c r="C642" s="7">
        <f t="shared" si="81"/>
        <v>7934.3938674693782</v>
      </c>
      <c r="D642" s="7">
        <f t="shared" si="82"/>
        <v>6291.8671784215312</v>
      </c>
      <c r="E642" s="7">
        <f t="shared" si="83"/>
        <v>1572.9667946053828</v>
      </c>
      <c r="F642" s="7">
        <f t="shared" si="77"/>
        <v>0.72936901680622623</v>
      </c>
      <c r="G642" s="7">
        <f t="shared" si="78"/>
        <v>1.4119082138597865</v>
      </c>
      <c r="H642" s="7">
        <f t="shared" si="79"/>
        <v>0.35297705346494662</v>
      </c>
      <c r="I642" s="7">
        <f t="shared" si="84"/>
        <v>69.559894442470821</v>
      </c>
    </row>
    <row r="643" spans="1:9" x14ac:dyDescent="0.25">
      <c r="A643">
        <v>641</v>
      </c>
      <c r="B643" s="7">
        <f t="shared" si="80"/>
        <v>2064.8877158079358</v>
      </c>
      <c r="C643" s="7">
        <f t="shared" si="81"/>
        <v>7935.1122841920705</v>
      </c>
      <c r="D643" s="7">
        <f t="shared" si="82"/>
        <v>6293.2583763103803</v>
      </c>
      <c r="E643" s="7">
        <f t="shared" si="83"/>
        <v>1573.3145940775951</v>
      </c>
      <c r="F643" s="7">
        <f t="shared" ref="F643:F706" si="85">+IF(C642&gt;=POBLACION_TOTAL,0,TASA_CONTAGIO*I642*B642/POBLACION_TOTAL)</f>
        <v>0.71841672269275469</v>
      </c>
      <c r="G643" s="7">
        <f t="shared" ref="G643:G706" si="86">+I642*TASA_RECUPERACION</f>
        <v>1.3911978888494165</v>
      </c>
      <c r="H643" s="7">
        <f t="shared" ref="H643:H706" si="87">+I642*TASA_MUERTE</f>
        <v>0.34779947221235413</v>
      </c>
      <c r="I643" s="7">
        <f t="shared" si="84"/>
        <v>68.539313804101795</v>
      </c>
    </row>
    <row r="644" spans="1:9" x14ac:dyDescent="0.25">
      <c r="A644">
        <v>642</v>
      </c>
      <c r="B644" s="7">
        <f t="shared" si="80"/>
        <v>2064.1800858723159</v>
      </c>
      <c r="C644" s="7">
        <f t="shared" si="81"/>
        <v>7935.8199141276909</v>
      </c>
      <c r="D644" s="7">
        <f t="shared" si="82"/>
        <v>6294.6291625864624</v>
      </c>
      <c r="E644" s="7">
        <f t="shared" si="83"/>
        <v>1573.6572906466156</v>
      </c>
      <c r="F644" s="7">
        <f t="shared" si="85"/>
        <v>0.70762993561997545</v>
      </c>
      <c r="G644" s="7">
        <f t="shared" si="86"/>
        <v>1.370786276082036</v>
      </c>
      <c r="H644" s="7">
        <f t="shared" si="87"/>
        <v>0.34269656902050899</v>
      </c>
      <c r="I644" s="7">
        <f t="shared" si="84"/>
        <v>67.533460894619239</v>
      </c>
    </row>
    <row r="645" spans="1:9" x14ac:dyDescent="0.25">
      <c r="A645">
        <v>643</v>
      </c>
      <c r="B645" s="7">
        <f t="shared" si="80"/>
        <v>2063.4830797467725</v>
      </c>
      <c r="C645" s="7">
        <f t="shared" si="81"/>
        <v>7936.5169202532343</v>
      </c>
      <c r="D645" s="7">
        <f t="shared" si="82"/>
        <v>6295.9798318043549</v>
      </c>
      <c r="E645" s="7">
        <f t="shared" si="83"/>
        <v>1573.9949579510887</v>
      </c>
      <c r="F645" s="7">
        <f t="shared" si="85"/>
        <v>0.69700612554354924</v>
      </c>
      <c r="G645" s="7">
        <f t="shared" si="86"/>
        <v>1.3506692178923847</v>
      </c>
      <c r="H645" s="7">
        <f t="shared" si="87"/>
        <v>0.33766730447309617</v>
      </c>
      <c r="I645" s="7">
        <f t="shared" si="84"/>
        <v>66.542130497797302</v>
      </c>
    </row>
    <row r="646" spans="1:9" x14ac:dyDescent="0.25">
      <c r="A646">
        <v>644</v>
      </c>
      <c r="B646" s="7">
        <f t="shared" si="80"/>
        <v>2062.7965369449098</v>
      </c>
      <c r="C646" s="7">
        <f t="shared" si="81"/>
        <v>7937.203463055097</v>
      </c>
      <c r="D646" s="7">
        <f t="shared" si="82"/>
        <v>6297.3106744143106</v>
      </c>
      <c r="E646" s="7">
        <f t="shared" si="83"/>
        <v>1574.3276686035776</v>
      </c>
      <c r="F646" s="7">
        <f t="shared" si="85"/>
        <v>0.68654280186253214</v>
      </c>
      <c r="G646" s="7">
        <f t="shared" si="86"/>
        <v>1.3308426099559461</v>
      </c>
      <c r="H646" s="7">
        <f t="shared" si="87"/>
        <v>0.33271065248898651</v>
      </c>
      <c r="I646" s="7">
        <f t="shared" si="84"/>
        <v>65.565120037214896</v>
      </c>
    </row>
    <row r="647" spans="1:9" x14ac:dyDescent="0.25">
      <c r="A647">
        <v>645</v>
      </c>
      <c r="B647" s="7">
        <f t="shared" si="80"/>
        <v>2062.1202994321243</v>
      </c>
      <c r="C647" s="7">
        <f t="shared" si="81"/>
        <v>7937.8797005678825</v>
      </c>
      <c r="D647" s="7">
        <f t="shared" si="82"/>
        <v>6298.6219768150549</v>
      </c>
      <c r="E647" s="7">
        <f t="shared" si="83"/>
        <v>1574.6554942037637</v>
      </c>
      <c r="F647" s="7">
        <f t="shared" si="85"/>
        <v>0.67623751278572108</v>
      </c>
      <c r="G647" s="7">
        <f t="shared" si="86"/>
        <v>1.3113024007442979</v>
      </c>
      <c r="H647" s="7">
        <f t="shared" si="87"/>
        <v>0.32782560018607448</v>
      </c>
      <c r="I647" s="7">
        <f t="shared" si="84"/>
        <v>64.602229549070245</v>
      </c>
    </row>
    <row r="648" spans="1:9" x14ac:dyDescent="0.25">
      <c r="A648">
        <v>646</v>
      </c>
      <c r="B648" s="7">
        <f t="shared" si="80"/>
        <v>2061.4542115874156</v>
      </c>
      <c r="C648" s="7">
        <f t="shared" si="81"/>
        <v>7938.5457884125908</v>
      </c>
      <c r="D648" s="7">
        <f t="shared" si="82"/>
        <v>6299.9140214060362</v>
      </c>
      <c r="E648" s="7">
        <f t="shared" si="83"/>
        <v>1574.9785053515091</v>
      </c>
      <c r="F648" s="7">
        <f t="shared" si="85"/>
        <v>0.66608784470855775</v>
      </c>
      <c r="G648" s="7">
        <f t="shared" si="86"/>
        <v>1.2920445909814049</v>
      </c>
      <c r="H648" s="7">
        <f t="shared" si="87"/>
        <v>0.32301114774535122</v>
      </c>
      <c r="I648" s="7">
        <f t="shared" si="84"/>
        <v>63.653261655052049</v>
      </c>
    </row>
    <row r="649" spans="1:9" x14ac:dyDescent="0.25">
      <c r="A649">
        <v>647</v>
      </c>
      <c r="B649" s="7">
        <f t="shared" si="80"/>
        <v>2060.7981201658154</v>
      </c>
      <c r="C649" s="7">
        <f t="shared" si="81"/>
        <v>7939.2018798341915</v>
      </c>
      <c r="D649" s="7">
        <f t="shared" si="82"/>
        <v>6301.1870866391373</v>
      </c>
      <c r="E649" s="7">
        <f t="shared" si="83"/>
        <v>1575.2967716597843</v>
      </c>
      <c r="F649" s="7">
        <f t="shared" si="85"/>
        <v>0.656091421600414</v>
      </c>
      <c r="G649" s="7">
        <f t="shared" si="86"/>
        <v>1.273065233101041</v>
      </c>
      <c r="H649" s="7">
        <f t="shared" si="87"/>
        <v>0.31826630827526026</v>
      </c>
      <c r="I649" s="7">
        <f t="shared" si="84"/>
        <v>62.718021535276151</v>
      </c>
    </row>
    <row r="650" spans="1:9" x14ac:dyDescent="0.25">
      <c r="A650">
        <v>648</v>
      </c>
      <c r="B650" s="7">
        <f t="shared" si="80"/>
        <v>2060.1518742614135</v>
      </c>
      <c r="C650" s="7">
        <f t="shared" si="81"/>
        <v>7939.8481257385938</v>
      </c>
      <c r="D650" s="7">
        <f t="shared" si="82"/>
        <v>6302.441447069843</v>
      </c>
      <c r="E650" s="7">
        <f t="shared" si="83"/>
        <v>1575.6103617674607</v>
      </c>
      <c r="F650" s="7">
        <f t="shared" si="85"/>
        <v>0.64624590440208107</v>
      </c>
      <c r="G650" s="7">
        <f t="shared" si="86"/>
        <v>1.2543604307055229</v>
      </c>
      <c r="H650" s="7">
        <f t="shared" si="87"/>
        <v>0.31359010767638074</v>
      </c>
      <c r="I650" s="7">
        <f t="shared" si="84"/>
        <v>61.796316901296322</v>
      </c>
    </row>
    <row r="651" spans="1:9" x14ac:dyDescent="0.25">
      <c r="A651">
        <v>649</v>
      </c>
      <c r="B651" s="7">
        <f t="shared" si="80"/>
        <v>2059.5153252709802</v>
      </c>
      <c r="C651" s="7">
        <f t="shared" si="81"/>
        <v>7940.4846747290267</v>
      </c>
      <c r="D651" s="7">
        <f t="shared" si="82"/>
        <v>6303.6773734078688</v>
      </c>
      <c r="E651" s="7">
        <f t="shared" si="83"/>
        <v>1575.9193433519672</v>
      </c>
      <c r="F651" s="7">
        <f t="shared" si="85"/>
        <v>0.63654899043328939</v>
      </c>
      <c r="G651" s="7">
        <f t="shared" si="86"/>
        <v>1.2359263380259264</v>
      </c>
      <c r="H651" s="7">
        <f t="shared" si="87"/>
        <v>0.30898158450648161</v>
      </c>
      <c r="I651" s="7">
        <f t="shared" si="84"/>
        <v>60.887957969197203</v>
      </c>
    </row>
    <row r="652" spans="1:9" x14ac:dyDescent="0.25">
      <c r="A652">
        <v>650</v>
      </c>
      <c r="B652" s="7">
        <f t="shared" si="80"/>
        <v>2058.8883268581699</v>
      </c>
      <c r="C652" s="7">
        <f t="shared" si="81"/>
        <v>7941.1116731418369</v>
      </c>
      <c r="D652" s="7">
        <f t="shared" si="82"/>
        <v>6304.8951325672524</v>
      </c>
      <c r="E652" s="7">
        <f t="shared" si="83"/>
        <v>1576.2237831418131</v>
      </c>
      <c r="F652" s="7">
        <f t="shared" si="85"/>
        <v>0.62699841281008473</v>
      </c>
      <c r="G652" s="7">
        <f t="shared" si="86"/>
        <v>1.2177591593839441</v>
      </c>
      <c r="H652" s="7">
        <f t="shared" si="87"/>
        <v>0.30443978984598602</v>
      </c>
      <c r="I652" s="7">
        <f t="shared" si="84"/>
        <v>59.992757432777353</v>
      </c>
    </row>
    <row r="653" spans="1:9" x14ac:dyDescent="0.25">
      <c r="A653">
        <v>651</v>
      </c>
      <c r="B653" s="7">
        <f t="shared" si="80"/>
        <v>2058.2707349182979</v>
      </c>
      <c r="C653" s="7">
        <f t="shared" si="81"/>
        <v>7941.7292650817089</v>
      </c>
      <c r="D653" s="7">
        <f t="shared" si="82"/>
        <v>6306.0949877159082</v>
      </c>
      <c r="E653" s="7">
        <f t="shared" si="83"/>
        <v>1576.5237469289771</v>
      </c>
      <c r="F653" s="7">
        <f t="shared" si="85"/>
        <v>0.61759193987189498</v>
      </c>
      <c r="G653" s="7">
        <f t="shared" si="86"/>
        <v>1.1998551486555471</v>
      </c>
      <c r="H653" s="7">
        <f t="shared" si="87"/>
        <v>0.29996378716388677</v>
      </c>
      <c r="I653" s="7">
        <f t="shared" si="84"/>
        <v>59.110530436829812</v>
      </c>
    </row>
    <row r="654" spans="1:9" x14ac:dyDescent="0.25">
      <c r="A654">
        <v>652</v>
      </c>
      <c r="B654" s="7">
        <f t="shared" si="80"/>
        <v>2057.6624075436798</v>
      </c>
      <c r="C654" s="7">
        <f t="shared" si="81"/>
        <v>7942.337592456327</v>
      </c>
      <c r="D654" s="7">
        <f t="shared" si="82"/>
        <v>6307.2771983246448</v>
      </c>
      <c r="E654" s="7">
        <f t="shared" si="83"/>
        <v>1576.8192995811612</v>
      </c>
      <c r="F654" s="7">
        <f t="shared" si="85"/>
        <v>0.60832737461812059</v>
      </c>
      <c r="G654" s="7">
        <f t="shared" si="86"/>
        <v>1.1822106087365962</v>
      </c>
      <c r="H654" s="7">
        <f t="shared" si="87"/>
        <v>0.29555265218414906</v>
      </c>
      <c r="I654" s="7">
        <f t="shared" si="84"/>
        <v>58.241094550527187</v>
      </c>
    </row>
    <row r="655" spans="1:9" x14ac:dyDescent="0.25">
      <c r="A655">
        <v>653</v>
      </c>
      <c r="B655" s="7">
        <f t="shared" si="80"/>
        <v>2057.0632049895257</v>
      </c>
      <c r="C655" s="7">
        <f t="shared" si="81"/>
        <v>7942.9367950104806</v>
      </c>
      <c r="D655" s="7">
        <f t="shared" si="82"/>
        <v>6308.4420202156552</v>
      </c>
      <c r="E655" s="7">
        <f t="shared" si="83"/>
        <v>1577.1105050539138</v>
      </c>
      <c r="F655" s="7">
        <f t="shared" si="85"/>
        <v>0.59920255415408441</v>
      </c>
      <c r="G655" s="7">
        <f t="shared" si="86"/>
        <v>1.1648218910105437</v>
      </c>
      <c r="H655" s="7">
        <f t="shared" si="87"/>
        <v>0.29120547275263592</v>
      </c>
      <c r="I655" s="7">
        <f t="shared" si="84"/>
        <v>57.384269740918086</v>
      </c>
    </row>
    <row r="656" spans="1:9" x14ac:dyDescent="0.25">
      <c r="A656">
        <v>654</v>
      </c>
      <c r="B656" s="7">
        <f t="shared" si="80"/>
        <v>2056.4729896403796</v>
      </c>
      <c r="C656" s="7">
        <f t="shared" si="81"/>
        <v>7943.5270103596267</v>
      </c>
      <c r="D656" s="7">
        <f t="shared" si="82"/>
        <v>6309.5897056104732</v>
      </c>
      <c r="E656" s="7">
        <f t="shared" si="83"/>
        <v>1577.3974264026183</v>
      </c>
      <c r="F656" s="7">
        <f t="shared" si="85"/>
        <v>0.59021534914618201</v>
      </c>
      <c r="G656" s="7">
        <f t="shared" si="86"/>
        <v>1.1476853948183618</v>
      </c>
      <c r="H656" s="7">
        <f t="shared" si="87"/>
        <v>0.28692134870459046</v>
      </c>
      <c r="I656" s="7">
        <f t="shared" si="84"/>
        <v>56.539878346541322</v>
      </c>
    </row>
    <row r="657" spans="1:9" x14ac:dyDescent="0.25">
      <c r="A657">
        <v>655</v>
      </c>
      <c r="B657" s="7">
        <f t="shared" si="80"/>
        <v>2055.8916259770936</v>
      </c>
      <c r="C657" s="7">
        <f t="shared" si="81"/>
        <v>7944.1083740229124</v>
      </c>
      <c r="D657" s="7">
        <f t="shared" si="82"/>
        <v>6310.7205031774038</v>
      </c>
      <c r="E657" s="7">
        <f t="shared" si="83"/>
        <v>1577.6801257943509</v>
      </c>
      <c r="F657" s="7">
        <f t="shared" si="85"/>
        <v>0.58136366328607603</v>
      </c>
      <c r="G657" s="7">
        <f t="shared" si="86"/>
        <v>1.1307975669308266</v>
      </c>
      <c r="H657" s="7">
        <f t="shared" si="87"/>
        <v>0.28269939173270664</v>
      </c>
      <c r="I657" s="7">
        <f t="shared" si="84"/>
        <v>55.707745051163869</v>
      </c>
    </row>
    <row r="658" spans="1:9" x14ac:dyDescent="0.25">
      <c r="A658">
        <v>656</v>
      </c>
      <c r="B658" s="7">
        <f t="shared" si="80"/>
        <v>2055.3189805443299</v>
      </c>
      <c r="C658" s="7">
        <f t="shared" si="81"/>
        <v>7944.6810194556765</v>
      </c>
      <c r="D658" s="7">
        <f t="shared" si="82"/>
        <v>6311.8346580784273</v>
      </c>
      <c r="E658" s="7">
        <f t="shared" si="83"/>
        <v>1577.9586645196068</v>
      </c>
      <c r="F658" s="7">
        <f t="shared" si="85"/>
        <v>0.57264543276377333</v>
      </c>
      <c r="G658" s="7">
        <f t="shared" si="86"/>
        <v>1.1141549010232774</v>
      </c>
      <c r="H658" s="7">
        <f t="shared" si="87"/>
        <v>0.27853872525581935</v>
      </c>
      <c r="I658" s="7">
        <f t="shared" si="84"/>
        <v>54.887696857648542</v>
      </c>
    </row>
    <row r="659" spans="1:9" x14ac:dyDescent="0.25">
      <c r="A659">
        <v>657</v>
      </c>
      <c r="B659" s="7">
        <f t="shared" si="80"/>
        <v>2054.7549219185803</v>
      </c>
      <c r="C659" s="7">
        <f t="shared" si="81"/>
        <v>7945.2450780814261</v>
      </c>
      <c r="D659" s="7">
        <f t="shared" si="82"/>
        <v>6312.9324120155807</v>
      </c>
      <c r="E659" s="7">
        <f t="shared" si="83"/>
        <v>1578.2331030038952</v>
      </c>
      <c r="F659" s="7">
        <f t="shared" si="85"/>
        <v>0.5640586257494421</v>
      </c>
      <c r="G659" s="7">
        <f t="shared" si="86"/>
        <v>1.097753937152971</v>
      </c>
      <c r="H659" s="7">
        <f t="shared" si="87"/>
        <v>0.27443848428824275</v>
      </c>
      <c r="I659" s="7">
        <f t="shared" si="84"/>
        <v>54.079563061956769</v>
      </c>
    </row>
    <row r="660" spans="1:9" x14ac:dyDescent="0.25">
      <c r="A660">
        <v>658</v>
      </c>
      <c r="B660" s="7">
        <f t="shared" si="80"/>
        <v>2054.1993206766965</v>
      </c>
      <c r="C660" s="7">
        <f t="shared" si="81"/>
        <v>7945.8006793233099</v>
      </c>
      <c r="D660" s="7">
        <f t="shared" si="82"/>
        <v>6314.0140032768195</v>
      </c>
      <c r="E660" s="7">
        <f t="shared" si="83"/>
        <v>1578.5035008192049</v>
      </c>
      <c r="F660" s="7">
        <f t="shared" si="85"/>
        <v>0.55560124188380955</v>
      </c>
      <c r="G660" s="7">
        <f t="shared" si="86"/>
        <v>1.0815912612391354</v>
      </c>
      <c r="H660" s="7">
        <f t="shared" si="87"/>
        <v>0.27039781530978385</v>
      </c>
      <c r="I660" s="7">
        <f t="shared" si="84"/>
        <v>53.283175227291657</v>
      </c>
    </row>
    <row r="661" spans="1:9" x14ac:dyDescent="0.25">
      <c r="A661">
        <v>659</v>
      </c>
      <c r="B661" s="7">
        <f t="shared" si="80"/>
        <v>2053.6520493649195</v>
      </c>
      <c r="C661" s="7">
        <f t="shared" si="81"/>
        <v>7946.3479506350868</v>
      </c>
      <c r="D661" s="7">
        <f t="shared" si="82"/>
        <v>6315.0796667813656</v>
      </c>
      <c r="E661" s="7">
        <f t="shared" si="83"/>
        <v>1578.7699166953414</v>
      </c>
      <c r="F661" s="7">
        <f t="shared" si="85"/>
        <v>0.54727131177699961</v>
      </c>
      <c r="G661" s="7">
        <f t="shared" si="86"/>
        <v>1.0656635045458331</v>
      </c>
      <c r="H661" s="7">
        <f t="shared" si="87"/>
        <v>0.26641587613645829</v>
      </c>
      <c r="I661" s="7">
        <f t="shared" si="84"/>
        <v>52.498367158386372</v>
      </c>
    </row>
    <row r="662" spans="1:9" x14ac:dyDescent="0.25">
      <c r="A662">
        <v>660</v>
      </c>
      <c r="B662" s="7">
        <f t="shared" ref="B662:B725" si="88">+B661-F662</f>
        <v>2053.112982468404</v>
      </c>
      <c r="C662" s="7">
        <f t="shared" ref="C662:C725" si="89">+C661+F662</f>
        <v>7946.8870175316024</v>
      </c>
      <c r="D662" s="7">
        <f t="shared" ref="D662:D725" si="90">+D661+G662</f>
        <v>6316.1296341245334</v>
      </c>
      <c r="E662" s="7">
        <f t="shared" ref="E662:E725" si="91">+E661+H662</f>
        <v>1579.0324085311333</v>
      </c>
      <c r="F662" s="7">
        <f t="shared" si="85"/>
        <v>0.53906689651566086</v>
      </c>
      <c r="G662" s="7">
        <f t="shared" si="86"/>
        <v>1.0499673431677274</v>
      </c>
      <c r="H662" s="7">
        <f t="shared" si="87"/>
        <v>0.26249183579193186</v>
      </c>
      <c r="I662" s="7">
        <f t="shared" ref="I662:I725" si="92">+I661+F662-G662-H662</f>
        <v>51.724974875942372</v>
      </c>
    </row>
    <row r="663" spans="1:9" x14ac:dyDescent="0.25">
      <c r="A663">
        <v>661</v>
      </c>
      <c r="B663" s="7">
        <f t="shared" si="88"/>
        <v>2052.5819963812255</v>
      </c>
      <c r="C663" s="7">
        <f t="shared" si="89"/>
        <v>7947.4180036187809</v>
      </c>
      <c r="D663" s="7">
        <f t="shared" si="90"/>
        <v>6317.1641336220518</v>
      </c>
      <c r="E663" s="7">
        <f t="shared" si="91"/>
        <v>1579.291033405513</v>
      </c>
      <c r="F663" s="7">
        <f t="shared" si="85"/>
        <v>0.53098608717824658</v>
      </c>
      <c r="G663" s="7">
        <f t="shared" si="86"/>
        <v>1.0344994975188475</v>
      </c>
      <c r="H663" s="7">
        <f t="shared" si="87"/>
        <v>0.25862487437971188</v>
      </c>
      <c r="I663" s="7">
        <f t="shared" si="92"/>
        <v>50.962836591222064</v>
      </c>
    </row>
    <row r="664" spans="1:9" x14ac:dyDescent="0.25">
      <c r="A664">
        <v>662</v>
      </c>
      <c r="B664" s="7">
        <f t="shared" si="88"/>
        <v>2052.058969376867</v>
      </c>
      <c r="C664" s="7">
        <f t="shared" si="89"/>
        <v>7947.9410306231393</v>
      </c>
      <c r="D664" s="7">
        <f t="shared" si="90"/>
        <v>6318.1833903538763</v>
      </c>
      <c r="E664" s="7">
        <f t="shared" si="91"/>
        <v>1579.5458475884691</v>
      </c>
      <c r="F664" s="7">
        <f t="shared" si="85"/>
        <v>0.52302700435830385</v>
      </c>
      <c r="G664" s="7">
        <f t="shared" si="86"/>
        <v>1.0192567318244412</v>
      </c>
      <c r="H664" s="7">
        <f t="shared" si="87"/>
        <v>0.2548141829561103</v>
      </c>
      <c r="I664" s="7">
        <f t="shared" si="92"/>
        <v>50.211792680799817</v>
      </c>
    </row>
    <row r="665" spans="1:9" x14ac:dyDescent="0.25">
      <c r="A665">
        <v>663</v>
      </c>
      <c r="B665" s="7">
        <f t="shared" si="88"/>
        <v>2051.5437815791715</v>
      </c>
      <c r="C665" s="7">
        <f t="shared" si="89"/>
        <v>7948.4562184208353</v>
      </c>
      <c r="D665" s="7">
        <f t="shared" si="90"/>
        <v>6319.187626207492</v>
      </c>
      <c r="E665" s="7">
        <f t="shared" si="91"/>
        <v>1579.796906551873</v>
      </c>
      <c r="F665" s="7">
        <f t="shared" si="85"/>
        <v>0.51518779769563494</v>
      </c>
      <c r="G665" s="7">
        <f t="shared" si="86"/>
        <v>1.0042358536159963</v>
      </c>
      <c r="H665" s="7">
        <f t="shared" si="87"/>
        <v>0.25105896340399908</v>
      </c>
      <c r="I665" s="7">
        <f t="shared" si="92"/>
        <v>49.471685661475455</v>
      </c>
    </row>
    <row r="666" spans="1:9" x14ac:dyDescent="0.25">
      <c r="A666">
        <v>664</v>
      </c>
      <c r="B666" s="7">
        <f t="shared" si="88"/>
        <v>2051.0363149337563</v>
      </c>
      <c r="C666" s="7">
        <f t="shared" si="89"/>
        <v>7948.96368506625</v>
      </c>
      <c r="D666" s="7">
        <f t="shared" si="90"/>
        <v>6320.1770599207211</v>
      </c>
      <c r="E666" s="7">
        <f t="shared" si="91"/>
        <v>1580.0442649801803</v>
      </c>
      <c r="F666" s="7">
        <f t="shared" si="85"/>
        <v>0.50746664541519726</v>
      </c>
      <c r="G666" s="7">
        <f t="shared" si="86"/>
        <v>0.98943371322950913</v>
      </c>
      <c r="H666" s="7">
        <f t="shared" si="87"/>
        <v>0.24735842830737728</v>
      </c>
      <c r="I666" s="7">
        <f t="shared" si="92"/>
        <v>48.742360165353766</v>
      </c>
    </row>
    <row r="667" spans="1:9" x14ac:dyDescent="0.25">
      <c r="A667">
        <v>665</v>
      </c>
      <c r="B667" s="7">
        <f t="shared" si="88"/>
        <v>2050.5364531798828</v>
      </c>
      <c r="C667" s="7">
        <f t="shared" si="89"/>
        <v>7949.4635468201241</v>
      </c>
      <c r="D667" s="7">
        <f t="shared" si="90"/>
        <v>6321.1519071240282</v>
      </c>
      <c r="E667" s="7">
        <f t="shared" si="91"/>
        <v>1580.287976781007</v>
      </c>
      <c r="F667" s="7">
        <f t="shared" si="85"/>
        <v>0.49986175387360565</v>
      </c>
      <c r="G667" s="7">
        <f t="shared" si="86"/>
        <v>0.97484720330707531</v>
      </c>
      <c r="H667" s="7">
        <f t="shared" si="87"/>
        <v>0.24371180082676883</v>
      </c>
      <c r="I667" s="7">
        <f t="shared" si="92"/>
        <v>48.023662915093524</v>
      </c>
    </row>
    <row r="668" spans="1:9" x14ac:dyDescent="0.25">
      <c r="A668">
        <v>666</v>
      </c>
      <c r="B668" s="7">
        <f t="shared" si="88"/>
        <v>2050.0440818227698</v>
      </c>
      <c r="C668" s="7">
        <f t="shared" si="89"/>
        <v>7949.9559181772374</v>
      </c>
      <c r="D668" s="7">
        <f t="shared" si="90"/>
        <v>6322.1123803823302</v>
      </c>
      <c r="E668" s="7">
        <f t="shared" si="91"/>
        <v>1580.5280950955826</v>
      </c>
      <c r="F668" s="7">
        <f t="shared" si="85"/>
        <v>0.49237135711311075</v>
      </c>
      <c r="G668" s="7">
        <f t="shared" si="86"/>
        <v>0.96047325830187047</v>
      </c>
      <c r="H668" s="7">
        <f t="shared" si="87"/>
        <v>0.24011831457546762</v>
      </c>
      <c r="I668" s="7">
        <f t="shared" si="92"/>
        <v>47.315442699329296</v>
      </c>
    </row>
    <row r="669" spans="1:9" x14ac:dyDescent="0.25">
      <c r="A669">
        <v>667</v>
      </c>
      <c r="B669" s="7">
        <f t="shared" si="88"/>
        <v>2049.5590881063467</v>
      </c>
      <c r="C669" s="7">
        <f t="shared" si="89"/>
        <v>7950.4409118936601</v>
      </c>
      <c r="D669" s="7">
        <f t="shared" si="90"/>
        <v>6323.0586892363172</v>
      </c>
      <c r="E669" s="7">
        <f t="shared" si="91"/>
        <v>1580.7646723090793</v>
      </c>
      <c r="F669" s="7">
        <f t="shared" si="85"/>
        <v>0.48499371642292211</v>
      </c>
      <c r="G669" s="7">
        <f t="shared" si="86"/>
        <v>0.94630885398658593</v>
      </c>
      <c r="H669" s="7">
        <f t="shared" si="87"/>
        <v>0.23657721349664648</v>
      </c>
      <c r="I669" s="7">
        <f t="shared" si="92"/>
        <v>46.617550348268985</v>
      </c>
    </row>
    <row r="670" spans="1:9" x14ac:dyDescent="0.25">
      <c r="A670">
        <v>668</v>
      </c>
      <c r="B670" s="7">
        <f t="shared" si="88"/>
        <v>2049.081360986439</v>
      </c>
      <c r="C670" s="7">
        <f t="shared" si="89"/>
        <v>7950.9186390135683</v>
      </c>
      <c r="D670" s="7">
        <f t="shared" si="90"/>
        <v>6323.9910402432824</v>
      </c>
      <c r="E670" s="7">
        <f t="shared" si="91"/>
        <v>1580.9977600608206</v>
      </c>
      <c r="F670" s="7">
        <f t="shared" si="85"/>
        <v>0.47772711990774952</v>
      </c>
      <c r="G670" s="7">
        <f t="shared" si="86"/>
        <v>0.93235100696537976</v>
      </c>
      <c r="H670" s="7">
        <f t="shared" si="87"/>
        <v>0.23308775174134494</v>
      </c>
      <c r="I670" s="7">
        <f t="shared" si="92"/>
        <v>45.929838709470012</v>
      </c>
    </row>
    <row r="671" spans="1:9" x14ac:dyDescent="0.25">
      <c r="A671">
        <v>669</v>
      </c>
      <c r="B671" s="7">
        <f t="shared" si="88"/>
        <v>2048.6107911043755</v>
      </c>
      <c r="C671" s="7">
        <f t="shared" si="89"/>
        <v>7951.3892088956318</v>
      </c>
      <c r="D671" s="7">
        <f t="shared" si="90"/>
        <v>6324.9096370174721</v>
      </c>
      <c r="E671" s="7">
        <f t="shared" si="91"/>
        <v>1581.227409254368</v>
      </c>
      <c r="F671" s="7">
        <f t="shared" si="85"/>
        <v>0.47056988206344225</v>
      </c>
      <c r="G671" s="7">
        <f t="shared" si="86"/>
        <v>0.91859677418940022</v>
      </c>
      <c r="H671" s="7">
        <f t="shared" si="87"/>
        <v>0.22964919354735006</v>
      </c>
      <c r="I671" s="7">
        <f t="shared" si="92"/>
        <v>45.2521626237967</v>
      </c>
    </row>
    <row r="672" spans="1:9" x14ac:dyDescent="0.25">
      <c r="A672">
        <v>670</v>
      </c>
      <c r="B672" s="7">
        <f t="shared" si="88"/>
        <v>2048.147270761016</v>
      </c>
      <c r="C672" s="7">
        <f t="shared" si="89"/>
        <v>7951.8527292389917</v>
      </c>
      <c r="D672" s="7">
        <f t="shared" si="90"/>
        <v>6325.8146802699475</v>
      </c>
      <c r="E672" s="7">
        <f t="shared" si="91"/>
        <v>1581.4536700674869</v>
      </c>
      <c r="F672" s="7">
        <f t="shared" si="85"/>
        <v>0.46352034335960007</v>
      </c>
      <c r="G672" s="7">
        <f t="shared" si="86"/>
        <v>0.90504325247593398</v>
      </c>
      <c r="H672" s="7">
        <f t="shared" si="87"/>
        <v>0.22626081311898349</v>
      </c>
      <c r="I672" s="7">
        <f t="shared" si="92"/>
        <v>44.584378901561379</v>
      </c>
    </row>
    <row r="673" spans="1:9" x14ac:dyDescent="0.25">
      <c r="A673">
        <v>671</v>
      </c>
      <c r="B673" s="7">
        <f t="shared" si="88"/>
        <v>2047.690693891187</v>
      </c>
      <c r="C673" s="7">
        <f t="shared" si="89"/>
        <v>7952.3093061088211</v>
      </c>
      <c r="D673" s="7">
        <f t="shared" si="90"/>
        <v>6326.706367847979</v>
      </c>
      <c r="E673" s="7">
        <f t="shared" si="91"/>
        <v>1581.6765919619947</v>
      </c>
      <c r="F673" s="7">
        <f t="shared" si="85"/>
        <v>0.45657686982903989</v>
      </c>
      <c r="G673" s="7">
        <f t="shared" si="86"/>
        <v>0.89168757803122756</v>
      </c>
      <c r="H673" s="7">
        <f t="shared" si="87"/>
        <v>0.22292189450780689</v>
      </c>
      <c r="I673" s="7">
        <f t="shared" si="92"/>
        <v>43.926346298851385</v>
      </c>
    </row>
    <row r="674" spans="1:9" x14ac:dyDescent="0.25">
      <c r="A674">
        <v>672</v>
      </c>
      <c r="B674" s="7">
        <f t="shared" si="88"/>
        <v>2047.2409560385231</v>
      </c>
      <c r="C674" s="7">
        <f t="shared" si="89"/>
        <v>7952.7590439614851</v>
      </c>
      <c r="D674" s="7">
        <f t="shared" si="90"/>
        <v>6327.584894773956</v>
      </c>
      <c r="E674" s="7">
        <f t="shared" si="91"/>
        <v>1581.896223693489</v>
      </c>
      <c r="F674" s="7">
        <f t="shared" si="85"/>
        <v>0.44973785266399791</v>
      </c>
      <c r="G674" s="7">
        <f t="shared" si="86"/>
        <v>0.87852692597702775</v>
      </c>
      <c r="H674" s="7">
        <f t="shared" si="87"/>
        <v>0.21963173149425694</v>
      </c>
      <c r="I674" s="7">
        <f t="shared" si="92"/>
        <v>43.277925494044098</v>
      </c>
    </row>
    <row r="675" spans="1:9" x14ac:dyDescent="0.25">
      <c r="A675">
        <v>673</v>
      </c>
      <c r="B675" s="7">
        <f t="shared" si="88"/>
        <v>2046.7979543307042</v>
      </c>
      <c r="C675" s="7">
        <f t="shared" si="89"/>
        <v>7953.2020456693044</v>
      </c>
      <c r="D675" s="7">
        <f t="shared" si="90"/>
        <v>6328.4504532838364</v>
      </c>
      <c r="E675" s="7">
        <f t="shared" si="91"/>
        <v>1582.1126133209591</v>
      </c>
      <c r="F675" s="7">
        <f t="shared" si="85"/>
        <v>0.44300170781895404</v>
      </c>
      <c r="G675" s="7">
        <f t="shared" si="86"/>
        <v>0.86555850988088201</v>
      </c>
      <c r="H675" s="7">
        <f t="shared" si="87"/>
        <v>0.2163896274702205</v>
      </c>
      <c r="I675" s="7">
        <f t="shared" si="92"/>
        <v>42.638979064511943</v>
      </c>
    </row>
    <row r="676" spans="1:9" x14ac:dyDescent="0.25">
      <c r="A676">
        <v>674</v>
      </c>
      <c r="B676" s="7">
        <f t="shared" si="88"/>
        <v>2046.3615874550842</v>
      </c>
      <c r="C676" s="7">
        <f t="shared" si="89"/>
        <v>7953.638412544924</v>
      </c>
      <c r="D676" s="7">
        <f t="shared" si="90"/>
        <v>6329.303232865127</v>
      </c>
      <c r="E676" s="7">
        <f t="shared" si="91"/>
        <v>1582.3258082162818</v>
      </c>
      <c r="F676" s="7">
        <f t="shared" si="85"/>
        <v>0.43636687561996385</v>
      </c>
      <c r="G676" s="7">
        <f t="shared" si="86"/>
        <v>0.8527795812902389</v>
      </c>
      <c r="H676" s="7">
        <f t="shared" si="87"/>
        <v>0.21319489532255972</v>
      </c>
      <c r="I676" s="7">
        <f t="shared" si="92"/>
        <v>42.009371463519116</v>
      </c>
    </row>
    <row r="677" spans="1:9" x14ac:dyDescent="0.25">
      <c r="A677">
        <v>675</v>
      </c>
      <c r="B677" s="7">
        <f t="shared" si="88"/>
        <v>2045.9317556347039</v>
      </c>
      <c r="C677" s="7">
        <f t="shared" si="89"/>
        <v>7954.0682443653041</v>
      </c>
      <c r="D677" s="7">
        <f t="shared" si="90"/>
        <v>6330.1434202943974</v>
      </c>
      <c r="E677" s="7">
        <f t="shared" si="91"/>
        <v>1582.5358550735994</v>
      </c>
      <c r="F677" s="7">
        <f t="shared" si="85"/>
        <v>0.42983182038038648</v>
      </c>
      <c r="G677" s="7">
        <f t="shared" si="86"/>
        <v>0.84018742927038237</v>
      </c>
      <c r="H677" s="7">
        <f t="shared" si="87"/>
        <v>0.21004685731759559</v>
      </c>
      <c r="I677" s="7">
        <f t="shared" si="92"/>
        <v>41.38896899731153</v>
      </c>
    </row>
    <row r="678" spans="1:9" x14ac:dyDescent="0.25">
      <c r="A678">
        <v>676</v>
      </c>
      <c r="B678" s="7">
        <f t="shared" si="88"/>
        <v>2045.508360604681</v>
      </c>
      <c r="C678" s="7">
        <f t="shared" si="89"/>
        <v>7954.4916393953272</v>
      </c>
      <c r="D678" s="7">
        <f t="shared" si="90"/>
        <v>6330.9711996743436</v>
      </c>
      <c r="E678" s="7">
        <f t="shared" si="91"/>
        <v>1582.7427999185859</v>
      </c>
      <c r="F678" s="7">
        <f t="shared" si="85"/>
        <v>0.42339503002289958</v>
      </c>
      <c r="G678" s="7">
        <f t="shared" si="86"/>
        <v>0.82777937994623063</v>
      </c>
      <c r="H678" s="7">
        <f t="shared" si="87"/>
        <v>0.20694484498655766</v>
      </c>
      <c r="I678" s="7">
        <f t="shared" si="92"/>
        <v>40.777639802401644</v>
      </c>
    </row>
    <row r="679" spans="1:9" x14ac:dyDescent="0.25">
      <c r="A679">
        <v>677</v>
      </c>
      <c r="B679" s="7">
        <f t="shared" si="88"/>
        <v>2045.0913055889732</v>
      </c>
      <c r="C679" s="7">
        <f t="shared" si="89"/>
        <v>7954.908694411035</v>
      </c>
      <c r="D679" s="7">
        <f t="shared" si="90"/>
        <v>6331.7867524703915</v>
      </c>
      <c r="E679" s="7">
        <f t="shared" si="91"/>
        <v>1582.9466881175979</v>
      </c>
      <c r="F679" s="7">
        <f t="shared" si="85"/>
        <v>0.41705501570769393</v>
      </c>
      <c r="G679" s="7">
        <f t="shared" si="86"/>
        <v>0.81555279604803288</v>
      </c>
      <c r="H679" s="7">
        <f t="shared" si="87"/>
        <v>0.20388819901200822</v>
      </c>
      <c r="I679" s="7">
        <f t="shared" si="92"/>
        <v>40.175253823049303</v>
      </c>
    </row>
    <row r="680" spans="1:9" x14ac:dyDescent="0.25">
      <c r="A680">
        <v>678</v>
      </c>
      <c r="B680" s="7">
        <f t="shared" si="88"/>
        <v>2044.6804952775065</v>
      </c>
      <c r="C680" s="7">
        <f t="shared" si="89"/>
        <v>7955.3195047225017</v>
      </c>
      <c r="D680" s="7">
        <f t="shared" si="90"/>
        <v>6332.5902575468526</v>
      </c>
      <c r="E680" s="7">
        <f t="shared" si="91"/>
        <v>1583.1475643867132</v>
      </c>
      <c r="F680" s="7">
        <f t="shared" si="85"/>
        <v>0.41081031146674152</v>
      </c>
      <c r="G680" s="7">
        <f t="shared" si="86"/>
        <v>0.80350507646098612</v>
      </c>
      <c r="H680" s="7">
        <f t="shared" si="87"/>
        <v>0.20087626911524653</v>
      </c>
      <c r="I680" s="7">
        <f t="shared" si="92"/>
        <v>39.581682788939808</v>
      </c>
    </row>
    <row r="681" spans="1:9" x14ac:dyDescent="0.25">
      <c r="A681">
        <v>679</v>
      </c>
      <c r="B681" s="7">
        <f t="shared" si="88"/>
        <v>2044.2758358036624</v>
      </c>
      <c r="C681" s="7">
        <f t="shared" si="89"/>
        <v>7955.7241641963456</v>
      </c>
      <c r="D681" s="7">
        <f t="shared" si="90"/>
        <v>6333.3818912026318</v>
      </c>
      <c r="E681" s="7">
        <f t="shared" si="91"/>
        <v>1583.3454728006579</v>
      </c>
      <c r="F681" s="7">
        <f t="shared" si="85"/>
        <v>0.404659473844033</v>
      </c>
      <c r="G681" s="7">
        <f t="shared" si="86"/>
        <v>0.79163365577879619</v>
      </c>
      <c r="H681" s="7">
        <f t="shared" si="87"/>
        <v>0.19790841394469905</v>
      </c>
      <c r="I681" s="7">
        <f t="shared" si="92"/>
        <v>38.996800193060345</v>
      </c>
    </row>
    <row r="682" spans="1:9" x14ac:dyDescent="0.25">
      <c r="A682">
        <v>680</v>
      </c>
      <c r="B682" s="7">
        <f t="shared" si="88"/>
        <v>2043.8772347221206</v>
      </c>
      <c r="C682" s="7">
        <f t="shared" si="89"/>
        <v>7956.1227652778871</v>
      </c>
      <c r="D682" s="7">
        <f t="shared" si="90"/>
        <v>6334.1618272064934</v>
      </c>
      <c r="E682" s="7">
        <f t="shared" si="91"/>
        <v>1583.5404568016233</v>
      </c>
      <c r="F682" s="7">
        <f t="shared" si="85"/>
        <v>0.39860108154168428</v>
      </c>
      <c r="G682" s="7">
        <f t="shared" si="86"/>
        <v>0.77993600386120687</v>
      </c>
      <c r="H682" s="7">
        <f t="shared" si="87"/>
        <v>0.19498400096530172</v>
      </c>
      <c r="I682" s="7">
        <f t="shared" si="92"/>
        <v>38.420481269775522</v>
      </c>
    </row>
    <row r="683" spans="1:9" x14ac:dyDescent="0.25">
      <c r="A683">
        <v>681</v>
      </c>
      <c r="B683" s="7">
        <f t="shared" si="88"/>
        <v>2043.4846009870489</v>
      </c>
      <c r="C683" s="7">
        <f t="shared" si="89"/>
        <v>7956.5153990129593</v>
      </c>
      <c r="D683" s="7">
        <f t="shared" si="90"/>
        <v>6334.9302368318886</v>
      </c>
      <c r="E683" s="7">
        <f t="shared" si="91"/>
        <v>1583.7325592079721</v>
      </c>
      <c r="F683" s="7">
        <f t="shared" si="85"/>
        <v>0.39263373507180915</v>
      </c>
      <c r="G683" s="7">
        <f t="shared" si="86"/>
        <v>0.7684096253955105</v>
      </c>
      <c r="H683" s="7">
        <f t="shared" si="87"/>
        <v>0.19210240634887762</v>
      </c>
      <c r="I683" s="7">
        <f t="shared" si="92"/>
        <v>37.85260297310294</v>
      </c>
    </row>
    <row r="684" spans="1:9" x14ac:dyDescent="0.25">
      <c r="A684">
        <v>682</v>
      </c>
      <c r="B684" s="7">
        <f t="shared" si="88"/>
        <v>2043.0978449306349</v>
      </c>
      <c r="C684" s="7">
        <f t="shared" si="89"/>
        <v>7956.9021550693733</v>
      </c>
      <c r="D684" s="7">
        <f t="shared" si="90"/>
        <v>6335.6872888913504</v>
      </c>
      <c r="E684" s="7">
        <f t="shared" si="91"/>
        <v>1583.9218222228376</v>
      </c>
      <c r="F684" s="7">
        <f t="shared" si="85"/>
        <v>0.38675605641406224</v>
      </c>
      <c r="G684" s="7">
        <f t="shared" si="86"/>
        <v>0.75705205946205878</v>
      </c>
      <c r="H684" s="7">
        <f t="shared" si="87"/>
        <v>0.18926301486551469</v>
      </c>
      <c r="I684" s="7">
        <f t="shared" si="92"/>
        <v>37.293043955189425</v>
      </c>
    </row>
    <row r="685" spans="1:9" x14ac:dyDescent="0.25">
      <c r="A685">
        <v>683</v>
      </c>
      <c r="B685" s="7">
        <f t="shared" si="88"/>
        <v>2042.7168782419562</v>
      </c>
      <c r="C685" s="7">
        <f t="shared" si="89"/>
        <v>7957.2831217580524</v>
      </c>
      <c r="D685" s="7">
        <f t="shared" si="90"/>
        <v>6336.4331497704543</v>
      </c>
      <c r="E685" s="7">
        <f t="shared" si="91"/>
        <v>1584.1082874426136</v>
      </c>
      <c r="F685" s="7">
        <f t="shared" si="85"/>
        <v>0.38096668867875483</v>
      </c>
      <c r="G685" s="7">
        <f t="shared" si="86"/>
        <v>0.74586087910378851</v>
      </c>
      <c r="H685" s="7">
        <f t="shared" si="87"/>
        <v>0.18646521977594713</v>
      </c>
      <c r="I685" s="7">
        <f t="shared" si="92"/>
        <v>36.741684544988445</v>
      </c>
    </row>
    <row r="686" spans="1:9" x14ac:dyDescent="0.25">
      <c r="A686">
        <v>684</v>
      </c>
      <c r="B686" s="7">
        <f t="shared" si="88"/>
        <v>2042.3416139461808</v>
      </c>
      <c r="C686" s="7">
        <f t="shared" si="89"/>
        <v>7957.6583860538276</v>
      </c>
      <c r="D686" s="7">
        <f t="shared" si="90"/>
        <v>6337.1679834613542</v>
      </c>
      <c r="E686" s="7">
        <f t="shared" si="91"/>
        <v>1584.2919958653385</v>
      </c>
      <c r="F686" s="7">
        <f t="shared" si="85"/>
        <v>0.37526429577544762</v>
      </c>
      <c r="G686" s="7">
        <f t="shared" si="86"/>
        <v>0.73483369089976891</v>
      </c>
      <c r="H686" s="7">
        <f t="shared" si="87"/>
        <v>0.18370842272494223</v>
      </c>
      <c r="I686" s="7">
        <f t="shared" si="92"/>
        <v>36.198406727139179</v>
      </c>
    </row>
    <row r="687" spans="1:9" x14ac:dyDescent="0.25">
      <c r="A687">
        <v>685</v>
      </c>
      <c r="B687" s="7">
        <f t="shared" si="88"/>
        <v>2041.9719663840938</v>
      </c>
      <c r="C687" s="7">
        <f t="shared" si="89"/>
        <v>7958.0280336159149</v>
      </c>
      <c r="D687" s="7">
        <f t="shared" si="90"/>
        <v>6337.8919515958969</v>
      </c>
      <c r="E687" s="7">
        <f t="shared" si="91"/>
        <v>1584.4729878989742</v>
      </c>
      <c r="F687" s="7">
        <f t="shared" si="85"/>
        <v>0.36964756208692867</v>
      </c>
      <c r="G687" s="7">
        <f t="shared" si="86"/>
        <v>0.72396813454278364</v>
      </c>
      <c r="H687" s="7">
        <f t="shared" si="87"/>
        <v>0.18099203363569591</v>
      </c>
      <c r="I687" s="7">
        <f t="shared" si="92"/>
        <v>35.663094121047628</v>
      </c>
    </row>
    <row r="688" spans="1:9" x14ac:dyDescent="0.25">
      <c r="A688">
        <v>686</v>
      </c>
      <c r="B688" s="7">
        <f t="shared" si="88"/>
        <v>2041.6078511919452</v>
      </c>
      <c r="C688" s="7">
        <f t="shared" si="89"/>
        <v>7958.3921488080632</v>
      </c>
      <c r="D688" s="7">
        <f t="shared" si="90"/>
        <v>6338.6052134783176</v>
      </c>
      <c r="E688" s="7">
        <f t="shared" si="91"/>
        <v>1584.6513033695794</v>
      </c>
      <c r="F688" s="7">
        <f t="shared" si="85"/>
        <v>0.3641151921484832</v>
      </c>
      <c r="G688" s="7">
        <f t="shared" si="86"/>
        <v>0.71326188242095256</v>
      </c>
      <c r="H688" s="7">
        <f t="shared" si="87"/>
        <v>0.17831547060523814</v>
      </c>
      <c r="I688" s="7">
        <f t="shared" si="92"/>
        <v>35.135631960169917</v>
      </c>
    </row>
    <row r="689" spans="1:9" x14ac:dyDescent="0.25">
      <c r="A689">
        <v>687</v>
      </c>
      <c r="B689" s="7">
        <f t="shared" si="88"/>
        <v>2041.2491852816129</v>
      </c>
      <c r="C689" s="7">
        <f t="shared" si="89"/>
        <v>7958.7508147183953</v>
      </c>
      <c r="D689" s="7">
        <f t="shared" si="90"/>
        <v>6339.3079261175208</v>
      </c>
      <c r="E689" s="7">
        <f t="shared" si="91"/>
        <v>1584.8269815293802</v>
      </c>
      <c r="F689" s="7">
        <f t="shared" si="85"/>
        <v>0.35866591033236772</v>
      </c>
      <c r="G689" s="7">
        <f t="shared" si="86"/>
        <v>0.70271263920339833</v>
      </c>
      <c r="H689" s="7">
        <f t="shared" si="87"/>
        <v>0.17567815980084958</v>
      </c>
      <c r="I689" s="7">
        <f t="shared" si="92"/>
        <v>34.615907071498036</v>
      </c>
    </row>
    <row r="690" spans="1:9" x14ac:dyDescent="0.25">
      <c r="A690">
        <v>688</v>
      </c>
      <c r="B690" s="7">
        <f t="shared" si="88"/>
        <v>2040.8958868210755</v>
      </c>
      <c r="C690" s="7">
        <f t="shared" si="89"/>
        <v>7959.1041131789325</v>
      </c>
      <c r="D690" s="7">
        <f t="shared" si="90"/>
        <v>6340.0002442589512</v>
      </c>
      <c r="E690" s="7">
        <f t="shared" si="91"/>
        <v>1585.0000610647378</v>
      </c>
      <c r="F690" s="7">
        <f t="shared" si="85"/>
        <v>0.353298460537397</v>
      </c>
      <c r="G690" s="7">
        <f t="shared" si="86"/>
        <v>0.69231814142996073</v>
      </c>
      <c r="H690" s="7">
        <f t="shared" si="87"/>
        <v>0.17307953535749018</v>
      </c>
      <c r="I690" s="7">
        <f t="shared" si="92"/>
        <v>34.103807855247986</v>
      </c>
    </row>
    <row r="691" spans="1:9" x14ac:dyDescent="0.25">
      <c r="A691">
        <v>689</v>
      </c>
      <c r="B691" s="7">
        <f t="shared" si="88"/>
        <v>2040.5478752151919</v>
      </c>
      <c r="C691" s="7">
        <f t="shared" si="89"/>
        <v>7959.4521247848161</v>
      </c>
      <c r="D691" s="7">
        <f t="shared" si="90"/>
        <v>6340.6823204160564</v>
      </c>
      <c r="E691" s="7">
        <f t="shared" si="91"/>
        <v>1585.1705801040141</v>
      </c>
      <c r="F691" s="7">
        <f t="shared" si="85"/>
        <v>0.3480116058835595</v>
      </c>
      <c r="G691" s="7">
        <f t="shared" si="86"/>
        <v>0.68207615710495972</v>
      </c>
      <c r="H691" s="7">
        <f t="shared" si="87"/>
        <v>0.17051903927623993</v>
      </c>
      <c r="I691" s="7">
        <f t="shared" si="92"/>
        <v>33.59922426475034</v>
      </c>
    </row>
    <row r="692" spans="1:9" x14ac:dyDescent="0.25">
      <c r="A692">
        <v>690</v>
      </c>
      <c r="B692" s="7">
        <f t="shared" si="88"/>
        <v>2040.2050710867802</v>
      </c>
      <c r="C692" s="7">
        <f t="shared" si="89"/>
        <v>7959.7949289132275</v>
      </c>
      <c r="D692" s="7">
        <f t="shared" si="90"/>
        <v>6341.3543049013515</v>
      </c>
      <c r="E692" s="7">
        <f t="shared" si="91"/>
        <v>1585.3385762253379</v>
      </c>
      <c r="F692" s="7">
        <f t="shared" si="85"/>
        <v>0.34280412841157515</v>
      </c>
      <c r="G692" s="7">
        <f t="shared" si="86"/>
        <v>0.67198448529500687</v>
      </c>
      <c r="H692" s="7">
        <f t="shared" si="87"/>
        <v>0.16799612132375172</v>
      </c>
      <c r="I692" s="7">
        <f t="shared" si="92"/>
        <v>33.102047786543153</v>
      </c>
    </row>
    <row r="693" spans="1:9" x14ac:dyDescent="0.25">
      <c r="A693">
        <v>691</v>
      </c>
      <c r="B693" s="7">
        <f t="shared" si="88"/>
        <v>2039.8673962579928</v>
      </c>
      <c r="C693" s="7">
        <f t="shared" si="89"/>
        <v>7960.1326037420149</v>
      </c>
      <c r="D693" s="7">
        <f t="shared" si="90"/>
        <v>6342.0163458570823</v>
      </c>
      <c r="E693" s="7">
        <f t="shared" si="91"/>
        <v>1585.5040864642706</v>
      </c>
      <c r="F693" s="7">
        <f t="shared" si="85"/>
        <v>0.33767482878731137</v>
      </c>
      <c r="G693" s="7">
        <f t="shared" si="86"/>
        <v>0.66204095573086308</v>
      </c>
      <c r="H693" s="7">
        <f t="shared" si="87"/>
        <v>0.16551023893271577</v>
      </c>
      <c r="I693" s="7">
        <f t="shared" si="92"/>
        <v>32.612171420666883</v>
      </c>
    </row>
    <row r="694" spans="1:9" x14ac:dyDescent="0.25">
      <c r="A694">
        <v>692</v>
      </c>
      <c r="B694" s="7">
        <f t="shared" si="88"/>
        <v>2039.5347737319819</v>
      </c>
      <c r="C694" s="7">
        <f t="shared" si="89"/>
        <v>7960.4652262680256</v>
      </c>
      <c r="D694" s="7">
        <f t="shared" si="90"/>
        <v>6342.6685892854957</v>
      </c>
      <c r="E694" s="7">
        <f t="shared" si="91"/>
        <v>1585.6671473213739</v>
      </c>
      <c r="F694" s="7">
        <f t="shared" si="85"/>
        <v>0.33262252601097542</v>
      </c>
      <c r="G694" s="7">
        <f t="shared" si="86"/>
        <v>0.65224342841333771</v>
      </c>
      <c r="H694" s="7">
        <f t="shared" si="87"/>
        <v>0.16306085710333443</v>
      </c>
      <c r="I694" s="7">
        <f t="shared" si="92"/>
        <v>32.129489661161188</v>
      </c>
    </row>
    <row r="695" spans="1:9" x14ac:dyDescent="0.25">
      <c r="A695">
        <v>693</v>
      </c>
      <c r="B695" s="7">
        <f t="shared" si="88"/>
        <v>2039.2071276748509</v>
      </c>
      <c r="C695" s="7">
        <f t="shared" si="89"/>
        <v>7960.7928723251562</v>
      </c>
      <c r="D695" s="7">
        <f t="shared" si="90"/>
        <v>6343.3111790787189</v>
      </c>
      <c r="E695" s="7">
        <f t="shared" si="91"/>
        <v>1585.8277947696797</v>
      </c>
      <c r="F695" s="7">
        <f t="shared" si="85"/>
        <v>0.3276460571310022</v>
      </c>
      <c r="G695" s="7">
        <f t="shared" si="86"/>
        <v>0.64258979322322374</v>
      </c>
      <c r="H695" s="7">
        <f t="shared" si="87"/>
        <v>0.16064744830580593</v>
      </c>
      <c r="I695" s="7">
        <f t="shared" si="92"/>
        <v>31.653898476763164</v>
      </c>
    </row>
    <row r="696" spans="1:9" x14ac:dyDescent="0.25">
      <c r="A696">
        <v>694</v>
      </c>
      <c r="B696" s="7">
        <f t="shared" si="88"/>
        <v>2038.8843833978883</v>
      </c>
      <c r="C696" s="7">
        <f t="shared" si="89"/>
        <v>7961.1156166021183</v>
      </c>
      <c r="D696" s="7">
        <f t="shared" si="90"/>
        <v>6343.9442570482543</v>
      </c>
      <c r="E696" s="7">
        <f t="shared" si="91"/>
        <v>1585.9860642620636</v>
      </c>
      <c r="F696" s="7">
        <f t="shared" si="85"/>
        <v>0.32274427696255775</v>
      </c>
      <c r="G696" s="7">
        <f t="shared" si="86"/>
        <v>0.6330779695352633</v>
      </c>
      <c r="H696" s="7">
        <f t="shared" si="87"/>
        <v>0.15826949238381582</v>
      </c>
      <c r="I696" s="7">
        <f t="shared" si="92"/>
        <v>31.185295291806639</v>
      </c>
    </row>
    <row r="697" spans="1:9" x14ac:dyDescent="0.25">
      <c r="A697">
        <v>695</v>
      </c>
      <c r="B697" s="7">
        <f t="shared" si="88"/>
        <v>2038.5664673400777</v>
      </c>
      <c r="C697" s="7">
        <f t="shared" si="89"/>
        <v>7961.4335326599285</v>
      </c>
      <c r="D697" s="7">
        <f t="shared" si="90"/>
        <v>6344.56796295409</v>
      </c>
      <c r="E697" s="7">
        <f t="shared" si="91"/>
        <v>1586.1419907385225</v>
      </c>
      <c r="F697" s="7">
        <f t="shared" si="85"/>
        <v>0.3179160578105813</v>
      </c>
      <c r="G697" s="7">
        <f t="shared" si="86"/>
        <v>0.62370590583613283</v>
      </c>
      <c r="H697" s="7">
        <f t="shared" si="87"/>
        <v>0.15592647645903321</v>
      </c>
      <c r="I697" s="7">
        <f t="shared" si="92"/>
        <v>30.723578967322055</v>
      </c>
    </row>
    <row r="698" spans="1:9" x14ac:dyDescent="0.25">
      <c r="A698">
        <v>696</v>
      </c>
      <c r="B698" s="7">
        <f t="shared" si="88"/>
        <v>2038.2533070508805</v>
      </c>
      <c r="C698" s="7">
        <f t="shared" si="89"/>
        <v>7961.7466929491256</v>
      </c>
      <c r="D698" s="7">
        <f t="shared" si="90"/>
        <v>6345.1824345334362</v>
      </c>
      <c r="E698" s="7">
        <f t="shared" si="91"/>
        <v>1586.2956086333591</v>
      </c>
      <c r="F698" s="7">
        <f t="shared" si="85"/>
        <v>0.31316028919728817</v>
      </c>
      <c r="G698" s="7">
        <f t="shared" si="86"/>
        <v>0.61447157934644114</v>
      </c>
      <c r="H698" s="7">
        <f t="shared" si="87"/>
        <v>0.15361789483661029</v>
      </c>
      <c r="I698" s="7">
        <f t="shared" si="92"/>
        <v>30.26864978233629</v>
      </c>
    </row>
    <row r="699" spans="1:9" x14ac:dyDescent="0.25">
      <c r="A699">
        <v>697</v>
      </c>
      <c r="B699" s="7">
        <f t="shared" si="88"/>
        <v>2037.9448311732865</v>
      </c>
      <c r="C699" s="7">
        <f t="shared" si="89"/>
        <v>7962.0551688267196</v>
      </c>
      <c r="D699" s="7">
        <f t="shared" si="90"/>
        <v>6345.7878075290828</v>
      </c>
      <c r="E699" s="7">
        <f t="shared" si="91"/>
        <v>1586.4469518822707</v>
      </c>
      <c r="F699" s="7">
        <f t="shared" si="85"/>
        <v>0.30847587759405931</v>
      </c>
      <c r="G699" s="7">
        <f t="shared" si="86"/>
        <v>0.60537299564672586</v>
      </c>
      <c r="H699" s="7">
        <f t="shared" si="87"/>
        <v>0.15134324891168147</v>
      </c>
      <c r="I699" s="7">
        <f t="shared" si="92"/>
        <v>29.820409415371941</v>
      </c>
    </row>
    <row r="700" spans="1:9" x14ac:dyDescent="0.25">
      <c r="A700">
        <v>698</v>
      </c>
      <c r="B700" s="7">
        <f t="shared" si="88"/>
        <v>2037.6409694271288</v>
      </c>
      <c r="C700" s="7">
        <f t="shared" si="89"/>
        <v>7962.3590305728776</v>
      </c>
      <c r="D700" s="7">
        <f t="shared" si="90"/>
        <v>6346.3842157173904</v>
      </c>
      <c r="E700" s="7">
        <f t="shared" si="91"/>
        <v>1586.5960539293476</v>
      </c>
      <c r="F700" s="7">
        <f t="shared" si="85"/>
        <v>0.30386174615764228</v>
      </c>
      <c r="G700" s="7">
        <f t="shared" si="86"/>
        <v>0.5964081883074388</v>
      </c>
      <c r="H700" s="7">
        <f t="shared" si="87"/>
        <v>0.1491020470768597</v>
      </c>
      <c r="I700" s="7">
        <f t="shared" si="92"/>
        <v>29.378760926145286</v>
      </c>
    </row>
    <row r="701" spans="1:9" x14ac:dyDescent="0.25">
      <c r="A701">
        <v>699</v>
      </c>
      <c r="B701" s="7">
        <f t="shared" si="88"/>
        <v>2037.3416525926582</v>
      </c>
      <c r="C701" s="7">
        <f t="shared" si="89"/>
        <v>7962.6583474073486</v>
      </c>
      <c r="D701" s="7">
        <f t="shared" si="90"/>
        <v>6346.9717909359133</v>
      </c>
      <c r="E701" s="7">
        <f t="shared" si="91"/>
        <v>1586.7429477339783</v>
      </c>
      <c r="F701" s="7">
        <f t="shared" si="85"/>
        <v>0.29931683447059265</v>
      </c>
      <c r="G701" s="7">
        <f t="shared" si="86"/>
        <v>0.58757521852290573</v>
      </c>
      <c r="H701" s="7">
        <f t="shared" si="87"/>
        <v>0.14689380463072643</v>
      </c>
      <c r="I701" s="7">
        <f t="shared" si="92"/>
        <v>28.943608737462245</v>
      </c>
    </row>
    <row r="702" spans="1:9" x14ac:dyDescent="0.25">
      <c r="A702">
        <v>700</v>
      </c>
      <c r="B702" s="7">
        <f t="shared" si="88"/>
        <v>2037.0468124943723</v>
      </c>
      <c r="C702" s="7">
        <f t="shared" si="89"/>
        <v>7962.9531875056346</v>
      </c>
      <c r="D702" s="7">
        <f t="shared" si="90"/>
        <v>6347.5506631106628</v>
      </c>
      <c r="E702" s="7">
        <f t="shared" si="91"/>
        <v>1586.8876657776657</v>
      </c>
      <c r="F702" s="7">
        <f t="shared" si="85"/>
        <v>0.29484009828588315</v>
      </c>
      <c r="G702" s="7">
        <f t="shared" si="86"/>
        <v>0.57887217474924491</v>
      </c>
      <c r="H702" s="7">
        <f t="shared" si="87"/>
        <v>0.14471804368731123</v>
      </c>
      <c r="I702" s="7">
        <f t="shared" si="92"/>
        <v>28.514858617311567</v>
      </c>
    </row>
    <row r="703" spans="1:9" x14ac:dyDescent="0.25">
      <c r="A703">
        <v>701</v>
      </c>
      <c r="B703" s="7">
        <f t="shared" si="88"/>
        <v>2036.7563819850966</v>
      </c>
      <c r="C703" s="7">
        <f t="shared" si="89"/>
        <v>7963.2436180149098</v>
      </c>
      <c r="D703" s="7">
        <f t="shared" si="90"/>
        <v>6348.1209602830086</v>
      </c>
      <c r="E703" s="7">
        <f t="shared" si="91"/>
        <v>1587.0302400707521</v>
      </c>
      <c r="F703" s="7">
        <f t="shared" si="85"/>
        <v>0.29043050927561109</v>
      </c>
      <c r="G703" s="7">
        <f t="shared" si="86"/>
        <v>0.57029717234623134</v>
      </c>
      <c r="H703" s="7">
        <f t="shared" si="87"/>
        <v>0.14257429308655784</v>
      </c>
      <c r="I703" s="7">
        <f t="shared" si="92"/>
        <v>28.092417661154393</v>
      </c>
    </row>
    <row r="704" spans="1:9" x14ac:dyDescent="0.25">
      <c r="A704">
        <v>702</v>
      </c>
      <c r="B704" s="7">
        <f t="shared" si="88"/>
        <v>2036.4702949303128</v>
      </c>
      <c r="C704" s="7">
        <f t="shared" si="89"/>
        <v>7963.5297050696936</v>
      </c>
      <c r="D704" s="7">
        <f t="shared" si="90"/>
        <v>6348.682808636232</v>
      </c>
      <c r="E704" s="7">
        <f t="shared" si="91"/>
        <v>1587.170702159058</v>
      </c>
      <c r="F704" s="7">
        <f t="shared" si="85"/>
        <v>0.28608705478373525</v>
      </c>
      <c r="G704" s="7">
        <f t="shared" si="86"/>
        <v>0.5618483532230879</v>
      </c>
      <c r="H704" s="7">
        <f t="shared" si="87"/>
        <v>0.14046208830577198</v>
      </c>
      <c r="I704" s="7">
        <f t="shared" si="92"/>
        <v>27.676194274409269</v>
      </c>
    </row>
    <row r="705" spans="1:9" x14ac:dyDescent="0.25">
      <c r="A705">
        <v>703</v>
      </c>
      <c r="B705" s="7">
        <f t="shared" si="88"/>
        <v>2036.1884861927299</v>
      </c>
      <c r="C705" s="7">
        <f t="shared" si="89"/>
        <v>7963.8115138072762</v>
      </c>
      <c r="D705" s="7">
        <f t="shared" si="90"/>
        <v>6349.2363325217202</v>
      </c>
      <c r="E705" s="7">
        <f t="shared" si="91"/>
        <v>1587.3090831304301</v>
      </c>
      <c r="F705" s="7">
        <f t="shared" si="85"/>
        <v>0.28180873758277442</v>
      </c>
      <c r="G705" s="7">
        <f t="shared" si="86"/>
        <v>0.55352388548818543</v>
      </c>
      <c r="H705" s="7">
        <f t="shared" si="87"/>
        <v>0.13838097137204636</v>
      </c>
      <c r="I705" s="7">
        <f t="shared" si="92"/>
        <v>27.266098155131811</v>
      </c>
    </row>
    <row r="706" spans="1:9" x14ac:dyDescent="0.25">
      <c r="A706">
        <v>704</v>
      </c>
      <c r="B706" s="7">
        <f t="shared" si="88"/>
        <v>2035.9108916170956</v>
      </c>
      <c r="C706" s="7">
        <f t="shared" si="89"/>
        <v>7964.089108382911</v>
      </c>
      <c r="D706" s="7">
        <f t="shared" si="90"/>
        <v>6349.7816544848229</v>
      </c>
      <c r="E706" s="7">
        <f t="shared" si="91"/>
        <v>1587.4454136212057</v>
      </c>
      <c r="F706" s="7">
        <f t="shared" si="85"/>
        <v>0.27759457563440115</v>
      </c>
      <c r="G706" s="7">
        <f t="shared" si="86"/>
        <v>0.54532196310263625</v>
      </c>
      <c r="H706" s="7">
        <f t="shared" si="87"/>
        <v>0.13633049077565906</v>
      </c>
      <c r="I706" s="7">
        <f t="shared" si="92"/>
        <v>26.862040276887914</v>
      </c>
    </row>
    <row r="707" spans="1:9" x14ac:dyDescent="0.25">
      <c r="A707">
        <v>705</v>
      </c>
      <c r="B707" s="7">
        <f t="shared" si="88"/>
        <v>2035.6374480152417</v>
      </c>
      <c r="C707" s="7">
        <f t="shared" si="89"/>
        <v>7964.3625519847647</v>
      </c>
      <c r="D707" s="7">
        <f t="shared" si="90"/>
        <v>6350.3188952903611</v>
      </c>
      <c r="E707" s="7">
        <f t="shared" si="91"/>
        <v>1587.5797238225903</v>
      </c>
      <c r="F707" s="7">
        <f t="shared" ref="F707:F770" si="93">+IF(C706&gt;=POBLACION_TOTAL,0,TASA_CONTAGIO*I706*B706/POBLACION_TOTAL)</f>
        <v>0.27344360185386601</v>
      </c>
      <c r="G707" s="7">
        <f t="shared" ref="G707:G770" si="94">+I706*TASA_RECUPERACION</f>
        <v>0.53724080553775833</v>
      </c>
      <c r="H707" s="7">
        <f t="shared" ref="H707:H770" si="95">+I706*TASA_MUERTE</f>
        <v>0.13431020138443958</v>
      </c>
      <c r="I707" s="7">
        <f t="shared" si="92"/>
        <v>26.46393287181958</v>
      </c>
    </row>
    <row r="708" spans="1:9" x14ac:dyDescent="0.25">
      <c r="A708">
        <v>706</v>
      </c>
      <c r="B708" s="7">
        <f t="shared" si="88"/>
        <v>2035.3680931513636</v>
      </c>
      <c r="C708" s="7">
        <f t="shared" si="89"/>
        <v>7964.6319068486428</v>
      </c>
      <c r="D708" s="7">
        <f t="shared" si="90"/>
        <v>6350.8481739477975</v>
      </c>
      <c r="E708" s="7">
        <f t="shared" si="91"/>
        <v>1587.7120434869494</v>
      </c>
      <c r="F708" s="7">
        <f t="shared" si="93"/>
        <v>0.26935486387818736</v>
      </c>
      <c r="G708" s="7">
        <f t="shared" si="94"/>
        <v>0.52927865743639158</v>
      </c>
      <c r="H708" s="7">
        <f t="shared" si="95"/>
        <v>0.13231966435909789</v>
      </c>
      <c r="I708" s="7">
        <f t="shared" si="92"/>
        <v>26.071689413902277</v>
      </c>
    </row>
    <row r="709" spans="1:9" x14ac:dyDescent="0.25">
      <c r="A709">
        <v>707</v>
      </c>
      <c r="B709" s="7">
        <f t="shared" si="88"/>
        <v>2035.1027657275256</v>
      </c>
      <c r="C709" s="7">
        <f t="shared" si="89"/>
        <v>7964.897234272481</v>
      </c>
      <c r="D709" s="7">
        <f t="shared" si="90"/>
        <v>6351.3696077360755</v>
      </c>
      <c r="E709" s="7">
        <f t="shared" si="91"/>
        <v>1587.8424019340189</v>
      </c>
      <c r="F709" s="7">
        <f t="shared" si="93"/>
        <v>0.26532742383804436</v>
      </c>
      <c r="G709" s="7">
        <f t="shared" si="94"/>
        <v>0.52143378827804554</v>
      </c>
      <c r="H709" s="7">
        <f t="shared" si="95"/>
        <v>0.13035844706951139</v>
      </c>
      <c r="I709" s="7">
        <f t="shared" si="92"/>
        <v>25.685224602392765</v>
      </c>
    </row>
    <row r="710" spans="1:9" x14ac:dyDescent="0.25">
      <c r="A710">
        <v>708</v>
      </c>
      <c r="B710" s="7">
        <f t="shared" si="88"/>
        <v>2034.8414053693923</v>
      </c>
      <c r="C710" s="7">
        <f t="shared" si="89"/>
        <v>7965.1585946306141</v>
      </c>
      <c r="D710" s="7">
        <f t="shared" si="90"/>
        <v>6351.883312228123</v>
      </c>
      <c r="E710" s="7">
        <f t="shared" si="91"/>
        <v>1587.9708280570308</v>
      </c>
      <c r="F710" s="7">
        <f t="shared" si="93"/>
        <v>0.26136035813331099</v>
      </c>
      <c r="G710" s="7">
        <f t="shared" si="94"/>
        <v>0.51370449204785529</v>
      </c>
      <c r="H710" s="7">
        <f t="shared" si="95"/>
        <v>0.12842612301196382</v>
      </c>
      <c r="I710" s="7">
        <f t="shared" si="92"/>
        <v>25.304454345466258</v>
      </c>
    </row>
    <row r="711" spans="1:9" x14ac:dyDescent="0.25">
      <c r="A711">
        <v>709</v>
      </c>
      <c r="B711" s="7">
        <f t="shared" si="88"/>
        <v>2034.5839526121802</v>
      </c>
      <c r="C711" s="7">
        <f t="shared" si="89"/>
        <v>7965.4160473878264</v>
      </c>
      <c r="D711" s="7">
        <f t="shared" si="90"/>
        <v>6352.389401315032</v>
      </c>
      <c r="E711" s="7">
        <f t="shared" si="91"/>
        <v>1588.097350328758</v>
      </c>
      <c r="F711" s="7">
        <f t="shared" si="93"/>
        <v>0.25745275721217092</v>
      </c>
      <c r="G711" s="7">
        <f t="shared" si="94"/>
        <v>0.50608908690932519</v>
      </c>
      <c r="H711" s="7">
        <f t="shared" si="95"/>
        <v>0.1265222717273313</v>
      </c>
      <c r="I711" s="7">
        <f t="shared" si="92"/>
        <v>24.929295744041774</v>
      </c>
    </row>
    <row r="712" spans="1:9" x14ac:dyDescent="0.25">
      <c r="A712">
        <v>710</v>
      </c>
      <c r="B712" s="7">
        <f t="shared" si="88"/>
        <v>2034.3303488868264</v>
      </c>
      <c r="C712" s="7">
        <f t="shared" si="89"/>
        <v>7965.6696511131804</v>
      </c>
      <c r="D712" s="7">
        <f t="shared" si="90"/>
        <v>6352.8879872299131</v>
      </c>
      <c r="E712" s="7">
        <f t="shared" si="91"/>
        <v>1588.2219968074783</v>
      </c>
      <c r="F712" s="7">
        <f t="shared" si="93"/>
        <v>0.25360372535375258</v>
      </c>
      <c r="G712" s="7">
        <f t="shared" si="94"/>
        <v>0.49858591488083548</v>
      </c>
      <c r="H712" s="7">
        <f t="shared" si="95"/>
        <v>0.12464647872020887</v>
      </c>
      <c r="I712" s="7">
        <f t="shared" si="92"/>
        <v>24.559667075794483</v>
      </c>
    </row>
    <row r="713" spans="1:9" x14ac:dyDescent="0.25">
      <c r="A713">
        <v>711</v>
      </c>
      <c r="B713" s="7">
        <f t="shared" si="88"/>
        <v>2034.0805365063723</v>
      </c>
      <c r="C713" s="7">
        <f t="shared" si="89"/>
        <v>7965.9194634936348</v>
      </c>
      <c r="D713" s="7">
        <f t="shared" si="90"/>
        <v>6353.3791805714291</v>
      </c>
      <c r="E713" s="7">
        <f t="shared" si="91"/>
        <v>1588.3447951428573</v>
      </c>
      <c r="F713" s="7">
        <f t="shared" si="93"/>
        <v>0.24981238045422646</v>
      </c>
      <c r="G713" s="7">
        <f t="shared" si="94"/>
        <v>0.49119334151588967</v>
      </c>
      <c r="H713" s="7">
        <f t="shared" si="95"/>
        <v>0.12279833537897242</v>
      </c>
      <c r="I713" s="7">
        <f t="shared" si="92"/>
        <v>24.195487779353847</v>
      </c>
    </row>
    <row r="714" spans="1:9" x14ac:dyDescent="0.25">
      <c r="A714">
        <v>712</v>
      </c>
      <c r="B714" s="7">
        <f t="shared" si="88"/>
        <v>2033.8344586525559</v>
      </c>
      <c r="C714" s="7">
        <f t="shared" si="89"/>
        <v>7966.1655413474509</v>
      </c>
      <c r="D714" s="7">
        <f t="shared" si="90"/>
        <v>6353.8630903270159</v>
      </c>
      <c r="E714" s="7">
        <f t="shared" si="91"/>
        <v>1588.465772581754</v>
      </c>
      <c r="F714" s="7">
        <f t="shared" si="93"/>
        <v>0.24607785381630723</v>
      </c>
      <c r="G714" s="7">
        <f t="shared" si="94"/>
        <v>0.48390975558707694</v>
      </c>
      <c r="H714" s="7">
        <f t="shared" si="95"/>
        <v>0.12097743889676923</v>
      </c>
      <c r="I714" s="7">
        <f t="shared" si="92"/>
        <v>23.836678438686306</v>
      </c>
    </row>
    <row r="715" spans="1:9" x14ac:dyDescent="0.25">
      <c r="A715">
        <v>713</v>
      </c>
      <c r="B715" s="7">
        <f t="shared" si="88"/>
        <v>2033.5920593626138</v>
      </c>
      <c r="C715" s="7">
        <f t="shared" si="89"/>
        <v>7966.407940637393</v>
      </c>
      <c r="D715" s="7">
        <f t="shared" si="90"/>
        <v>6354.3398238957898</v>
      </c>
      <c r="E715" s="7">
        <f t="shared" si="91"/>
        <v>1588.5849559739474</v>
      </c>
      <c r="F715" s="7">
        <f t="shared" si="93"/>
        <v>0.24239928994210305</v>
      </c>
      <c r="G715" s="7">
        <f t="shared" si="94"/>
        <v>0.47673356877372614</v>
      </c>
      <c r="H715" s="7">
        <f t="shared" si="95"/>
        <v>0.11918339219343153</v>
      </c>
      <c r="I715" s="7">
        <f t="shared" si="92"/>
        <v>23.483160767661253</v>
      </c>
    </row>
    <row r="716" spans="1:9" x14ac:dyDescent="0.25">
      <c r="A716">
        <v>714</v>
      </c>
      <c r="B716" s="7">
        <f t="shared" si="88"/>
        <v>2033.3532835162846</v>
      </c>
      <c r="C716" s="7">
        <f t="shared" si="89"/>
        <v>7966.6467164837222</v>
      </c>
      <c r="D716" s="7">
        <f t="shared" si="90"/>
        <v>6354.8094871111434</v>
      </c>
      <c r="E716" s="7">
        <f t="shared" si="91"/>
        <v>1588.7023717777859</v>
      </c>
      <c r="F716" s="7">
        <f t="shared" si="93"/>
        <v>0.23877584632925797</v>
      </c>
      <c r="G716" s="7">
        <f t="shared" si="94"/>
        <v>0.46966321535322508</v>
      </c>
      <c r="H716" s="7">
        <f t="shared" si="95"/>
        <v>0.11741580383830627</v>
      </c>
      <c r="I716" s="7">
        <f t="shared" si="92"/>
        <v>23.13485759479898</v>
      </c>
    </row>
    <row r="717" spans="1:9" x14ac:dyDescent="0.25">
      <c r="A717">
        <v>715</v>
      </c>
      <c r="B717" s="7">
        <f t="shared" si="88"/>
        <v>2033.1180768230142</v>
      </c>
      <c r="C717" s="7">
        <f t="shared" si="89"/>
        <v>7966.8819231769921</v>
      </c>
      <c r="D717" s="7">
        <f t="shared" si="90"/>
        <v>6355.272184263039</v>
      </c>
      <c r="E717" s="7">
        <f t="shared" si="91"/>
        <v>1588.8180460657597</v>
      </c>
      <c r="F717" s="7">
        <f t="shared" si="93"/>
        <v>0.23520669327033078</v>
      </c>
      <c r="G717" s="7">
        <f t="shared" si="94"/>
        <v>0.4626971518959796</v>
      </c>
      <c r="H717" s="7">
        <f t="shared" si="95"/>
        <v>0.1156742879739949</v>
      </c>
      <c r="I717" s="7">
        <f t="shared" si="92"/>
        <v>22.791692848199336</v>
      </c>
    </row>
    <row r="718" spans="1:9" x14ac:dyDescent="0.25">
      <c r="A718">
        <v>716</v>
      </c>
      <c r="B718" s="7">
        <f t="shared" si="88"/>
        <v>2032.8863858093589</v>
      </c>
      <c r="C718" s="7">
        <f t="shared" si="89"/>
        <v>7967.1136141906472</v>
      </c>
      <c r="D718" s="7">
        <f t="shared" si="90"/>
        <v>6355.7280181200031</v>
      </c>
      <c r="E718" s="7">
        <f t="shared" si="91"/>
        <v>1588.9320045300008</v>
      </c>
      <c r="F718" s="7">
        <f t="shared" si="93"/>
        <v>0.23169101365535943</v>
      </c>
      <c r="G718" s="7">
        <f t="shared" si="94"/>
        <v>0.45583385696398671</v>
      </c>
      <c r="H718" s="7">
        <f t="shared" si="95"/>
        <v>0.11395846424099668</v>
      </c>
      <c r="I718" s="7">
        <f t="shared" si="92"/>
        <v>22.453591540649711</v>
      </c>
    </row>
    <row r="719" spans="1:9" x14ac:dyDescent="0.25">
      <c r="A719">
        <v>717</v>
      </c>
      <c r="B719" s="7">
        <f t="shared" si="88"/>
        <v>2032.6581578065814</v>
      </c>
      <c r="C719" s="7">
        <f t="shared" si="89"/>
        <v>7967.3418421934248</v>
      </c>
      <c r="D719" s="7">
        <f t="shared" si="90"/>
        <v>6356.1770899508165</v>
      </c>
      <c r="E719" s="7">
        <f t="shared" si="91"/>
        <v>1589.0442724877041</v>
      </c>
      <c r="F719" s="7">
        <f t="shared" si="93"/>
        <v>0.22822800277755492</v>
      </c>
      <c r="G719" s="7">
        <f t="shared" si="94"/>
        <v>0.44907183081299423</v>
      </c>
      <c r="H719" s="7">
        <f t="shared" si="95"/>
        <v>0.11226795770324856</v>
      </c>
      <c r="I719" s="7">
        <f t="shared" si="92"/>
        <v>22.120479754911024</v>
      </c>
    </row>
    <row r="720" spans="1:9" x14ac:dyDescent="0.25">
      <c r="A720">
        <v>718</v>
      </c>
      <c r="B720" s="7">
        <f t="shared" si="88"/>
        <v>2032.4333409384392</v>
      </c>
      <c r="C720" s="7">
        <f t="shared" si="89"/>
        <v>7967.5666590615665</v>
      </c>
      <c r="D720" s="7">
        <f t="shared" si="90"/>
        <v>6356.6194995459146</v>
      </c>
      <c r="E720" s="7">
        <f t="shared" si="91"/>
        <v>1589.1548748864786</v>
      </c>
      <c r="F720" s="7">
        <f t="shared" si="93"/>
        <v>0.22481686814207616</v>
      </c>
      <c r="G720" s="7">
        <f t="shared" si="94"/>
        <v>0.44240959509822048</v>
      </c>
      <c r="H720" s="7">
        <f t="shared" si="95"/>
        <v>0.11060239877455512</v>
      </c>
      <c r="I720" s="7">
        <f t="shared" si="92"/>
        <v>21.792284629180326</v>
      </c>
    </row>
    <row r="721" spans="1:9" x14ac:dyDescent="0.25">
      <c r="A721">
        <v>719</v>
      </c>
      <c r="B721" s="7">
        <f t="shared" si="88"/>
        <v>2032.2118841091612</v>
      </c>
      <c r="C721" s="7">
        <f t="shared" si="89"/>
        <v>7967.788115890844</v>
      </c>
      <c r="D721" s="7">
        <f t="shared" si="90"/>
        <v>6357.0553452384984</v>
      </c>
      <c r="E721" s="7">
        <f t="shared" si="91"/>
        <v>1589.2638363096246</v>
      </c>
      <c r="F721" s="7">
        <f t="shared" si="93"/>
        <v>0.22145682927783183</v>
      </c>
      <c r="G721" s="7">
        <f t="shared" si="94"/>
        <v>0.4358456925836065</v>
      </c>
      <c r="H721" s="7">
        <f t="shared" si="95"/>
        <v>0.10896142314590163</v>
      </c>
      <c r="I721" s="7">
        <f t="shared" si="92"/>
        <v>21.468934342728648</v>
      </c>
    </row>
    <row r="722" spans="1:9" x14ac:dyDescent="0.25">
      <c r="A722">
        <v>720</v>
      </c>
      <c r="B722" s="7">
        <f t="shared" si="88"/>
        <v>2031.993736991609</v>
      </c>
      <c r="C722" s="7">
        <f t="shared" si="89"/>
        <v>7968.0062630083967</v>
      </c>
      <c r="D722" s="7">
        <f t="shared" si="90"/>
        <v>6357.4847239253531</v>
      </c>
      <c r="E722" s="7">
        <f t="shared" si="91"/>
        <v>1589.3711809813383</v>
      </c>
      <c r="F722" s="7">
        <f t="shared" si="93"/>
        <v>0.21814711755226232</v>
      </c>
      <c r="G722" s="7">
        <f t="shared" si="94"/>
        <v>0.42937868685457298</v>
      </c>
      <c r="H722" s="7">
        <f t="shared" si="95"/>
        <v>0.10734467171364324</v>
      </c>
      <c r="I722" s="7">
        <f t="shared" si="92"/>
        <v>21.150358101712694</v>
      </c>
    </row>
    <row r="723" spans="1:9" x14ac:dyDescent="0.25">
      <c r="A723">
        <v>721</v>
      </c>
      <c r="B723" s="7">
        <f t="shared" si="88"/>
        <v>2031.77885001562</v>
      </c>
      <c r="C723" s="7">
        <f t="shared" si="89"/>
        <v>7968.2211499843861</v>
      </c>
      <c r="D723" s="7">
        <f t="shared" si="90"/>
        <v>6357.9077310873872</v>
      </c>
      <c r="E723" s="7">
        <f t="shared" si="91"/>
        <v>1589.4769327718468</v>
      </c>
      <c r="F723" s="7">
        <f t="shared" si="93"/>
        <v>0.21488697598904966</v>
      </c>
      <c r="G723" s="7">
        <f t="shared" si="94"/>
        <v>0.42300716203425387</v>
      </c>
      <c r="H723" s="7">
        <f t="shared" si="95"/>
        <v>0.10575179050856347</v>
      </c>
      <c r="I723" s="7">
        <f t="shared" si="92"/>
        <v>20.836486125158928</v>
      </c>
    </row>
    <row r="724" spans="1:9" x14ac:dyDescent="0.25">
      <c r="A724">
        <v>722</v>
      </c>
      <c r="B724" s="7">
        <f t="shared" si="88"/>
        <v>2031.5671743565313</v>
      </c>
      <c r="C724" s="7">
        <f t="shared" si="89"/>
        <v>7968.4328256434746</v>
      </c>
      <c r="D724" s="7">
        <f t="shared" si="90"/>
        <v>6358.3244608098903</v>
      </c>
      <c r="E724" s="7">
        <f t="shared" si="91"/>
        <v>1589.5811152024726</v>
      </c>
      <c r="F724" s="7">
        <f t="shared" si="93"/>
        <v>0.21167565908870917</v>
      </c>
      <c r="G724" s="7">
        <f t="shared" si="94"/>
        <v>0.41672972250317858</v>
      </c>
      <c r="H724" s="7">
        <f t="shared" si="95"/>
        <v>0.10418243062579464</v>
      </c>
      <c r="I724" s="7">
        <f t="shared" si="92"/>
        <v>20.527249631118664</v>
      </c>
    </row>
    <row r="725" spans="1:9" x14ac:dyDescent="0.25">
      <c r="A725">
        <v>723</v>
      </c>
      <c r="B725" s="7">
        <f t="shared" si="88"/>
        <v>2031.3586619238793</v>
      </c>
      <c r="C725" s="7">
        <f t="shared" si="89"/>
        <v>7968.6413380761269</v>
      </c>
      <c r="D725" s="7">
        <f t="shared" si="90"/>
        <v>6358.7350058025131</v>
      </c>
      <c r="E725" s="7">
        <f t="shared" si="91"/>
        <v>1589.6837514506283</v>
      </c>
      <c r="F725" s="7">
        <f t="shared" si="93"/>
        <v>0.20851243265201452</v>
      </c>
      <c r="G725" s="7">
        <f t="shared" si="94"/>
        <v>0.41054499262237332</v>
      </c>
      <c r="H725" s="7">
        <f t="shared" si="95"/>
        <v>0.10263624815559333</v>
      </c>
      <c r="I725" s="7">
        <f t="shared" si="92"/>
        <v>20.222580822992711</v>
      </c>
    </row>
    <row r="726" spans="1:9" x14ac:dyDescent="0.25">
      <c r="A726">
        <v>724</v>
      </c>
      <c r="B726" s="7">
        <f t="shared" ref="B726:B789" si="96">+B725-F726</f>
        <v>2031.1532653502729</v>
      </c>
      <c r="C726" s="7">
        <f t="shared" ref="C726:C789" si="97">+C725+F726</f>
        <v>7968.8467346497328</v>
      </c>
      <c r="D726" s="7">
        <f t="shared" ref="D726:D789" si="98">+D725+G726</f>
        <v>6359.1394574189726</v>
      </c>
      <c r="E726" s="7">
        <f t="shared" ref="E726:E789" si="99">+E725+H726</f>
        <v>1589.7848643547431</v>
      </c>
      <c r="F726" s="7">
        <f t="shared" si="93"/>
        <v>0.20539657360620991</v>
      </c>
      <c r="G726" s="7">
        <f t="shared" si="94"/>
        <v>0.40445161645985422</v>
      </c>
      <c r="H726" s="7">
        <f t="shared" si="95"/>
        <v>0.10111290411496356</v>
      </c>
      <c r="I726" s="7">
        <f t="shared" ref="I726:I789" si="100">+I725+F726-G726-H726</f>
        <v>19.922412876024101</v>
      </c>
    </row>
    <row r="727" spans="1:9" x14ac:dyDescent="0.25">
      <c r="A727">
        <v>725</v>
      </c>
      <c r="B727" s="7">
        <f t="shared" si="96"/>
        <v>2030.950937980439</v>
      </c>
      <c r="C727" s="7">
        <f t="shared" si="97"/>
        <v>7969.0490620195669</v>
      </c>
      <c r="D727" s="7">
        <f t="shared" si="98"/>
        <v>6359.5379056764932</v>
      </c>
      <c r="E727" s="7">
        <f t="shared" si="99"/>
        <v>1589.8844764191233</v>
      </c>
      <c r="F727" s="7">
        <f t="shared" si="93"/>
        <v>0.20232736983396341</v>
      </c>
      <c r="G727" s="7">
        <f t="shared" si="94"/>
        <v>0.39844825752048202</v>
      </c>
      <c r="H727" s="7">
        <f t="shared" si="95"/>
        <v>9.9612064380120505E-2</v>
      </c>
      <c r="I727" s="7">
        <f t="shared" si="100"/>
        <v>19.626679923957461</v>
      </c>
    </row>
    <row r="728" spans="1:9" x14ac:dyDescent="0.25">
      <c r="A728">
        <v>726</v>
      </c>
      <c r="B728" s="7">
        <f t="shared" si="96"/>
        <v>2030.7516338604339</v>
      </c>
      <c r="C728" s="7">
        <f t="shared" si="97"/>
        <v>7969.2483661395718</v>
      </c>
      <c r="D728" s="7">
        <f t="shared" si="98"/>
        <v>6359.9304392749727</v>
      </c>
      <c r="E728" s="7">
        <f t="shared" si="99"/>
        <v>1589.9826098187432</v>
      </c>
      <c r="F728" s="7">
        <f t="shared" si="93"/>
        <v>0.19930412000501629</v>
      </c>
      <c r="G728" s="7">
        <f t="shared" si="94"/>
        <v>0.3925335984791492</v>
      </c>
      <c r="H728" s="7">
        <f t="shared" si="95"/>
        <v>9.8133399619787301E-2</v>
      </c>
      <c r="I728" s="7">
        <f t="shared" si="100"/>
        <v>19.33531704586354</v>
      </c>
    </row>
    <row r="729" spans="1:9" x14ac:dyDescent="0.25">
      <c r="A729">
        <v>727</v>
      </c>
      <c r="B729" s="7">
        <f t="shared" si="96"/>
        <v>2030.5553077270233</v>
      </c>
      <c r="C729" s="7">
        <f t="shared" si="97"/>
        <v>7969.4446922729821</v>
      </c>
      <c r="D729" s="7">
        <f t="shared" si="98"/>
        <v>6360.3171456158898</v>
      </c>
      <c r="E729" s="7">
        <f t="shared" si="99"/>
        <v>1590.0792864039724</v>
      </c>
      <c r="F729" s="7">
        <f t="shared" si="93"/>
        <v>0.19632613341048441</v>
      </c>
      <c r="G729" s="7">
        <f t="shared" si="94"/>
        <v>0.3867063409172708</v>
      </c>
      <c r="H729" s="7">
        <f t="shared" si="95"/>
        <v>9.6676585229317699E-2</v>
      </c>
      <c r="I729" s="7">
        <f t="shared" si="100"/>
        <v>19.048260253127435</v>
      </c>
    </row>
    <row r="730" spans="1:9" x14ac:dyDescent="0.25">
      <c r="A730">
        <v>728</v>
      </c>
      <c r="B730" s="7">
        <f t="shared" si="96"/>
        <v>2030.3619149972235</v>
      </c>
      <c r="C730" s="7">
        <f t="shared" si="97"/>
        <v>7969.6380850027817</v>
      </c>
      <c r="D730" s="7">
        <f t="shared" si="98"/>
        <v>6360.698110820952</v>
      </c>
      <c r="E730" s="7">
        <f t="shared" si="99"/>
        <v>1590.174527705238</v>
      </c>
      <c r="F730" s="7">
        <f t="shared" si="93"/>
        <v>0.19339272979976804</v>
      </c>
      <c r="G730" s="7">
        <f t="shared" si="94"/>
        <v>0.38096520506254872</v>
      </c>
      <c r="H730" s="7">
        <f t="shared" si="95"/>
        <v>9.5241301265637179E-2</v>
      </c>
      <c r="I730" s="7">
        <f t="shared" si="100"/>
        <v>18.765446476599017</v>
      </c>
    </row>
    <row r="731" spans="1:9" x14ac:dyDescent="0.25">
      <c r="A731">
        <v>729</v>
      </c>
      <c r="B731" s="7">
        <f t="shared" si="96"/>
        <v>2030.1714117580034</v>
      </c>
      <c r="C731" s="7">
        <f t="shared" si="97"/>
        <v>7969.8285882420014</v>
      </c>
      <c r="D731" s="7">
        <f t="shared" si="98"/>
        <v>6361.0734197504844</v>
      </c>
      <c r="E731" s="7">
        <f t="shared" si="99"/>
        <v>1590.2683549376211</v>
      </c>
      <c r="F731" s="7">
        <f t="shared" si="93"/>
        <v>0.1905032392200274</v>
      </c>
      <c r="G731" s="7">
        <f t="shared" si="94"/>
        <v>0.37530892953198036</v>
      </c>
      <c r="H731" s="7">
        <f t="shared" si="95"/>
        <v>9.382723238299509E-2</v>
      </c>
      <c r="I731" s="7">
        <f t="shared" si="100"/>
        <v>18.486813553904071</v>
      </c>
    </row>
    <row r="732" spans="1:9" x14ac:dyDescent="0.25">
      <c r="A732">
        <v>730</v>
      </c>
      <c r="B732" s="7">
        <f t="shared" si="96"/>
        <v>2029.9837547561451</v>
      </c>
      <c r="C732" s="7">
        <f t="shared" si="97"/>
        <v>7970.0162452438599</v>
      </c>
      <c r="D732" s="7">
        <f t="shared" si="98"/>
        <v>6361.4431560215626</v>
      </c>
      <c r="E732" s="7">
        <f t="shared" si="99"/>
        <v>1590.3607890053906</v>
      </c>
      <c r="F732" s="7">
        <f t="shared" si="93"/>
        <v>0.1876570018581821</v>
      </c>
      <c r="G732" s="7">
        <f t="shared" si="94"/>
        <v>0.36973627107808144</v>
      </c>
      <c r="H732" s="7">
        <f t="shared" si="95"/>
        <v>9.2434067769520359E-2</v>
      </c>
      <c r="I732" s="7">
        <f t="shared" si="100"/>
        <v>18.212300216914649</v>
      </c>
    </row>
    <row r="733" spans="1:9" x14ac:dyDescent="0.25">
      <c r="A733">
        <v>731</v>
      </c>
      <c r="B733" s="7">
        <f t="shared" si="96"/>
        <v>2029.7989013882598</v>
      </c>
      <c r="C733" s="7">
        <f t="shared" si="97"/>
        <v>7970.2010986117457</v>
      </c>
      <c r="D733" s="7">
        <f t="shared" si="98"/>
        <v>6361.807402025901</v>
      </c>
      <c r="E733" s="7">
        <f t="shared" si="99"/>
        <v>1590.4518505064752</v>
      </c>
      <c r="F733" s="7">
        <f t="shared" si="93"/>
        <v>0.18485336788539278</v>
      </c>
      <c r="G733" s="7">
        <f t="shared" si="94"/>
        <v>0.36424600433829296</v>
      </c>
      <c r="H733" s="7">
        <f t="shared" si="95"/>
        <v>9.106150108457324E-2</v>
      </c>
      <c r="I733" s="7">
        <f t="shared" si="100"/>
        <v>17.941846079377171</v>
      </c>
    </row>
    <row r="734" spans="1:9" x14ac:dyDescent="0.25">
      <c r="A734">
        <v>732</v>
      </c>
      <c r="B734" s="7">
        <f t="shared" si="96"/>
        <v>2029.6168096909557</v>
      </c>
      <c r="C734" s="7">
        <f t="shared" si="97"/>
        <v>7970.3831903090495</v>
      </c>
      <c r="D734" s="7">
        <f t="shared" si="98"/>
        <v>6362.1662389474886</v>
      </c>
      <c r="E734" s="7">
        <f t="shared" si="99"/>
        <v>1590.5415597368722</v>
      </c>
      <c r="F734" s="7">
        <f t="shared" si="93"/>
        <v>0.18209169730398522</v>
      </c>
      <c r="G734" s="7">
        <f t="shared" si="94"/>
        <v>0.35883692158754343</v>
      </c>
      <c r="H734" s="7">
        <f t="shared" si="95"/>
        <v>8.9709230396885858E-2</v>
      </c>
      <c r="I734" s="7">
        <f t="shared" si="100"/>
        <v>17.675391624696729</v>
      </c>
    </row>
    <row r="735" spans="1:9" x14ac:dyDescent="0.25">
      <c r="A735">
        <v>733</v>
      </c>
      <c r="B735" s="7">
        <f t="shared" si="96"/>
        <v>2029.437438331159</v>
      </c>
      <c r="C735" s="7">
        <f t="shared" si="97"/>
        <v>7970.5625616688467</v>
      </c>
      <c r="D735" s="7">
        <f t="shared" si="98"/>
        <v>6362.5197467799826</v>
      </c>
      <c r="E735" s="7">
        <f t="shared" si="99"/>
        <v>1590.6299366949956</v>
      </c>
      <c r="F735" s="7">
        <f t="shared" si="93"/>
        <v>0.17937135979677607</v>
      </c>
      <c r="G735" s="7">
        <f t="shared" si="94"/>
        <v>0.35350783249393458</v>
      </c>
      <c r="H735" s="7">
        <f t="shared" si="95"/>
        <v>8.8376958123483645E-2</v>
      </c>
      <c r="I735" s="7">
        <f t="shared" si="100"/>
        <v>17.412878193876086</v>
      </c>
    </row>
    <row r="736" spans="1:9" x14ac:dyDescent="0.25">
      <c r="A736">
        <v>734</v>
      </c>
      <c r="B736" s="7">
        <f t="shared" si="96"/>
        <v>2029.2607465965802</v>
      </c>
      <c r="C736" s="7">
        <f t="shared" si="97"/>
        <v>7970.7392534034252</v>
      </c>
      <c r="D736" s="7">
        <f t="shared" si="98"/>
        <v>6362.8680043438599</v>
      </c>
      <c r="E736" s="7">
        <f t="shared" si="99"/>
        <v>1590.717001085965</v>
      </c>
      <c r="F736" s="7">
        <f t="shared" si="93"/>
        <v>0.17669173457876192</v>
      </c>
      <c r="G736" s="7">
        <f t="shared" si="94"/>
        <v>0.34825756387752171</v>
      </c>
      <c r="H736" s="7">
        <f t="shared" si="95"/>
        <v>8.7064390969380429E-2</v>
      </c>
      <c r="I736" s="7">
        <f t="shared" si="100"/>
        <v>17.154247973607944</v>
      </c>
    </row>
    <row r="737" spans="1:9" x14ac:dyDescent="0.25">
      <c r="A737">
        <v>735</v>
      </c>
      <c r="B737" s="7">
        <f t="shared" si="96"/>
        <v>2029.0866943863291</v>
      </c>
      <c r="C737" s="7">
        <f t="shared" si="97"/>
        <v>7970.9133056136761</v>
      </c>
      <c r="D737" s="7">
        <f t="shared" si="98"/>
        <v>6363.2110893033323</v>
      </c>
      <c r="E737" s="7">
        <f t="shared" si="99"/>
        <v>1590.8027723258331</v>
      </c>
      <c r="F737" s="7">
        <f t="shared" si="93"/>
        <v>0.17405221025113268</v>
      </c>
      <c r="G737" s="7">
        <f t="shared" si="94"/>
        <v>0.34308495947215889</v>
      </c>
      <c r="H737" s="7">
        <f t="shared" si="95"/>
        <v>8.5771239868039723E-2</v>
      </c>
      <c r="I737" s="7">
        <f t="shared" si="100"/>
        <v>16.899443984518879</v>
      </c>
    </row>
    <row r="738" spans="1:9" x14ac:dyDescent="0.25">
      <c r="A738">
        <v>736</v>
      </c>
      <c r="B738" s="7">
        <f t="shared" si="96"/>
        <v>2028.9152422016716</v>
      </c>
      <c r="C738" s="7">
        <f t="shared" si="97"/>
        <v>7971.0847577983341</v>
      </c>
      <c r="D738" s="7">
        <f t="shared" si="98"/>
        <v>6363.5490781830231</v>
      </c>
      <c r="E738" s="7">
        <f t="shared" si="99"/>
        <v>1590.8872695457558</v>
      </c>
      <c r="F738" s="7">
        <f t="shared" si="93"/>
        <v>0.17145218465757175</v>
      </c>
      <c r="G738" s="7">
        <f t="shared" si="94"/>
        <v>0.33798887969037755</v>
      </c>
      <c r="H738" s="7">
        <f t="shared" si="95"/>
        <v>8.4497219922594388E-2</v>
      </c>
      <c r="I738" s="7">
        <f t="shared" si="100"/>
        <v>16.648410069563479</v>
      </c>
    </row>
    <row r="739" spans="1:9" x14ac:dyDescent="0.25">
      <c r="A739">
        <v>737</v>
      </c>
      <c r="B739" s="7">
        <f t="shared" si="96"/>
        <v>2028.7463511369288</v>
      </c>
      <c r="C739" s="7">
        <f t="shared" si="97"/>
        <v>7971.2536488630767</v>
      </c>
      <c r="D739" s="7">
        <f t="shared" si="98"/>
        <v>6363.882046384414</v>
      </c>
      <c r="E739" s="7">
        <f t="shared" si="99"/>
        <v>1590.9705115961035</v>
      </c>
      <c r="F739" s="7">
        <f t="shared" si="93"/>
        <v>0.16889106474280569</v>
      </c>
      <c r="G739" s="7">
        <f t="shared" si="94"/>
        <v>0.33296820139126959</v>
      </c>
      <c r="H739" s="7">
        <f t="shared" si="95"/>
        <v>8.3242050347817398E-2</v>
      </c>
      <c r="I739" s="7">
        <f t="shared" si="100"/>
        <v>16.401090882567196</v>
      </c>
    </row>
    <row r="740" spans="1:9" x14ac:dyDescent="0.25">
      <c r="A740">
        <v>738</v>
      </c>
      <c r="B740" s="7">
        <f t="shared" si="96"/>
        <v>2028.5799828705153</v>
      </c>
      <c r="C740" s="7">
        <f t="shared" si="97"/>
        <v>7971.4200171294897</v>
      </c>
      <c r="D740" s="7">
        <f t="shared" si="98"/>
        <v>6364.2100682020655</v>
      </c>
      <c r="E740" s="7">
        <f t="shared" si="99"/>
        <v>1591.0525170505164</v>
      </c>
      <c r="F740" s="7">
        <f t="shared" si="93"/>
        <v>0.16636826641336677</v>
      </c>
      <c r="G740" s="7">
        <f t="shared" si="94"/>
        <v>0.32802181765134392</v>
      </c>
      <c r="H740" s="7">
        <f t="shared" si="95"/>
        <v>8.2005454412835979E-2</v>
      </c>
      <c r="I740" s="7">
        <f t="shared" si="100"/>
        <v>16.157431876916384</v>
      </c>
    </row>
    <row r="741" spans="1:9" x14ac:dyDescent="0.25">
      <c r="A741">
        <v>739</v>
      </c>
      <c r="B741" s="7">
        <f t="shared" si="96"/>
        <v>2028.4160996561147</v>
      </c>
      <c r="C741" s="7">
        <f t="shared" si="97"/>
        <v>7971.5839003438905</v>
      </c>
      <c r="D741" s="7">
        <f t="shared" si="98"/>
        <v>6364.5332168396035</v>
      </c>
      <c r="E741" s="7">
        <f t="shared" si="99"/>
        <v>1591.1333042099009</v>
      </c>
      <c r="F741" s="7">
        <f t="shared" si="93"/>
        <v>0.16388321440053277</v>
      </c>
      <c r="G741" s="7">
        <f t="shared" si="94"/>
        <v>0.32314863753832768</v>
      </c>
      <c r="H741" s="7">
        <f t="shared" si="95"/>
        <v>8.0787159384581919E-2</v>
      </c>
      <c r="I741" s="7">
        <f t="shared" si="100"/>
        <v>15.917379294394006</v>
      </c>
    </row>
    <row r="742" spans="1:9" x14ac:dyDescent="0.25">
      <c r="A742">
        <v>740</v>
      </c>
      <c r="B742" s="7">
        <f t="shared" si="96"/>
        <v>2028.2546643139892</v>
      </c>
      <c r="C742" s="7">
        <f t="shared" si="97"/>
        <v>7971.745335686016</v>
      </c>
      <c r="D742" s="7">
        <f t="shared" si="98"/>
        <v>6364.8515644254912</v>
      </c>
      <c r="E742" s="7">
        <f t="shared" si="99"/>
        <v>1591.2128911063728</v>
      </c>
      <c r="F742" s="7">
        <f t="shared" si="93"/>
        <v>0.16143534212540847</v>
      </c>
      <c r="G742" s="7">
        <f t="shared" si="94"/>
        <v>0.31834758588788015</v>
      </c>
      <c r="H742" s="7">
        <f t="shared" si="95"/>
        <v>7.9586896471970037E-2</v>
      </c>
      <c r="I742" s="7">
        <f t="shared" si="100"/>
        <v>15.680880154159565</v>
      </c>
    </row>
    <row r="743" spans="1:9" x14ac:dyDescent="0.25">
      <c r="A743">
        <v>741</v>
      </c>
      <c r="B743" s="7">
        <f t="shared" si="96"/>
        <v>2028.0956402224231</v>
      </c>
      <c r="C743" s="7">
        <f t="shared" si="97"/>
        <v>7971.9043597775817</v>
      </c>
      <c r="D743" s="7">
        <f t="shared" si="98"/>
        <v>6365.1651820285742</v>
      </c>
      <c r="E743" s="7">
        <f t="shared" si="99"/>
        <v>1591.2912955071436</v>
      </c>
      <c r="F743" s="7">
        <f t="shared" si="93"/>
        <v>0.15902409156611405</v>
      </c>
      <c r="G743" s="7">
        <f t="shared" si="94"/>
        <v>0.31361760308319131</v>
      </c>
      <c r="H743" s="7">
        <f t="shared" si="95"/>
        <v>7.8404400770797827E-2</v>
      </c>
      <c r="I743" s="7">
        <f t="shared" si="100"/>
        <v>15.447882241871689</v>
      </c>
    </row>
    <row r="744" spans="1:9" x14ac:dyDescent="0.25">
      <c r="A744">
        <v>742</v>
      </c>
      <c r="B744" s="7">
        <f t="shared" si="96"/>
        <v>2027.9389913092959</v>
      </c>
      <c r="C744" s="7">
        <f t="shared" si="97"/>
        <v>7972.0610086907091</v>
      </c>
      <c r="D744" s="7">
        <f t="shared" si="98"/>
        <v>6365.4741396734116</v>
      </c>
      <c r="E744" s="7">
        <f t="shared" si="99"/>
        <v>1591.3685349183529</v>
      </c>
      <c r="F744" s="7">
        <f t="shared" si="93"/>
        <v>0.15664891312704682</v>
      </c>
      <c r="G744" s="7">
        <f t="shared" si="94"/>
        <v>0.30895764483743376</v>
      </c>
      <c r="H744" s="7">
        <f t="shared" si="95"/>
        <v>7.7239411209358441E-2</v>
      </c>
      <c r="I744" s="7">
        <f t="shared" si="100"/>
        <v>15.218334098951942</v>
      </c>
    </row>
    <row r="745" spans="1:9" x14ac:dyDescent="0.25">
      <c r="A745">
        <v>743</v>
      </c>
      <c r="B745" s="7">
        <f t="shared" si="96"/>
        <v>2027.7846820437858</v>
      </c>
      <c r="C745" s="7">
        <f t="shared" si="97"/>
        <v>7972.2153179562192</v>
      </c>
      <c r="D745" s="7">
        <f t="shared" si="98"/>
        <v>6365.7785063553911</v>
      </c>
      <c r="E745" s="7">
        <f t="shared" si="99"/>
        <v>1591.4446265888478</v>
      </c>
      <c r="F745" s="7">
        <f t="shared" si="93"/>
        <v>0.15430926551018234</v>
      </c>
      <c r="G745" s="7">
        <f t="shared" si="94"/>
        <v>0.30436668197903888</v>
      </c>
      <c r="H745" s="7">
        <f t="shared" si="95"/>
        <v>7.6091670494759719E-2</v>
      </c>
      <c r="I745" s="7">
        <f t="shared" si="100"/>
        <v>14.992185011988326</v>
      </c>
    </row>
    <row r="746" spans="1:9" x14ac:dyDescent="0.25">
      <c r="A746">
        <v>744</v>
      </c>
      <c r="B746" s="7">
        <f t="shared" si="96"/>
        <v>2027.6326774281974</v>
      </c>
      <c r="C746" s="7">
        <f t="shared" si="97"/>
        <v>7972.3673225718076</v>
      </c>
      <c r="D746" s="7">
        <f t="shared" si="98"/>
        <v>6366.0783500556308</v>
      </c>
      <c r="E746" s="7">
        <f t="shared" si="99"/>
        <v>1591.5195875139077</v>
      </c>
      <c r="F746" s="7">
        <f t="shared" si="93"/>
        <v>0.1520046155883818</v>
      </c>
      <c r="G746" s="7">
        <f t="shared" si="94"/>
        <v>0.29984370023976653</v>
      </c>
      <c r="H746" s="7">
        <f t="shared" si="95"/>
        <v>7.4960925059941633E-2</v>
      </c>
      <c r="I746" s="7">
        <f t="shared" si="100"/>
        <v>14.769385002277</v>
      </c>
    </row>
    <row r="747" spans="1:9" x14ac:dyDescent="0.25">
      <c r="A747">
        <v>745</v>
      </c>
      <c r="B747" s="7">
        <f t="shared" si="96"/>
        <v>2027.4829429899169</v>
      </c>
      <c r="C747" s="7">
        <f t="shared" si="97"/>
        <v>7972.5170570100881</v>
      </c>
      <c r="D747" s="7">
        <f t="shared" si="98"/>
        <v>6366.3737377556763</v>
      </c>
      <c r="E747" s="7">
        <f t="shared" si="99"/>
        <v>1591.5934344389191</v>
      </c>
      <c r="F747" s="7">
        <f t="shared" si="93"/>
        <v>0.1497344382806739</v>
      </c>
      <c r="G747" s="7">
        <f t="shared" si="94"/>
        <v>0.29538770004553999</v>
      </c>
      <c r="H747" s="7">
        <f t="shared" si="95"/>
        <v>7.3846925011384998E-2</v>
      </c>
      <c r="I747" s="7">
        <f t="shared" si="100"/>
        <v>14.54988481550075</v>
      </c>
    </row>
    <row r="748" spans="1:9" x14ac:dyDescent="0.25">
      <c r="A748">
        <v>746</v>
      </c>
      <c r="B748" s="7">
        <f t="shared" si="96"/>
        <v>2027.3354447734873</v>
      </c>
      <c r="C748" s="7">
        <f t="shared" si="97"/>
        <v>7972.6645552265172</v>
      </c>
      <c r="D748" s="7">
        <f t="shared" si="98"/>
        <v>6366.6647354519864</v>
      </c>
      <c r="E748" s="7">
        <f t="shared" si="99"/>
        <v>1591.6661838629966</v>
      </c>
      <c r="F748" s="7">
        <f t="shared" si="93"/>
        <v>0.14749821642947883</v>
      </c>
      <c r="G748" s="7">
        <f t="shared" si="94"/>
        <v>0.29099769631001499</v>
      </c>
      <c r="H748" s="7">
        <f t="shared" si="95"/>
        <v>7.2749424077503747E-2</v>
      </c>
      <c r="I748" s="7">
        <f t="shared" si="100"/>
        <v>14.333635911542711</v>
      </c>
    </row>
    <row r="749" spans="1:9" x14ac:dyDescent="0.25">
      <c r="A749">
        <v>747</v>
      </c>
      <c r="B749" s="7">
        <f t="shared" si="96"/>
        <v>2027.1901493328076</v>
      </c>
      <c r="C749" s="7">
        <f t="shared" si="97"/>
        <v>7972.8098506671968</v>
      </c>
      <c r="D749" s="7">
        <f t="shared" si="98"/>
        <v>6366.9514081702173</v>
      </c>
      <c r="E749" s="7">
        <f t="shared" si="99"/>
        <v>1591.7378520425543</v>
      </c>
      <c r="F749" s="7">
        <f t="shared" si="93"/>
        <v>0.1452954406797434</v>
      </c>
      <c r="G749" s="7">
        <f t="shared" si="94"/>
        <v>0.28667271823085422</v>
      </c>
      <c r="H749" s="7">
        <f t="shared" si="95"/>
        <v>7.1668179557713554E-2</v>
      </c>
      <c r="I749" s="7">
        <f t="shared" si="100"/>
        <v>14.120590454433888</v>
      </c>
    </row>
    <row r="750" spans="1:9" x14ac:dyDescent="0.25">
      <c r="A750">
        <v>748</v>
      </c>
      <c r="B750" s="7">
        <f t="shared" si="96"/>
        <v>2027.0470237234476</v>
      </c>
      <c r="C750" s="7">
        <f t="shared" si="97"/>
        <v>7972.9529762765569</v>
      </c>
      <c r="D750" s="7">
        <f t="shared" si="98"/>
        <v>6367.2338199793057</v>
      </c>
      <c r="E750" s="7">
        <f t="shared" si="99"/>
        <v>1591.8084549948264</v>
      </c>
      <c r="F750" s="7">
        <f t="shared" si="93"/>
        <v>0.14312560935995625</v>
      </c>
      <c r="G750" s="7">
        <f t="shared" si="94"/>
        <v>0.28241180908867775</v>
      </c>
      <c r="H750" s="7">
        <f t="shared" si="95"/>
        <v>7.0602952272169436E-2</v>
      </c>
      <c r="I750" s="7">
        <f t="shared" si="100"/>
        <v>13.910701302432996</v>
      </c>
    </row>
    <row r="751" spans="1:9" x14ac:dyDescent="0.25">
      <c r="A751">
        <v>749</v>
      </c>
      <c r="B751" s="7">
        <f t="shared" si="96"/>
        <v>2026.9060354950827</v>
      </c>
      <c r="C751" s="7">
        <f t="shared" si="97"/>
        <v>7973.093964504922</v>
      </c>
      <c r="D751" s="7">
        <f t="shared" si="98"/>
        <v>6367.5120340053545</v>
      </c>
      <c r="E751" s="7">
        <f t="shared" si="99"/>
        <v>1591.8780085013386</v>
      </c>
      <c r="F751" s="7">
        <f t="shared" si="93"/>
        <v>0.14098822836501346</v>
      </c>
      <c r="G751" s="7">
        <f t="shared" si="94"/>
        <v>0.27821402604865991</v>
      </c>
      <c r="H751" s="7">
        <f t="shared" si="95"/>
        <v>6.9553506512164978E-2</v>
      </c>
      <c r="I751" s="7">
        <f t="shared" si="100"/>
        <v>13.703921998237185</v>
      </c>
    </row>
    <row r="752" spans="1:9" x14ac:dyDescent="0.25">
      <c r="A752">
        <v>750</v>
      </c>
      <c r="B752" s="7">
        <f t="shared" si="96"/>
        <v>2026.7671526840418</v>
      </c>
      <c r="C752" s="7">
        <f t="shared" si="97"/>
        <v>7973.2328473159632</v>
      </c>
      <c r="D752" s="7">
        <f t="shared" si="98"/>
        <v>6367.7861124453193</v>
      </c>
      <c r="E752" s="7">
        <f t="shared" si="99"/>
        <v>1591.9465281113298</v>
      </c>
      <c r="F752" s="7">
        <f t="shared" si="93"/>
        <v>0.13888281104090391</v>
      </c>
      <c r="G752" s="7">
        <f t="shared" si="94"/>
        <v>0.27407843996474368</v>
      </c>
      <c r="H752" s="7">
        <f t="shared" si="95"/>
        <v>6.851960999118592E-2</v>
      </c>
      <c r="I752" s="7">
        <f t="shared" si="100"/>
        <v>13.500206759322159</v>
      </c>
    </row>
    <row r="753" spans="1:9" x14ac:dyDescent="0.25">
      <c r="A753">
        <v>751</v>
      </c>
      <c r="B753" s="7">
        <f t="shared" si="96"/>
        <v>2026.6303438059706</v>
      </c>
      <c r="C753" s="7">
        <f t="shared" si="97"/>
        <v>7973.3696561940342</v>
      </c>
      <c r="D753" s="7">
        <f t="shared" si="98"/>
        <v>6368.0561165805057</v>
      </c>
      <c r="E753" s="7">
        <f t="shared" si="99"/>
        <v>1592.0140291451264</v>
      </c>
      <c r="F753" s="7">
        <f t="shared" si="93"/>
        <v>0.13680887807118614</v>
      </c>
      <c r="G753" s="7">
        <f t="shared" si="94"/>
        <v>0.27000413518644317</v>
      </c>
      <c r="H753" s="7">
        <f t="shared" si="95"/>
        <v>6.7501033796610793E-2</v>
      </c>
      <c r="I753" s="7">
        <f t="shared" si="100"/>
        <v>13.299510468410292</v>
      </c>
    </row>
    <row r="754" spans="1:9" x14ac:dyDescent="0.25">
      <c r="A754">
        <v>752</v>
      </c>
      <c r="B754" s="7">
        <f t="shared" si="96"/>
        <v>2026.4955778486053</v>
      </c>
      <c r="C754" s="7">
        <f t="shared" si="97"/>
        <v>7973.504422151399</v>
      </c>
      <c r="D754" s="7">
        <f t="shared" si="98"/>
        <v>6368.3221067898739</v>
      </c>
      <c r="E754" s="7">
        <f t="shared" si="99"/>
        <v>1592.0805266974685</v>
      </c>
      <c r="F754" s="7">
        <f t="shared" si="93"/>
        <v>0.13476595736522726</v>
      </c>
      <c r="G754" s="7">
        <f t="shared" si="94"/>
        <v>0.26599020936820583</v>
      </c>
      <c r="H754" s="7">
        <f t="shared" si="95"/>
        <v>6.6497552342051458E-2</v>
      </c>
      <c r="I754" s="7">
        <f t="shared" si="100"/>
        <v>13.101788664065262</v>
      </c>
    </row>
    <row r="755" spans="1:9" x14ac:dyDescent="0.25">
      <c r="A755">
        <v>753</v>
      </c>
      <c r="B755" s="7">
        <f t="shared" si="96"/>
        <v>2026.3628242646571</v>
      </c>
      <c r="C755" s="7">
        <f t="shared" si="97"/>
        <v>7973.6371757353472</v>
      </c>
      <c r="D755" s="7">
        <f t="shared" si="98"/>
        <v>6368.5841425631552</v>
      </c>
      <c r="E755" s="7">
        <f t="shared" si="99"/>
        <v>1592.1460356407888</v>
      </c>
      <c r="F755" s="7">
        <f t="shared" si="93"/>
        <v>0.13275358394817621</v>
      </c>
      <c r="G755" s="7">
        <f t="shared" si="94"/>
        <v>0.26203577328130523</v>
      </c>
      <c r="H755" s="7">
        <f t="shared" si="95"/>
        <v>6.5508943320326307E-2</v>
      </c>
      <c r="I755" s="7">
        <f t="shared" si="100"/>
        <v>12.906997531411808</v>
      </c>
    </row>
    <row r="756" spans="1:9" x14ac:dyDescent="0.25">
      <c r="A756">
        <v>754</v>
      </c>
      <c r="B756" s="7">
        <f t="shared" si="96"/>
        <v>2026.2320529648046</v>
      </c>
      <c r="C756" s="7">
        <f t="shared" si="97"/>
        <v>7973.7679470351995</v>
      </c>
      <c r="D756" s="7">
        <f t="shared" si="98"/>
        <v>6368.8422825137832</v>
      </c>
      <c r="E756" s="7">
        <f t="shared" si="99"/>
        <v>1592.2105706284458</v>
      </c>
      <c r="F756" s="7">
        <f t="shared" si="93"/>
        <v>0.13077129985264294</v>
      </c>
      <c r="G756" s="7">
        <f t="shared" si="94"/>
        <v>0.25813995062823614</v>
      </c>
      <c r="H756" s="7">
        <f t="shared" si="95"/>
        <v>6.4534987657059034E-2</v>
      </c>
      <c r="I756" s="7">
        <f t="shared" si="100"/>
        <v>12.715093892979157</v>
      </c>
    </row>
    <row r="757" spans="1:9" x14ac:dyDescent="0.25">
      <c r="A757">
        <v>755</v>
      </c>
      <c r="B757" s="7">
        <f t="shared" si="96"/>
        <v>2026.1032343107925</v>
      </c>
      <c r="C757" s="7">
        <f t="shared" si="97"/>
        <v>7973.8967656892119</v>
      </c>
      <c r="D757" s="7">
        <f t="shared" si="98"/>
        <v>6369.0965843916429</v>
      </c>
      <c r="E757" s="7">
        <f t="shared" si="99"/>
        <v>1592.2741460979107</v>
      </c>
      <c r="F757" s="7">
        <f t="shared" si="93"/>
        <v>0.12881865401205703</v>
      </c>
      <c r="G757" s="7">
        <f t="shared" si="94"/>
        <v>0.25430187785958314</v>
      </c>
      <c r="H757" s="7">
        <f t="shared" si="95"/>
        <v>6.3575469464895784E-2</v>
      </c>
      <c r="I757" s="7">
        <f t="shared" si="100"/>
        <v>12.526035199666735</v>
      </c>
    </row>
    <row r="758" spans="1:9" x14ac:dyDescent="0.25">
      <c r="A758">
        <v>756</v>
      </c>
      <c r="B758" s="7">
        <f t="shared" si="96"/>
        <v>2025.9763391086367</v>
      </c>
      <c r="C758" s="7">
        <f t="shared" si="97"/>
        <v>7974.0236608913674</v>
      </c>
      <c r="D758" s="7">
        <f t="shared" si="98"/>
        <v>6369.3471050956359</v>
      </c>
      <c r="E758" s="7">
        <f t="shared" si="99"/>
        <v>1592.336776273909</v>
      </c>
      <c r="F758" s="7">
        <f t="shared" si="93"/>
        <v>0.12689520215567804</v>
      </c>
      <c r="G758" s="7">
        <f t="shared" si="94"/>
        <v>0.2505207039933347</v>
      </c>
      <c r="H758" s="7">
        <f t="shared" si="95"/>
        <v>6.2630175998333676E-2</v>
      </c>
      <c r="I758" s="7">
        <f t="shared" si="100"/>
        <v>12.339779521830744</v>
      </c>
    </row>
    <row r="759" spans="1:9" x14ac:dyDescent="0.25">
      <c r="A759">
        <v>757</v>
      </c>
      <c r="B759" s="7">
        <f t="shared" si="96"/>
        <v>2025.8513386019315</v>
      </c>
      <c r="C759" s="7">
        <f t="shared" si="97"/>
        <v>7974.1486613980724</v>
      </c>
      <c r="D759" s="7">
        <f t="shared" si="98"/>
        <v>6369.5939006860726</v>
      </c>
      <c r="E759" s="7">
        <f t="shared" si="99"/>
        <v>1592.3984751715182</v>
      </c>
      <c r="F759" s="7">
        <f t="shared" si="93"/>
        <v>0.12500050670523188</v>
      </c>
      <c r="G759" s="7">
        <f t="shared" si="94"/>
        <v>0.24679559043661489</v>
      </c>
      <c r="H759" s="7">
        <f t="shared" si="95"/>
        <v>6.1698897609153723E-2</v>
      </c>
      <c r="I759" s="7">
        <f t="shared" si="100"/>
        <v>12.156285540490208</v>
      </c>
    </row>
    <row r="760" spans="1:9" x14ac:dyDescent="0.25">
      <c r="A760">
        <v>758</v>
      </c>
      <c r="B760" s="7">
        <f t="shared" si="96"/>
        <v>2025.7282044652584</v>
      </c>
      <c r="C760" s="7">
        <f t="shared" si="97"/>
        <v>7974.2717955347453</v>
      </c>
      <c r="D760" s="7">
        <f t="shared" si="98"/>
        <v>6369.8370263968827</v>
      </c>
      <c r="E760" s="7">
        <f t="shared" si="99"/>
        <v>1592.4592565992207</v>
      </c>
      <c r="F760" s="7">
        <f t="shared" si="93"/>
        <v>0.12313413667314696</v>
      </c>
      <c r="G760" s="7">
        <f t="shared" si="94"/>
        <v>0.24312571080980416</v>
      </c>
      <c r="H760" s="7">
        <f t="shared" si="95"/>
        <v>6.0781427702451041E-2</v>
      </c>
      <c r="I760" s="7">
        <f t="shared" si="100"/>
        <v>11.975512538651099</v>
      </c>
    </row>
    <row r="761" spans="1:9" x14ac:dyDescent="0.25">
      <c r="A761">
        <v>759</v>
      </c>
      <c r="B761" s="7">
        <f t="shared" si="96"/>
        <v>2025.606908797696</v>
      </c>
      <c r="C761" s="7">
        <f t="shared" si="97"/>
        <v>7974.3930912023079</v>
      </c>
      <c r="D761" s="7">
        <f t="shared" si="98"/>
        <v>6370.0765366476553</v>
      </c>
      <c r="E761" s="7">
        <f t="shared" si="99"/>
        <v>1592.5191341619138</v>
      </c>
      <c r="F761" s="7">
        <f t="shared" si="93"/>
        <v>0.12129566756236439</v>
      </c>
      <c r="G761" s="7">
        <f t="shared" si="94"/>
        <v>0.23951025077302199</v>
      </c>
      <c r="H761" s="7">
        <f t="shared" si="95"/>
        <v>5.9877562693255497E-2</v>
      </c>
      <c r="I761" s="7">
        <f t="shared" si="100"/>
        <v>11.797420392747187</v>
      </c>
    </row>
    <row r="762" spans="1:9" x14ac:dyDescent="0.25">
      <c r="A762">
        <v>760</v>
      </c>
      <c r="B762" s="7">
        <f t="shared" si="96"/>
        <v>2025.4874241164282</v>
      </c>
      <c r="C762" s="7">
        <f t="shared" si="97"/>
        <v>7974.5125758835757</v>
      </c>
      <c r="D762" s="7">
        <f t="shared" si="98"/>
        <v>6370.3124850555105</v>
      </c>
      <c r="E762" s="7">
        <f t="shared" si="99"/>
        <v>1592.5781212638776</v>
      </c>
      <c r="F762" s="7">
        <f t="shared" si="93"/>
        <v>0.11948468126769765</v>
      </c>
      <c r="G762" s="7">
        <f t="shared" si="94"/>
        <v>0.23594840785494373</v>
      </c>
      <c r="H762" s="7">
        <f t="shared" si="95"/>
        <v>5.8987101963735931E-2</v>
      </c>
      <c r="I762" s="7">
        <f t="shared" si="100"/>
        <v>11.621969564196206</v>
      </c>
    </row>
    <row r="763" spans="1:9" x14ac:dyDescent="0.25">
      <c r="A763">
        <v>761</v>
      </c>
      <c r="B763" s="7">
        <f t="shared" si="96"/>
        <v>2025.3697233504495</v>
      </c>
      <c r="C763" s="7">
        <f t="shared" si="97"/>
        <v>7974.6302766495546</v>
      </c>
      <c r="D763" s="7">
        <f t="shared" si="98"/>
        <v>6370.5449244467945</v>
      </c>
      <c r="E763" s="7">
        <f t="shared" si="99"/>
        <v>1592.6362311116986</v>
      </c>
      <c r="F763" s="7">
        <f t="shared" si="93"/>
        <v>0.11770076597871651</v>
      </c>
      <c r="G763" s="7">
        <f t="shared" si="94"/>
        <v>0.23243939128392413</v>
      </c>
      <c r="H763" s="7">
        <f t="shared" si="95"/>
        <v>5.8109847820981032E-2</v>
      </c>
      <c r="I763" s="7">
        <f t="shared" si="100"/>
        <v>11.449121091070017</v>
      </c>
    </row>
    <row r="764" spans="1:9" x14ac:dyDescent="0.25">
      <c r="A764">
        <v>762</v>
      </c>
      <c r="B764" s="7">
        <f t="shared" si="96"/>
        <v>2025.2537798343653</v>
      </c>
      <c r="C764" s="7">
        <f t="shared" si="97"/>
        <v>7974.746220165639</v>
      </c>
      <c r="D764" s="7">
        <f t="shared" si="98"/>
        <v>6370.773906868616</v>
      </c>
      <c r="E764" s="7">
        <f t="shared" si="99"/>
        <v>1592.693476717154</v>
      </c>
      <c r="F764" s="7">
        <f t="shared" si="93"/>
        <v>0.11594351608413139</v>
      </c>
      <c r="G764" s="7">
        <f t="shared" si="94"/>
        <v>0.22898242182140036</v>
      </c>
      <c r="H764" s="7">
        <f t="shared" si="95"/>
        <v>5.7245605455350089E-2</v>
      </c>
      <c r="I764" s="7">
        <f t="shared" si="100"/>
        <v>11.278836579877398</v>
      </c>
    </row>
    <row r="765" spans="1:9" x14ac:dyDescent="0.25">
      <c r="A765">
        <v>763</v>
      </c>
      <c r="B765" s="7">
        <f t="shared" si="96"/>
        <v>2025.1395673022878</v>
      </c>
      <c r="C765" s="7">
        <f t="shared" si="97"/>
        <v>7974.8604326977165</v>
      </c>
      <c r="D765" s="7">
        <f t="shared" si="98"/>
        <v>6370.9994836002134</v>
      </c>
      <c r="E765" s="7">
        <f t="shared" si="99"/>
        <v>1592.7498709000533</v>
      </c>
      <c r="F765" s="7">
        <f t="shared" si="93"/>
        <v>0.11421253207765403</v>
      </c>
      <c r="G765" s="7">
        <f t="shared" si="94"/>
        <v>0.22557673159754796</v>
      </c>
      <c r="H765" s="7">
        <f t="shared" si="95"/>
        <v>5.639418289938699E-2</v>
      </c>
      <c r="I765" s="7">
        <f t="shared" si="100"/>
        <v>11.111078197458117</v>
      </c>
    </row>
    <row r="766" spans="1:9" x14ac:dyDescent="0.25">
      <c r="A766">
        <v>764</v>
      </c>
      <c r="B766" s="7">
        <f t="shared" si="96"/>
        <v>2025.0270598818224</v>
      </c>
      <c r="C766" s="7">
        <f t="shared" si="97"/>
        <v>7974.9729401181821</v>
      </c>
      <c r="D766" s="7">
        <f t="shared" si="98"/>
        <v>6371.2217051641628</v>
      </c>
      <c r="E766" s="7">
        <f t="shared" si="99"/>
        <v>1592.8054262910407</v>
      </c>
      <c r="F766" s="7">
        <f t="shared" si="93"/>
        <v>0.11250742046531109</v>
      </c>
      <c r="G766" s="7">
        <f t="shared" si="94"/>
        <v>0.22222156394916234</v>
      </c>
      <c r="H766" s="7">
        <f t="shared" si="95"/>
        <v>5.5555390987290586E-2</v>
      </c>
      <c r="I766" s="7">
        <f t="shared" si="100"/>
        <v>10.945808662986975</v>
      </c>
    </row>
    <row r="767" spans="1:9" x14ac:dyDescent="0.25">
      <c r="A767">
        <v>765</v>
      </c>
      <c r="B767" s="7">
        <f t="shared" si="96"/>
        <v>2024.9162320881483</v>
      </c>
      <c r="C767" s="7">
        <f t="shared" si="97"/>
        <v>7975.0837679118567</v>
      </c>
      <c r="D767" s="7">
        <f t="shared" si="98"/>
        <v>6371.4406213374223</v>
      </c>
      <c r="E767" s="7">
        <f t="shared" si="99"/>
        <v>1592.8601553343556</v>
      </c>
      <c r="F767" s="7">
        <f t="shared" si="93"/>
        <v>0.11082779367418748</v>
      </c>
      <c r="G767" s="7">
        <f t="shared" si="94"/>
        <v>0.2189161732597395</v>
      </c>
      <c r="H767" s="7">
        <f t="shared" si="95"/>
        <v>5.4729043314934875E-2</v>
      </c>
      <c r="I767" s="7">
        <f t="shared" si="100"/>
        <v>10.782991240086488</v>
      </c>
    </row>
    <row r="768" spans="1:9" x14ac:dyDescent="0.25">
      <c r="A768">
        <v>766</v>
      </c>
      <c r="B768" s="7">
        <f t="shared" si="96"/>
        <v>2024.8070588181856</v>
      </c>
      <c r="C768" s="7">
        <f t="shared" si="97"/>
        <v>7975.1929411818192</v>
      </c>
      <c r="D768" s="7">
        <f t="shared" si="98"/>
        <v>6371.6562811622243</v>
      </c>
      <c r="E768" s="7">
        <f t="shared" si="99"/>
        <v>1592.9140702905561</v>
      </c>
      <c r="F768" s="7">
        <f t="shared" si="93"/>
        <v>0.1091732699625772</v>
      </c>
      <c r="G768" s="7">
        <f t="shared" si="94"/>
        <v>0.21565982480172977</v>
      </c>
      <c r="H768" s="7">
        <f t="shared" si="95"/>
        <v>5.3914956200432441E-2</v>
      </c>
      <c r="I768" s="7">
        <f t="shared" si="100"/>
        <v>10.622589729046902</v>
      </c>
    </row>
    <row r="769" spans="1:9" x14ac:dyDescent="0.25">
      <c r="A769">
        <v>767</v>
      </c>
      <c r="B769" s="7">
        <f t="shared" si="96"/>
        <v>2024.699515344854</v>
      </c>
      <c r="C769" s="7">
        <f t="shared" si="97"/>
        <v>7975.3004846551503</v>
      </c>
      <c r="D769" s="7">
        <f t="shared" si="98"/>
        <v>6371.8687329568056</v>
      </c>
      <c r="E769" s="7">
        <f t="shared" si="99"/>
        <v>1592.9671832392014</v>
      </c>
      <c r="F769" s="7">
        <f t="shared" si="93"/>
        <v>0.10754347333151863</v>
      </c>
      <c r="G769" s="7">
        <f t="shared" si="94"/>
        <v>0.21245179458093805</v>
      </c>
      <c r="H769" s="7">
        <f t="shared" si="95"/>
        <v>5.3112948645234512E-2</v>
      </c>
      <c r="I769" s="7">
        <f t="shared" si="100"/>
        <v>10.46456845915225</v>
      </c>
    </row>
    <row r="770" spans="1:9" x14ac:dyDescent="0.25">
      <c r="A770">
        <v>768</v>
      </c>
      <c r="B770" s="7">
        <f t="shared" si="96"/>
        <v>2024.5935773114163</v>
      </c>
      <c r="C770" s="7">
        <f t="shared" si="97"/>
        <v>7975.4064226885876</v>
      </c>
      <c r="D770" s="7">
        <f t="shared" si="98"/>
        <v>6372.0780243259887</v>
      </c>
      <c r="E770" s="7">
        <f t="shared" si="99"/>
        <v>1593.0195060814972</v>
      </c>
      <c r="F770" s="7">
        <f t="shared" si="93"/>
        <v>0.10593803343769302</v>
      </c>
      <c r="G770" s="7">
        <f t="shared" si="94"/>
        <v>0.209291369183045</v>
      </c>
      <c r="H770" s="7">
        <f t="shared" si="95"/>
        <v>5.232284229576125E-2</v>
      </c>
      <c r="I770" s="7">
        <f t="shared" si="100"/>
        <v>10.308892281111138</v>
      </c>
    </row>
    <row r="771" spans="1:9" x14ac:dyDescent="0.25">
      <c r="A771">
        <v>769</v>
      </c>
      <c r="B771" s="7">
        <f t="shared" si="96"/>
        <v>2024.4892207259086</v>
      </c>
      <c r="C771" s="7">
        <f t="shared" si="97"/>
        <v>7975.5107792740955</v>
      </c>
      <c r="D771" s="7">
        <f t="shared" si="98"/>
        <v>6372.2842021716106</v>
      </c>
      <c r="E771" s="7">
        <f t="shared" si="99"/>
        <v>1593.0710505429026</v>
      </c>
      <c r="F771" s="7">
        <f t="shared" ref="F771:F834" si="101">+IF(C770&gt;=POBLACION_TOTAL,0,TASA_CONTAGIO*I770*B770/POBLACION_TOTAL)</f>
        <v>0.10435658550766425</v>
      </c>
      <c r="G771" s="7">
        <f t="shared" ref="G771:G834" si="102">+I770*TASA_RECUPERACION</f>
        <v>0.20617784562222277</v>
      </c>
      <c r="H771" s="7">
        <f t="shared" ref="H771:H834" si="103">+I770*TASA_MUERTE</f>
        <v>5.1544461405555693E-2</v>
      </c>
      <c r="I771" s="7">
        <f t="shared" si="100"/>
        <v>10.155526559591024</v>
      </c>
    </row>
    <row r="772" spans="1:9" x14ac:dyDescent="0.25">
      <c r="A772">
        <v>770</v>
      </c>
      <c r="B772" s="7">
        <f t="shared" si="96"/>
        <v>2024.3864219556551</v>
      </c>
      <c r="C772" s="7">
        <f t="shared" si="97"/>
        <v>7975.6135780443492</v>
      </c>
      <c r="D772" s="7">
        <f t="shared" si="98"/>
        <v>6372.4873127028022</v>
      </c>
      <c r="E772" s="7">
        <f t="shared" si="99"/>
        <v>1593.1218281757006</v>
      </c>
      <c r="F772" s="7">
        <f t="shared" si="101"/>
        <v>0.10279877025343849</v>
      </c>
      <c r="G772" s="7">
        <f t="shared" si="102"/>
        <v>0.20311053119182049</v>
      </c>
      <c r="H772" s="7">
        <f t="shared" si="103"/>
        <v>5.0777632797955122E-2</v>
      </c>
      <c r="I772" s="7">
        <f t="shared" si="100"/>
        <v>10.004437165854688</v>
      </c>
    </row>
    <row r="773" spans="1:9" x14ac:dyDescent="0.25">
      <c r="A773">
        <v>771</v>
      </c>
      <c r="B773" s="7">
        <f t="shared" si="96"/>
        <v>2024.2851577218657</v>
      </c>
      <c r="C773" s="7">
        <f t="shared" si="97"/>
        <v>7975.7148422781383</v>
      </c>
      <c r="D773" s="7">
        <f t="shared" si="98"/>
        <v>6372.6874014461191</v>
      </c>
      <c r="E773" s="7">
        <f t="shared" si="99"/>
        <v>1593.1718503615298</v>
      </c>
      <c r="F773" s="7">
        <f t="shared" si="101"/>
        <v>0.10126423378932373</v>
      </c>
      <c r="G773" s="7">
        <f t="shared" si="102"/>
        <v>0.20008874331709375</v>
      </c>
      <c r="H773" s="7">
        <f t="shared" si="103"/>
        <v>5.0022185829273438E-2</v>
      </c>
      <c r="I773" s="7">
        <f t="shared" si="100"/>
        <v>9.8555904704976438</v>
      </c>
    </row>
    <row r="774" spans="1:9" x14ac:dyDescent="0.25">
      <c r="A774">
        <v>772</v>
      </c>
      <c r="B774" s="7">
        <f t="shared" si="96"/>
        <v>2024.1854050943157</v>
      </c>
      <c r="C774" s="7">
        <f t="shared" si="97"/>
        <v>7975.8145949056889</v>
      </c>
      <c r="D774" s="7">
        <f t="shared" si="98"/>
        <v>6372.8845132555289</v>
      </c>
      <c r="E774" s="7">
        <f t="shared" si="99"/>
        <v>1593.2211283138822</v>
      </c>
      <c r="F774" s="7">
        <f t="shared" si="101"/>
        <v>9.9752627550067197E-2</v>
      </c>
      <c r="G774" s="7">
        <f t="shared" si="102"/>
        <v>0.19711180940995288</v>
      </c>
      <c r="H774" s="7">
        <f t="shared" si="103"/>
        <v>4.9277952352488219E-2</v>
      </c>
      <c r="I774" s="7">
        <f t="shared" si="100"/>
        <v>9.7089533362852709</v>
      </c>
    </row>
    <row r="775" spans="1:9" x14ac:dyDescent="0.25">
      <c r="A775">
        <v>773</v>
      </c>
      <c r="B775" s="7">
        <f t="shared" si="96"/>
        <v>2024.0871414861053</v>
      </c>
      <c r="C775" s="7">
        <f t="shared" si="97"/>
        <v>7975.9128585138988</v>
      </c>
      <c r="D775" s="7">
        <f t="shared" si="98"/>
        <v>6373.0786923222549</v>
      </c>
      <c r="E775" s="7">
        <f t="shared" si="99"/>
        <v>1593.2696730805637</v>
      </c>
      <c r="F775" s="7">
        <f t="shared" si="101"/>
        <v>9.826360821025204E-2</v>
      </c>
      <c r="G775" s="7">
        <f t="shared" si="102"/>
        <v>0.19417906672570542</v>
      </c>
      <c r="H775" s="7">
        <f t="shared" si="103"/>
        <v>4.8544766681426356E-2</v>
      </c>
      <c r="I775" s="7">
        <f t="shared" si="100"/>
        <v>9.5644931110883906</v>
      </c>
    </row>
    <row r="776" spans="1:9" x14ac:dyDescent="0.25">
      <c r="A776">
        <v>774</v>
      </c>
      <c r="B776" s="7">
        <f t="shared" si="96"/>
        <v>2023.9903446485005</v>
      </c>
      <c r="C776" s="7">
        <f t="shared" si="97"/>
        <v>7976.0096553515041</v>
      </c>
      <c r="D776" s="7">
        <f t="shared" si="98"/>
        <v>6373.2699821844772</v>
      </c>
      <c r="E776" s="7">
        <f t="shared" si="99"/>
        <v>1593.3174955461193</v>
      </c>
      <c r="F776" s="7">
        <f t="shared" si="101"/>
        <v>9.679683760493224E-2</v>
      </c>
      <c r="G776" s="7">
        <f t="shared" si="102"/>
        <v>0.1912898622217678</v>
      </c>
      <c r="H776" s="7">
        <f t="shared" si="103"/>
        <v>4.7822465555441951E-2</v>
      </c>
      <c r="I776" s="7">
        <f t="shared" si="100"/>
        <v>9.4221776209161145</v>
      </c>
    </row>
    <row r="777" spans="1:9" x14ac:dyDescent="0.25">
      <c r="A777">
        <v>775</v>
      </c>
      <c r="B777" s="7">
        <f t="shared" si="96"/>
        <v>2023.894992665849</v>
      </c>
      <c r="C777" s="7">
        <f t="shared" si="97"/>
        <v>7976.1050073341557</v>
      </c>
      <c r="D777" s="7">
        <f t="shared" si="98"/>
        <v>6373.4584257368952</v>
      </c>
      <c r="E777" s="7">
        <f t="shared" si="99"/>
        <v>1593.3646064342238</v>
      </c>
      <c r="F777" s="7">
        <f t="shared" si="101"/>
        <v>9.5351982651486963E-2</v>
      </c>
      <c r="G777" s="7">
        <f t="shared" si="102"/>
        <v>0.18844355241832231</v>
      </c>
      <c r="H777" s="7">
        <f t="shared" si="103"/>
        <v>4.7110888104580577E-2</v>
      </c>
      <c r="I777" s="7">
        <f t="shared" si="100"/>
        <v>9.2819751630446987</v>
      </c>
    </row>
    <row r="778" spans="1:9" x14ac:dyDescent="0.25">
      <c r="A778">
        <v>776</v>
      </c>
      <c r="B778" s="7">
        <f t="shared" si="96"/>
        <v>2023.8010639505765</v>
      </c>
      <c r="C778" s="7">
        <f t="shared" si="97"/>
        <v>7976.1989360494281</v>
      </c>
      <c r="D778" s="7">
        <f t="shared" si="98"/>
        <v>6373.6440652401561</v>
      </c>
      <c r="E778" s="7">
        <f t="shared" si="99"/>
        <v>1593.411016310039</v>
      </c>
      <c r="F778" s="7">
        <f t="shared" si="101"/>
        <v>9.3928715272674726E-2</v>
      </c>
      <c r="G778" s="7">
        <f t="shared" si="102"/>
        <v>0.18563950326089398</v>
      </c>
      <c r="H778" s="7">
        <f t="shared" si="103"/>
        <v>4.6409875815223496E-2</v>
      </c>
      <c r="I778" s="7">
        <f t="shared" si="100"/>
        <v>9.1438544992412556</v>
      </c>
    </row>
    <row r="779" spans="1:9" x14ac:dyDescent="0.25">
      <c r="A779">
        <v>777</v>
      </c>
      <c r="B779" s="7">
        <f t="shared" si="96"/>
        <v>2023.7085372382555</v>
      </c>
      <c r="C779" s="7">
        <f t="shared" si="97"/>
        <v>7976.2914627617492</v>
      </c>
      <c r="D779" s="7">
        <f t="shared" si="98"/>
        <v>6373.8269423301408</v>
      </c>
      <c r="E779" s="7">
        <f t="shared" si="99"/>
        <v>1593.4567355825352</v>
      </c>
      <c r="F779" s="7">
        <f t="shared" si="101"/>
        <v>9.2526712320868607E-2</v>
      </c>
      <c r="G779" s="7">
        <f t="shared" si="102"/>
        <v>0.1828770899848251</v>
      </c>
      <c r="H779" s="7">
        <f t="shared" si="103"/>
        <v>4.5719272496206276E-2</v>
      </c>
      <c r="I779" s="7">
        <f t="shared" si="100"/>
        <v>9.0077848490810926</v>
      </c>
    </row>
    <row r="780" spans="1:9" x14ac:dyDescent="0.25">
      <c r="A780">
        <v>778</v>
      </c>
      <c r="B780" s="7">
        <f t="shared" si="96"/>
        <v>2023.6173915827521</v>
      </c>
      <c r="C780" s="7">
        <f t="shared" si="97"/>
        <v>7976.3826084172524</v>
      </c>
      <c r="D780" s="7">
        <f t="shared" si="98"/>
        <v>6374.0070980271221</v>
      </c>
      <c r="E780" s="7">
        <f t="shared" si="99"/>
        <v>1593.5017745067805</v>
      </c>
      <c r="F780" s="7">
        <f t="shared" si="101"/>
        <v>9.1145655503454104E-2</v>
      </c>
      <c r="G780" s="7">
        <f t="shared" si="102"/>
        <v>0.18015569698162184</v>
      </c>
      <c r="H780" s="7">
        <f t="shared" si="103"/>
        <v>4.5038924245405461E-2</v>
      </c>
      <c r="I780" s="7">
        <f t="shared" si="100"/>
        <v>8.8737358833575186</v>
      </c>
    </row>
    <row r="781" spans="1:9" x14ac:dyDescent="0.25">
      <c r="A781">
        <v>779</v>
      </c>
      <c r="B781" s="7">
        <f t="shared" si="96"/>
        <v>2023.5276063514427</v>
      </c>
      <c r="C781" s="7">
        <f t="shared" si="97"/>
        <v>7976.4723936485616</v>
      </c>
      <c r="D781" s="7">
        <f t="shared" si="98"/>
        <v>6374.184572744789</v>
      </c>
      <c r="E781" s="7">
        <f t="shared" si="99"/>
        <v>1593.5461431861972</v>
      </c>
      <c r="F781" s="7">
        <f t="shared" si="101"/>
        <v>8.978523130937105E-2</v>
      </c>
      <c r="G781" s="7">
        <f t="shared" si="102"/>
        <v>0.17747471766715037</v>
      </c>
      <c r="H781" s="7">
        <f t="shared" si="103"/>
        <v>4.4368679416787592E-2</v>
      </c>
      <c r="I781" s="7">
        <f t="shared" si="100"/>
        <v>8.7416777175829505</v>
      </c>
    </row>
    <row r="782" spans="1:9" x14ac:dyDescent="0.25">
      <c r="A782">
        <v>780</v>
      </c>
      <c r="B782" s="7">
        <f t="shared" si="96"/>
        <v>2023.4391612205059</v>
      </c>
      <c r="C782" s="7">
        <f t="shared" si="97"/>
        <v>7976.5608387794982</v>
      </c>
      <c r="D782" s="7">
        <f t="shared" si="98"/>
        <v>6374.3594062991406</v>
      </c>
      <c r="E782" s="7">
        <f t="shared" si="99"/>
        <v>1593.5898515747851</v>
      </c>
      <c r="F782" s="7">
        <f t="shared" si="101"/>
        <v>8.8445130936781857E-2</v>
      </c>
      <c r="G782" s="7">
        <f t="shared" si="102"/>
        <v>0.17483355435165901</v>
      </c>
      <c r="H782" s="7">
        <f t="shared" si="103"/>
        <v>4.3708388587914752E-2</v>
      </c>
      <c r="I782" s="7">
        <f t="shared" si="100"/>
        <v>8.6115809055801584</v>
      </c>
    </row>
    <row r="783" spans="1:9" x14ac:dyDescent="0.25">
      <c r="A783">
        <v>781</v>
      </c>
      <c r="B783" s="7">
        <f t="shared" si="96"/>
        <v>2023.352036170284</v>
      </c>
      <c r="C783" s="7">
        <f t="shared" si="97"/>
        <v>7976.6479638297196</v>
      </c>
      <c r="D783" s="7">
        <f t="shared" si="98"/>
        <v>6374.5316379172518</v>
      </c>
      <c r="E783" s="7">
        <f t="shared" si="99"/>
        <v>1593.632909479313</v>
      </c>
      <c r="F783" s="7">
        <f t="shared" si="101"/>
        <v>8.7125050221848202E-2</v>
      </c>
      <c r="G783" s="7">
        <f t="shared" si="102"/>
        <v>0.17223161811160317</v>
      </c>
      <c r="H783" s="7">
        <f t="shared" si="103"/>
        <v>4.3057904527900794E-2</v>
      </c>
      <c r="I783" s="7">
        <f t="shared" si="100"/>
        <v>8.4834164331625033</v>
      </c>
    </row>
    <row r="784" spans="1:9" x14ac:dyDescent="0.25">
      <c r="A784">
        <v>782</v>
      </c>
      <c r="B784" s="7">
        <f t="shared" si="96"/>
        <v>2023.2662114807154</v>
      </c>
      <c r="C784" s="7">
        <f t="shared" si="97"/>
        <v>7976.7337885192883</v>
      </c>
      <c r="D784" s="7">
        <f t="shared" si="98"/>
        <v>6374.7013062459155</v>
      </c>
      <c r="E784" s="7">
        <f t="shared" si="99"/>
        <v>1593.6753265614789</v>
      </c>
      <c r="F784" s="7">
        <f t="shared" si="101"/>
        <v>8.5824689568598997E-2</v>
      </c>
      <c r="G784" s="7">
        <f t="shared" si="102"/>
        <v>0.16966832866325007</v>
      </c>
      <c r="H784" s="7">
        <f t="shared" si="103"/>
        <v>4.2417082165812518E-2</v>
      </c>
      <c r="I784" s="7">
        <f t="shared" si="100"/>
        <v>8.3571557119020401</v>
      </c>
    </row>
    <row r="785" spans="1:9" x14ac:dyDescent="0.25">
      <c r="A785">
        <v>783</v>
      </c>
      <c r="B785" s="7">
        <f t="shared" si="96"/>
        <v>2023.1816677268355</v>
      </c>
      <c r="C785" s="7">
        <f t="shared" si="97"/>
        <v>7976.8183322731684</v>
      </c>
      <c r="D785" s="7">
        <f t="shared" si="98"/>
        <v>6374.8684493601531</v>
      </c>
      <c r="E785" s="7">
        <f t="shared" si="99"/>
        <v>1593.7171123400383</v>
      </c>
      <c r="F785" s="7">
        <f t="shared" si="101"/>
        <v>8.4543753879872299E-2</v>
      </c>
      <c r="G785" s="7">
        <f t="shared" si="102"/>
        <v>0.16714311423804082</v>
      </c>
      <c r="H785" s="7">
        <f t="shared" si="103"/>
        <v>4.1785778559510205E-2</v>
      </c>
      <c r="I785" s="7">
        <f t="shared" si="100"/>
        <v>8.2327705729843608</v>
      </c>
    </row>
    <row r="786" spans="1:9" x14ac:dyDescent="0.25">
      <c r="A786">
        <v>784</v>
      </c>
      <c r="B786" s="7">
        <f t="shared" si="96"/>
        <v>2023.0983857743461</v>
      </c>
      <c r="C786" s="7">
        <f t="shared" si="97"/>
        <v>7976.9016142256578</v>
      </c>
      <c r="D786" s="7">
        <f t="shared" si="98"/>
        <v>6375.0331047716127</v>
      </c>
      <c r="E786" s="7">
        <f t="shared" si="99"/>
        <v>1593.7582761929032</v>
      </c>
      <c r="F786" s="7">
        <f t="shared" si="101"/>
        <v>8.3281952489314567E-2</v>
      </c>
      <c r="G786" s="7">
        <f t="shared" si="102"/>
        <v>0.16465541145968721</v>
      </c>
      <c r="H786" s="7">
        <f t="shared" si="103"/>
        <v>4.1163852864921802E-2</v>
      </c>
      <c r="I786" s="7">
        <f t="shared" si="100"/>
        <v>8.1102332611490677</v>
      </c>
    </row>
    <row r="787" spans="1:9" x14ac:dyDescent="0.25">
      <c r="A787">
        <v>785</v>
      </c>
      <c r="B787" s="7">
        <f t="shared" si="96"/>
        <v>2023.0163467752516</v>
      </c>
      <c r="C787" s="7">
        <f t="shared" si="97"/>
        <v>7976.9836532247518</v>
      </c>
      <c r="D787" s="7">
        <f t="shared" si="98"/>
        <v>6375.1953094368355</v>
      </c>
      <c r="E787" s="7">
        <f t="shared" si="99"/>
        <v>1593.7988273592089</v>
      </c>
      <c r="F787" s="7">
        <f t="shared" si="101"/>
        <v>8.2038999094420445E-2</v>
      </c>
      <c r="G787" s="7">
        <f t="shared" si="102"/>
        <v>0.16220466522298135</v>
      </c>
      <c r="H787" s="7">
        <f t="shared" si="103"/>
        <v>4.0551166305745338E-2</v>
      </c>
      <c r="I787" s="7">
        <f t="shared" si="100"/>
        <v>7.9895164287147615</v>
      </c>
    </row>
    <row r="788" spans="1:9" x14ac:dyDescent="0.25">
      <c r="A788">
        <v>786</v>
      </c>
      <c r="B788" s="7">
        <f t="shared" si="96"/>
        <v>2022.935532163561</v>
      </c>
      <c r="C788" s="7">
        <f t="shared" si="97"/>
        <v>7977.0644678364424</v>
      </c>
      <c r="D788" s="7">
        <f t="shared" si="98"/>
        <v>6375.3550997654102</v>
      </c>
      <c r="E788" s="7">
        <f t="shared" si="99"/>
        <v>1593.8387749413525</v>
      </c>
      <c r="F788" s="7">
        <f t="shared" si="101"/>
        <v>8.0814611690596963E-2</v>
      </c>
      <c r="G788" s="7">
        <f t="shared" si="102"/>
        <v>0.15979032857429523</v>
      </c>
      <c r="H788" s="7">
        <f t="shared" si="103"/>
        <v>3.9947582143573808E-2</v>
      </c>
      <c r="I788" s="7">
        <f t="shared" si="100"/>
        <v>7.8705931296874896</v>
      </c>
    </row>
    <row r="789" spans="1:9" x14ac:dyDescent="0.25">
      <c r="A789">
        <v>787</v>
      </c>
      <c r="B789" s="7">
        <f t="shared" si="96"/>
        <v>2022.8559236510548</v>
      </c>
      <c r="C789" s="7">
        <f t="shared" si="97"/>
        <v>7977.1440763489491</v>
      </c>
      <c r="D789" s="7">
        <f t="shared" si="98"/>
        <v>6375.5125116280042</v>
      </c>
      <c r="E789" s="7">
        <f t="shared" si="99"/>
        <v>1593.878127907001</v>
      </c>
      <c r="F789" s="7">
        <f t="shared" si="101"/>
        <v>7.9608512506236156E-2</v>
      </c>
      <c r="G789" s="7">
        <f t="shared" si="102"/>
        <v>0.15741186259374979</v>
      </c>
      <c r="H789" s="7">
        <f t="shared" si="103"/>
        <v>3.9352965648437446E-2</v>
      </c>
      <c r="I789" s="7">
        <f t="shared" si="100"/>
        <v>7.7534368139515379</v>
      </c>
    </row>
    <row r="790" spans="1:9" x14ac:dyDescent="0.25">
      <c r="A790">
        <v>788</v>
      </c>
      <c r="B790" s="7">
        <f t="shared" ref="B790:B853" si="104">+B789-F790</f>
        <v>2022.7775032231161</v>
      </c>
      <c r="C790" s="7">
        <f t="shared" ref="C790:C853" si="105">+C789+F790</f>
        <v>7977.222496776888</v>
      </c>
      <c r="D790" s="7">
        <f t="shared" ref="D790:D853" si="106">+D789+G790</f>
        <v>6375.6675803642829</v>
      </c>
      <c r="E790" s="7">
        <f t="shared" ref="E790:E853" si="107">+E789+H790</f>
        <v>1593.9168950910707</v>
      </c>
      <c r="F790" s="7">
        <f t="shared" si="101"/>
        <v>7.8420427938780152E-2</v>
      </c>
      <c r="G790" s="7">
        <f t="shared" si="102"/>
        <v>0.15506873627903076</v>
      </c>
      <c r="H790" s="7">
        <f t="shared" si="103"/>
        <v>3.8767184069757689E-2</v>
      </c>
      <c r="I790" s="7">
        <f t="shared" ref="I790:I853" si="108">+I789+F790-G790-H790</f>
        <v>7.6380213215415296</v>
      </c>
    </row>
    <row r="791" spans="1:9" x14ac:dyDescent="0.25">
      <c r="A791">
        <v>789</v>
      </c>
      <c r="B791" s="7">
        <f t="shared" si="104"/>
        <v>2022.7002531346243</v>
      </c>
      <c r="C791" s="7">
        <f t="shared" si="105"/>
        <v>7977.2997468653793</v>
      </c>
      <c r="D791" s="7">
        <f t="shared" si="106"/>
        <v>6375.820340790714</v>
      </c>
      <c r="E791" s="7">
        <f t="shared" si="107"/>
        <v>1593.9550851976785</v>
      </c>
      <c r="F791" s="7">
        <f t="shared" si="101"/>
        <v>7.7250088491763513E-2</v>
      </c>
      <c r="G791" s="7">
        <f t="shared" si="102"/>
        <v>0.1527604264308306</v>
      </c>
      <c r="H791" s="7">
        <f t="shared" si="103"/>
        <v>3.819010660770765E-2</v>
      </c>
      <c r="I791" s="7">
        <f t="shared" si="108"/>
        <v>7.5243208769947545</v>
      </c>
    </row>
    <row r="792" spans="1:9" x14ac:dyDescent="0.25">
      <c r="A792">
        <v>790</v>
      </c>
      <c r="B792" s="7">
        <f t="shared" si="104"/>
        <v>2022.6241559059115</v>
      </c>
      <c r="C792" s="7">
        <f t="shared" si="105"/>
        <v>7977.3758440940919</v>
      </c>
      <c r="D792" s="7">
        <f t="shared" si="106"/>
        <v>6375.9708272082535</v>
      </c>
      <c r="E792" s="7">
        <f t="shared" si="107"/>
        <v>1593.9927068020634</v>
      </c>
      <c r="F792" s="7">
        <f t="shared" si="101"/>
        <v>7.6097228712817142E-2</v>
      </c>
      <c r="G792" s="7">
        <f t="shared" si="102"/>
        <v>0.15048641753989508</v>
      </c>
      <c r="H792" s="7">
        <f t="shared" si="103"/>
        <v>3.7621604384973771E-2</v>
      </c>
      <c r="I792" s="7">
        <f t="shared" si="108"/>
        <v>7.4123100837827032</v>
      </c>
    </row>
    <row r="793" spans="1:9" x14ac:dyDescent="0.25">
      <c r="A793">
        <v>791</v>
      </c>
      <c r="B793" s="7">
        <f t="shared" si="104"/>
        <v>2022.549194318779</v>
      </c>
      <c r="C793" s="7">
        <f t="shared" si="105"/>
        <v>7977.4508056812247</v>
      </c>
      <c r="D793" s="7">
        <f t="shared" si="106"/>
        <v>6376.1190734099291</v>
      </c>
      <c r="E793" s="7">
        <f t="shared" si="107"/>
        <v>1594.0297683524823</v>
      </c>
      <c r="F793" s="7">
        <f t="shared" si="101"/>
        <v>7.4961587132619342E-2</v>
      </c>
      <c r="G793" s="7">
        <f t="shared" si="102"/>
        <v>0.14824620167565405</v>
      </c>
      <c r="H793" s="7">
        <f t="shared" si="103"/>
        <v>3.7061550418913514E-2</v>
      </c>
      <c r="I793" s="7">
        <f t="shared" si="108"/>
        <v>7.3019639188207544</v>
      </c>
    </row>
    <row r="794" spans="1:9" x14ac:dyDescent="0.25">
      <c r="A794">
        <v>792</v>
      </c>
      <c r="B794" s="7">
        <f t="shared" si="104"/>
        <v>2022.4753514125741</v>
      </c>
      <c r="C794" s="7">
        <f t="shared" si="105"/>
        <v>7977.5246485874295</v>
      </c>
      <c r="D794" s="7">
        <f t="shared" si="106"/>
        <v>6376.2651126883056</v>
      </c>
      <c r="E794" s="7">
        <f t="shared" si="107"/>
        <v>1594.0662781720764</v>
      </c>
      <c r="F794" s="7">
        <f t="shared" si="101"/>
        <v>7.3842906204778555E-2</v>
      </c>
      <c r="G794" s="7">
        <f t="shared" si="102"/>
        <v>0.14603927837641509</v>
      </c>
      <c r="H794" s="7">
        <f t="shared" si="103"/>
        <v>3.6509819594103772E-2</v>
      </c>
      <c r="I794" s="7">
        <f t="shared" si="108"/>
        <v>7.1932577270550144</v>
      </c>
    </row>
    <row r="795" spans="1:9" x14ac:dyDescent="0.25">
      <c r="A795">
        <v>793</v>
      </c>
      <c r="B795" s="7">
        <f t="shared" si="104"/>
        <v>2022.4026104803274</v>
      </c>
      <c r="C795" s="7">
        <f t="shared" si="105"/>
        <v>7977.5973895196757</v>
      </c>
      <c r="D795" s="7">
        <f t="shared" si="106"/>
        <v>6376.408977842847</v>
      </c>
      <c r="E795" s="7">
        <f t="shared" si="107"/>
        <v>1594.1022444607117</v>
      </c>
      <c r="F795" s="7">
        <f t="shared" si="101"/>
        <v>7.2740932246634027E-2</v>
      </c>
      <c r="G795" s="7">
        <f t="shared" si="102"/>
        <v>0.1438651545411003</v>
      </c>
      <c r="H795" s="7">
        <f t="shared" si="103"/>
        <v>3.5966288635275075E-2</v>
      </c>
      <c r="I795" s="7">
        <f t="shared" si="108"/>
        <v>7.0861672161252729</v>
      </c>
    </row>
    <row r="796" spans="1:9" x14ac:dyDescent="0.25">
      <c r="A796">
        <v>794</v>
      </c>
      <c r="B796" s="7">
        <f t="shared" si="104"/>
        <v>2022.3309550649465</v>
      </c>
      <c r="C796" s="7">
        <f t="shared" si="105"/>
        <v>7977.6690449350563</v>
      </c>
      <c r="D796" s="7">
        <f t="shared" si="106"/>
        <v>6376.5507011871696</v>
      </c>
      <c r="E796" s="7">
        <f t="shared" si="107"/>
        <v>1594.1376752967924</v>
      </c>
      <c r="F796" s="7">
        <f t="shared" si="101"/>
        <v>7.1655415380959334E-2</v>
      </c>
      <c r="G796" s="7">
        <f t="shared" si="102"/>
        <v>0.14172334432250547</v>
      </c>
      <c r="H796" s="7">
        <f t="shared" si="103"/>
        <v>3.5430836080626367E-2</v>
      </c>
      <c r="I796" s="7">
        <f t="shared" si="108"/>
        <v>6.9806684511031003</v>
      </c>
    </row>
    <row r="797" spans="1:9" x14ac:dyDescent="0.25">
      <c r="A797">
        <v>795</v>
      </c>
      <c r="B797" s="7">
        <f t="shared" si="104"/>
        <v>2022.2603689554678</v>
      </c>
      <c r="C797" s="7">
        <f t="shared" si="105"/>
        <v>7977.7396310445347</v>
      </c>
      <c r="D797" s="7">
        <f t="shared" si="106"/>
        <v>6376.6903145561919</v>
      </c>
      <c r="E797" s="7">
        <f t="shared" si="107"/>
        <v>1594.172578639048</v>
      </c>
      <c r="F797" s="7">
        <f t="shared" si="101"/>
        <v>7.058610947855537E-2</v>
      </c>
      <c r="G797" s="7">
        <f t="shared" si="102"/>
        <v>0.13961336902206201</v>
      </c>
      <c r="H797" s="7">
        <f t="shared" si="103"/>
        <v>3.4903342255515502E-2</v>
      </c>
      <c r="I797" s="7">
        <f t="shared" si="108"/>
        <v>6.8767378493040789</v>
      </c>
    </row>
    <row r="798" spans="1:9" x14ac:dyDescent="0.25">
      <c r="A798">
        <v>796</v>
      </c>
      <c r="B798" s="7">
        <f t="shared" si="104"/>
        <v>2022.1908361833662</v>
      </c>
      <c r="C798" s="7">
        <f t="shared" si="105"/>
        <v>7977.8091638166361</v>
      </c>
      <c r="D798" s="7">
        <f t="shared" si="106"/>
        <v>6376.8278493131784</v>
      </c>
      <c r="E798" s="7">
        <f t="shared" si="107"/>
        <v>1594.2069623282946</v>
      </c>
      <c r="F798" s="7">
        <f t="shared" si="101"/>
        <v>6.9532772101718487E-2</v>
      </c>
      <c r="G798" s="7">
        <f t="shared" si="102"/>
        <v>0.13753475698608159</v>
      </c>
      <c r="H798" s="7">
        <f t="shared" si="103"/>
        <v>3.4383689246520396E-2</v>
      </c>
      <c r="I798" s="7">
        <f t="shared" si="108"/>
        <v>6.7743521751731954</v>
      </c>
    </row>
    <row r="799" spans="1:9" x14ac:dyDescent="0.25">
      <c r="A799">
        <v>797</v>
      </c>
      <c r="B799" s="7">
        <f t="shared" si="104"/>
        <v>2022.1223410189175</v>
      </c>
      <c r="C799" s="7">
        <f t="shared" si="105"/>
        <v>7977.877658981085</v>
      </c>
      <c r="D799" s="7">
        <f t="shared" si="106"/>
        <v>6376.9633363566818</v>
      </c>
      <c r="E799" s="7">
        <f t="shared" si="107"/>
        <v>1594.2408340891704</v>
      </c>
      <c r="F799" s="7">
        <f t="shared" si="101"/>
        <v>6.8495164448570456E-2</v>
      </c>
      <c r="G799" s="7">
        <f t="shared" si="102"/>
        <v>0.13548704350346391</v>
      </c>
      <c r="H799" s="7">
        <f t="shared" si="103"/>
        <v>3.3871760875865978E-2</v>
      </c>
      <c r="I799" s="7">
        <f t="shared" si="108"/>
        <v>6.673488535242436</v>
      </c>
    </row>
    <row r="800" spans="1:9" x14ac:dyDescent="0.25">
      <c r="A800">
        <v>798</v>
      </c>
      <c r="B800" s="7">
        <f t="shared" si="104"/>
        <v>2022.0548679676192</v>
      </c>
      <c r="C800" s="7">
        <f t="shared" si="105"/>
        <v>7977.9451320323833</v>
      </c>
      <c r="D800" s="7">
        <f t="shared" si="106"/>
        <v>6377.096806127387</v>
      </c>
      <c r="E800" s="7">
        <f t="shared" si="107"/>
        <v>1594.2742015318468</v>
      </c>
      <c r="F800" s="7">
        <f t="shared" si="101"/>
        <v>6.7473051298236719E-2</v>
      </c>
      <c r="G800" s="7">
        <f t="shared" si="102"/>
        <v>0.13346977070484872</v>
      </c>
      <c r="H800" s="7">
        <f t="shared" si="103"/>
        <v>3.3367442676212181E-2</v>
      </c>
      <c r="I800" s="7">
        <f t="shared" si="108"/>
        <v>6.5741243731596111</v>
      </c>
    </row>
    <row r="801" spans="1:9" x14ac:dyDescent="0.25">
      <c r="A801">
        <v>799</v>
      </c>
      <c r="B801" s="7">
        <f t="shared" si="104"/>
        <v>2021.9884017666623</v>
      </c>
      <c r="C801" s="7">
        <f t="shared" si="105"/>
        <v>7978.01159823334</v>
      </c>
      <c r="D801" s="7">
        <f t="shared" si="106"/>
        <v>6377.2282886148505</v>
      </c>
      <c r="E801" s="7">
        <f t="shared" si="107"/>
        <v>1594.3070721537126</v>
      </c>
      <c r="F801" s="7">
        <f t="shared" si="101"/>
        <v>6.6466200956859831E-2</v>
      </c>
      <c r="G801" s="7">
        <f t="shared" si="102"/>
        <v>0.13148248746319222</v>
      </c>
      <c r="H801" s="7">
        <f t="shared" si="103"/>
        <v>3.2870621865798054E-2</v>
      </c>
      <c r="I801" s="7">
        <f t="shared" si="108"/>
        <v>6.4762374647874807</v>
      </c>
    </row>
    <row r="802" spans="1:9" x14ac:dyDescent="0.25">
      <c r="A802">
        <v>800</v>
      </c>
      <c r="B802" s="7">
        <f t="shared" si="104"/>
        <v>2021.9229273814578</v>
      </c>
      <c r="C802" s="7">
        <f t="shared" si="105"/>
        <v>7978.0770726185447</v>
      </c>
      <c r="D802" s="7">
        <f t="shared" si="106"/>
        <v>6377.3578133641458</v>
      </c>
      <c r="E802" s="7">
        <f t="shared" si="107"/>
        <v>1594.3394533410365</v>
      </c>
      <c r="F802" s="7">
        <f t="shared" si="101"/>
        <v>6.5474385204435104E-2</v>
      </c>
      <c r="G802" s="7">
        <f t="shared" si="102"/>
        <v>0.12952474929574961</v>
      </c>
      <c r="H802" s="7">
        <f t="shared" si="103"/>
        <v>3.2381187323937403E-2</v>
      </c>
      <c r="I802" s="7">
        <f t="shared" si="108"/>
        <v>6.3798059133722287</v>
      </c>
    </row>
    <row r="803" spans="1:9" x14ac:dyDescent="0.25">
      <c r="A803">
        <v>801</v>
      </c>
      <c r="B803" s="7">
        <f t="shared" si="104"/>
        <v>2021.8584300022153</v>
      </c>
      <c r="C803" s="7">
        <f t="shared" si="105"/>
        <v>7978.141569997787</v>
      </c>
      <c r="D803" s="7">
        <f t="shared" si="106"/>
        <v>6377.4854094824132</v>
      </c>
      <c r="E803" s="7">
        <f t="shared" si="107"/>
        <v>1594.3713523706033</v>
      </c>
      <c r="F803" s="7">
        <f t="shared" si="101"/>
        <v>6.4497379242455563E-2</v>
      </c>
      <c r="G803" s="7">
        <f t="shared" si="102"/>
        <v>0.12759611826744457</v>
      </c>
      <c r="H803" s="7">
        <f t="shared" si="103"/>
        <v>3.1899029566861144E-2</v>
      </c>
      <c r="I803" s="7">
        <f t="shared" si="108"/>
        <v>6.2848081447803787</v>
      </c>
    </row>
    <row r="804" spans="1:9" x14ac:dyDescent="0.25">
      <c r="A804">
        <v>802</v>
      </c>
      <c r="B804" s="7">
        <f t="shared" si="104"/>
        <v>2021.794895040573</v>
      </c>
      <c r="C804" s="7">
        <f t="shared" si="105"/>
        <v>7978.2051049594293</v>
      </c>
      <c r="D804" s="7">
        <f t="shared" si="106"/>
        <v>6377.6111056453092</v>
      </c>
      <c r="E804" s="7">
        <f t="shared" si="107"/>
        <v>1594.4027764113273</v>
      </c>
      <c r="F804" s="7">
        <f t="shared" si="101"/>
        <v>6.3534961642353976E-2</v>
      </c>
      <c r="G804" s="7">
        <f t="shared" si="102"/>
        <v>0.12569616289560759</v>
      </c>
      <c r="H804" s="7">
        <f t="shared" si="103"/>
        <v>3.1424040723901897E-2</v>
      </c>
      <c r="I804" s="7">
        <f t="shared" si="108"/>
        <v>6.1912229028032231</v>
      </c>
    </row>
    <row r="805" spans="1:9" x14ac:dyDescent="0.25">
      <c r="A805">
        <v>803</v>
      </c>
      <c r="B805" s="7">
        <f t="shared" si="104"/>
        <v>2021.7323081262782</v>
      </c>
      <c r="C805" s="7">
        <f t="shared" si="105"/>
        <v>7978.2676918737243</v>
      </c>
      <c r="D805" s="7">
        <f t="shared" si="106"/>
        <v>6377.7349301033655</v>
      </c>
      <c r="E805" s="7">
        <f t="shared" si="107"/>
        <v>1594.4337325258414</v>
      </c>
      <c r="F805" s="7">
        <f t="shared" si="101"/>
        <v>6.2586914294729179E-2</v>
      </c>
      <c r="G805" s="7">
        <f t="shared" si="102"/>
        <v>0.12382445805606447</v>
      </c>
      <c r="H805" s="7">
        <f t="shared" si="103"/>
        <v>3.0956114514016118E-2</v>
      </c>
      <c r="I805" s="7">
        <f t="shared" si="108"/>
        <v>6.0990292445278724</v>
      </c>
    </row>
    <row r="806" spans="1:9" x14ac:dyDescent="0.25">
      <c r="A806">
        <v>804</v>
      </c>
      <c r="B806" s="7">
        <f t="shared" si="104"/>
        <v>2021.6706551039188</v>
      </c>
      <c r="C806" s="7">
        <f t="shared" si="105"/>
        <v>7978.329344896084</v>
      </c>
      <c r="D806" s="7">
        <f t="shared" si="106"/>
        <v>6377.856910688256</v>
      </c>
      <c r="E806" s="7">
        <f t="shared" si="107"/>
        <v>1594.464227672064</v>
      </c>
      <c r="F806" s="7">
        <f t="shared" si="101"/>
        <v>6.1653022359345042E-2</v>
      </c>
      <c r="G806" s="7">
        <f t="shared" si="102"/>
        <v>0.12198058489055745</v>
      </c>
      <c r="H806" s="7">
        <f t="shared" si="103"/>
        <v>3.0495146222639363E-2</v>
      </c>
      <c r="I806" s="7">
        <f t="shared" si="108"/>
        <v>6.0082065357740211</v>
      </c>
    </row>
    <row r="807" spans="1:9" x14ac:dyDescent="0.25">
      <c r="A807">
        <v>805</v>
      </c>
      <c r="B807" s="7">
        <f t="shared" si="104"/>
        <v>2021.6099220297028</v>
      </c>
      <c r="C807" s="7">
        <f t="shared" si="105"/>
        <v>7978.3900779702999</v>
      </c>
      <c r="D807" s="7">
        <f t="shared" si="106"/>
        <v>6377.9770748189712</v>
      </c>
      <c r="E807" s="7">
        <f t="shared" si="107"/>
        <v>1594.4942687047428</v>
      </c>
      <c r="F807" s="7">
        <f t="shared" si="101"/>
        <v>6.0733074215889554E-2</v>
      </c>
      <c r="G807" s="7">
        <f t="shared" si="102"/>
        <v>0.12016413071548042</v>
      </c>
      <c r="H807" s="7">
        <f t="shared" si="103"/>
        <v>3.0041032678870105E-2</v>
      </c>
      <c r="I807" s="7">
        <f t="shared" si="108"/>
        <v>5.9187344465955603</v>
      </c>
    </row>
    <row r="808" spans="1:9" x14ac:dyDescent="0.25">
      <c r="A808">
        <v>806</v>
      </c>
      <c r="B808" s="7">
        <f t="shared" si="104"/>
        <v>2021.5500951682873</v>
      </c>
      <c r="C808" s="7">
        <f t="shared" si="105"/>
        <v>7978.4499048317157</v>
      </c>
      <c r="D808" s="7">
        <f t="shared" si="106"/>
        <v>6378.0954495079031</v>
      </c>
      <c r="E808" s="7">
        <f t="shared" si="107"/>
        <v>1594.5238623769758</v>
      </c>
      <c r="F808" s="7">
        <f t="shared" si="101"/>
        <v>5.9826861415482838E-2</v>
      </c>
      <c r="G808" s="7">
        <f t="shared" si="102"/>
        <v>0.11837468893191121</v>
      </c>
      <c r="H808" s="7">
        <f t="shared" si="103"/>
        <v>2.9593672232977802E-2</v>
      </c>
      <c r="I808" s="7">
        <f t="shared" si="108"/>
        <v>5.8305929468461546</v>
      </c>
    </row>
    <row r="809" spans="1:9" x14ac:dyDescent="0.25">
      <c r="A809">
        <v>807</v>
      </c>
      <c r="B809" s="7">
        <f t="shared" si="104"/>
        <v>2021.4911609896544</v>
      </c>
      <c r="C809" s="7">
        <f t="shared" si="105"/>
        <v>7978.5088390103483</v>
      </c>
      <c r="D809" s="7">
        <f t="shared" si="106"/>
        <v>6378.2120613668403</v>
      </c>
      <c r="E809" s="7">
        <f t="shared" si="107"/>
        <v>1594.5530153417101</v>
      </c>
      <c r="F809" s="7">
        <f t="shared" si="101"/>
        <v>5.8934178632921941E-2</v>
      </c>
      <c r="G809" s="7">
        <f t="shared" si="102"/>
        <v>0.11661185893692309</v>
      </c>
      <c r="H809" s="7">
        <f t="shared" si="103"/>
        <v>2.9152964734230773E-2</v>
      </c>
      <c r="I809" s="7">
        <f t="shared" si="108"/>
        <v>5.743762301807922</v>
      </c>
    </row>
    <row r="810" spans="1:9" x14ac:dyDescent="0.25">
      <c r="A810">
        <v>808</v>
      </c>
      <c r="B810" s="7">
        <f t="shared" si="104"/>
        <v>2021.4331061660348</v>
      </c>
      <c r="C810" s="7">
        <f t="shared" si="105"/>
        <v>7978.5668938339677</v>
      </c>
      <c r="D810" s="7">
        <f t="shared" si="106"/>
        <v>6378.3269366128761</v>
      </c>
      <c r="E810" s="7">
        <f t="shared" si="107"/>
        <v>1594.581734153219</v>
      </c>
      <c r="F810" s="7">
        <f t="shared" si="101"/>
        <v>5.805482361965153E-2</v>
      </c>
      <c r="G810" s="7">
        <f t="shared" si="102"/>
        <v>0.11487524603615844</v>
      </c>
      <c r="H810" s="7">
        <f t="shared" si="103"/>
        <v>2.8718811509039609E-2</v>
      </c>
      <c r="I810" s="7">
        <f t="shared" si="108"/>
        <v>5.6582230678823757</v>
      </c>
    </row>
    <row r="811" spans="1:9" x14ac:dyDescent="0.25">
      <c r="A811">
        <v>809</v>
      </c>
      <c r="B811" s="7">
        <f t="shared" si="104"/>
        <v>2021.3759175688774</v>
      </c>
      <c r="C811" s="7">
        <f t="shared" si="105"/>
        <v>7978.6240824311253</v>
      </c>
      <c r="D811" s="7">
        <f t="shared" si="106"/>
        <v>6378.440101074234</v>
      </c>
      <c r="E811" s="7">
        <f t="shared" si="107"/>
        <v>1594.6100252685585</v>
      </c>
      <c r="F811" s="7">
        <f t="shared" si="101"/>
        <v>5.7188597157448916E-2</v>
      </c>
      <c r="G811" s="7">
        <f t="shared" si="102"/>
        <v>0.11316446135764752</v>
      </c>
      <c r="H811" s="7">
        <f t="shared" si="103"/>
        <v>2.8291115339411879E-2</v>
      </c>
      <c r="I811" s="7">
        <f t="shared" si="108"/>
        <v>5.573956088342765</v>
      </c>
    </row>
    <row r="812" spans="1:9" x14ac:dyDescent="0.25">
      <c r="A812">
        <v>810</v>
      </c>
      <c r="B812" s="7">
        <f t="shared" si="104"/>
        <v>2021.3195822658647</v>
      </c>
      <c r="C812" s="7">
        <f t="shared" si="105"/>
        <v>7978.6804177341382</v>
      </c>
      <c r="D812" s="7">
        <f t="shared" si="106"/>
        <v>6378.5515801960009</v>
      </c>
      <c r="E812" s="7">
        <f t="shared" si="107"/>
        <v>1594.6378950490002</v>
      </c>
      <c r="F812" s="7">
        <f t="shared" si="101"/>
        <v>5.6335303012812435E-2</v>
      </c>
      <c r="G812" s="7">
        <f t="shared" si="102"/>
        <v>0.1114791217668553</v>
      </c>
      <c r="H812" s="7">
        <f t="shared" si="103"/>
        <v>2.7869780441713825E-2</v>
      </c>
      <c r="I812" s="7">
        <f t="shared" si="108"/>
        <v>5.4909424891470087</v>
      </c>
    </row>
    <row r="813" spans="1:9" x14ac:dyDescent="0.25">
      <c r="A813">
        <v>811</v>
      </c>
      <c r="B813" s="7">
        <f t="shared" si="104"/>
        <v>2021.2640875179727</v>
      </c>
      <c r="C813" s="7">
        <f t="shared" si="105"/>
        <v>7978.7359124820305</v>
      </c>
      <c r="D813" s="7">
        <f t="shared" si="106"/>
        <v>6378.6613990457836</v>
      </c>
      <c r="E813" s="7">
        <f t="shared" si="107"/>
        <v>1594.6653497614459</v>
      </c>
      <c r="F813" s="7">
        <f t="shared" si="101"/>
        <v>5.5494747892042597E-2</v>
      </c>
      <c r="G813" s="7">
        <f t="shared" si="102"/>
        <v>0.10981884978294018</v>
      </c>
      <c r="H813" s="7">
        <f t="shared" si="103"/>
        <v>2.7454712445735045E-2</v>
      </c>
      <c r="I813" s="7">
        <f t="shared" si="108"/>
        <v>5.4091636748103769</v>
      </c>
    </row>
    <row r="814" spans="1:9" x14ac:dyDescent="0.25">
      <c r="A814">
        <v>812</v>
      </c>
      <c r="B814" s="7">
        <f t="shared" si="104"/>
        <v>2021.2094207765756</v>
      </c>
      <c r="C814" s="7">
        <f t="shared" si="105"/>
        <v>7978.7905792234278</v>
      </c>
      <c r="D814" s="7">
        <f t="shared" si="106"/>
        <v>6378.7695823192798</v>
      </c>
      <c r="E814" s="7">
        <f t="shared" si="107"/>
        <v>1594.69239557982</v>
      </c>
      <c r="F814" s="7">
        <f t="shared" si="101"/>
        <v>5.4666741397004795E-2</v>
      </c>
      <c r="G814" s="7">
        <f t="shared" si="102"/>
        <v>0.10818327349620754</v>
      </c>
      <c r="H814" s="7">
        <f t="shared" si="103"/>
        <v>2.7045818374051886E-2</v>
      </c>
      <c r="I814" s="7">
        <f t="shared" si="108"/>
        <v>5.3286013243371224</v>
      </c>
    </row>
    <row r="815" spans="1:9" x14ac:dyDescent="0.25">
      <c r="A815">
        <v>813</v>
      </c>
      <c r="B815" s="7">
        <f t="shared" si="104"/>
        <v>2021.155569680594</v>
      </c>
      <c r="C815" s="7">
        <f t="shared" si="105"/>
        <v>7978.8444303194092</v>
      </c>
      <c r="D815" s="7">
        <f t="shared" si="106"/>
        <v>6378.8761543457667</v>
      </c>
      <c r="E815" s="7">
        <f t="shared" si="107"/>
        <v>1594.7190385864417</v>
      </c>
      <c r="F815" s="7">
        <f t="shared" si="101"/>
        <v>5.3851095981563638E-2</v>
      </c>
      <c r="G815" s="7">
        <f t="shared" si="102"/>
        <v>0.10657202648674245</v>
      </c>
      <c r="H815" s="7">
        <f t="shared" si="103"/>
        <v>2.6643006621685613E-2</v>
      </c>
      <c r="I815" s="7">
        <f t="shared" si="108"/>
        <v>5.2492373872102585</v>
      </c>
    </row>
    <row r="816" spans="1:9" x14ac:dyDescent="0.25">
      <c r="A816">
        <v>814</v>
      </c>
      <c r="B816" s="7">
        <f t="shared" si="104"/>
        <v>2021.1025220536853</v>
      </c>
      <c r="C816" s="7">
        <f t="shared" si="105"/>
        <v>7978.8974779463178</v>
      </c>
      <c r="D816" s="7">
        <f t="shared" si="106"/>
        <v>6378.981139093511</v>
      </c>
      <c r="E816" s="7">
        <f t="shared" si="107"/>
        <v>1594.7452847733778</v>
      </c>
      <c r="F816" s="7">
        <f t="shared" si="101"/>
        <v>5.3047626908678112E-2</v>
      </c>
      <c r="G816" s="7">
        <f t="shared" si="102"/>
        <v>0.10498474774420517</v>
      </c>
      <c r="H816" s="7">
        <f t="shared" si="103"/>
        <v>2.6246186936051293E-2</v>
      </c>
      <c r="I816" s="7">
        <f t="shared" si="108"/>
        <v>5.1710540794386803</v>
      </c>
    </row>
    <row r="817" spans="1:9" x14ac:dyDescent="0.25">
      <c r="A817">
        <v>815</v>
      </c>
      <c r="B817" s="7">
        <f t="shared" si="104"/>
        <v>2021.0502659014771</v>
      </c>
      <c r="C817" s="7">
        <f t="shared" si="105"/>
        <v>7978.9497340985263</v>
      </c>
      <c r="D817" s="7">
        <f t="shared" si="106"/>
        <v>6379.0845601750998</v>
      </c>
      <c r="E817" s="7">
        <f t="shared" si="107"/>
        <v>1594.7711400437749</v>
      </c>
      <c r="F817" s="7">
        <f t="shared" si="101"/>
        <v>5.2256152208147583E-2</v>
      </c>
      <c r="G817" s="7">
        <f t="shared" si="102"/>
        <v>0.10342108158877361</v>
      </c>
      <c r="H817" s="7">
        <f t="shared" si="103"/>
        <v>2.5855270397193403E-2</v>
      </c>
      <c r="I817" s="7">
        <f t="shared" si="108"/>
        <v>5.0940338796608602</v>
      </c>
    </row>
    <row r="818" spans="1:9" x14ac:dyDescent="0.25">
      <c r="A818">
        <v>816</v>
      </c>
      <c r="B818" s="7">
        <f t="shared" si="104"/>
        <v>2020.9987894088422</v>
      </c>
      <c r="C818" s="7">
        <f t="shared" si="105"/>
        <v>7979.001210591161</v>
      </c>
      <c r="D818" s="7">
        <f t="shared" si="106"/>
        <v>6379.1864408526926</v>
      </c>
      <c r="E818" s="7">
        <f t="shared" si="107"/>
        <v>1594.7966102131732</v>
      </c>
      <c r="F818" s="7">
        <f t="shared" si="101"/>
        <v>5.147649263499858E-2</v>
      </c>
      <c r="G818" s="7">
        <f t="shared" si="102"/>
        <v>0.1018806775932172</v>
      </c>
      <c r="H818" s="7">
        <f t="shared" si="103"/>
        <v>2.54701693983043E-2</v>
      </c>
      <c r="I818" s="7">
        <f t="shared" si="108"/>
        <v>5.0181595253043367</v>
      </c>
    </row>
    <row r="819" spans="1:9" x14ac:dyDescent="0.25">
      <c r="A819">
        <v>817</v>
      </c>
      <c r="B819" s="7">
        <f t="shared" si="104"/>
        <v>2020.9480809372137</v>
      </c>
      <c r="C819" s="7">
        <f t="shared" si="105"/>
        <v>7979.0519190627892</v>
      </c>
      <c r="D819" s="7">
        <f t="shared" si="106"/>
        <v>6379.2868040431986</v>
      </c>
      <c r="E819" s="7">
        <f t="shared" si="107"/>
        <v>1594.8217010107996</v>
      </c>
      <c r="F819" s="7">
        <f t="shared" si="101"/>
        <v>5.0708471628502567E-2</v>
      </c>
      <c r="G819" s="7">
        <f t="shared" si="102"/>
        <v>0.10036319050608673</v>
      </c>
      <c r="H819" s="7">
        <f t="shared" si="103"/>
        <v>2.5090797626521683E-2</v>
      </c>
      <c r="I819" s="7">
        <f t="shared" si="108"/>
        <v>4.9434140088002305</v>
      </c>
    </row>
    <row r="820" spans="1:9" x14ac:dyDescent="0.25">
      <c r="A820">
        <v>818</v>
      </c>
      <c r="B820" s="7">
        <f t="shared" si="104"/>
        <v>2020.8981290219419</v>
      </c>
      <c r="C820" s="7">
        <f t="shared" si="105"/>
        <v>7979.101870978061</v>
      </c>
      <c r="D820" s="7">
        <f t="shared" si="106"/>
        <v>6379.3856723233748</v>
      </c>
      <c r="E820" s="7">
        <f t="shared" si="107"/>
        <v>1594.8464180808437</v>
      </c>
      <c r="F820" s="7">
        <f t="shared" si="101"/>
        <v>4.9951915271814827E-2</v>
      </c>
      <c r="G820" s="7">
        <f t="shared" si="102"/>
        <v>9.8868280176004616E-2</v>
      </c>
      <c r="H820" s="7">
        <f t="shared" si="103"/>
        <v>2.4717070044001154E-2</v>
      </c>
      <c r="I820" s="7">
        <f t="shared" si="108"/>
        <v>4.8697805738520392</v>
      </c>
    </row>
    <row r="821" spans="1:9" x14ac:dyDescent="0.25">
      <c r="A821">
        <v>819</v>
      </c>
      <c r="B821" s="7">
        <f t="shared" si="104"/>
        <v>2020.8489223696897</v>
      </c>
      <c r="C821" s="7">
        <f t="shared" si="105"/>
        <v>7979.151077630313</v>
      </c>
      <c r="D821" s="7">
        <f t="shared" si="106"/>
        <v>6379.4830679348515</v>
      </c>
      <c r="E821" s="7">
        <f t="shared" si="107"/>
        <v>1594.8707669837129</v>
      </c>
      <c r="F821" s="7">
        <f t="shared" si="101"/>
        <v>4.9206652252224925E-2</v>
      </c>
      <c r="G821" s="7">
        <f t="shared" si="102"/>
        <v>9.7395611477040789E-2</v>
      </c>
      <c r="H821" s="7">
        <f t="shared" si="103"/>
        <v>2.4348902869260197E-2</v>
      </c>
      <c r="I821" s="7">
        <f t="shared" si="108"/>
        <v>4.7972427117579626</v>
      </c>
    </row>
    <row r="822" spans="1:9" x14ac:dyDescent="0.25">
      <c r="A822">
        <v>820</v>
      </c>
      <c r="B822" s="7">
        <f t="shared" si="104"/>
        <v>2020.8004498558678</v>
      </c>
      <c r="C822" s="7">
        <f t="shared" si="105"/>
        <v>7979.1995501441352</v>
      </c>
      <c r="D822" s="7">
        <f t="shared" si="106"/>
        <v>6379.5790127890868</v>
      </c>
      <c r="E822" s="7">
        <f t="shared" si="107"/>
        <v>1594.8947531972717</v>
      </c>
      <c r="F822" s="7">
        <f t="shared" si="101"/>
        <v>4.8472513822009636E-2</v>
      </c>
      <c r="G822" s="7">
        <f t="shared" si="102"/>
        <v>9.5944854235159249E-2</v>
      </c>
      <c r="H822" s="7">
        <f t="shared" si="103"/>
        <v>2.3986213558789812E-2</v>
      </c>
      <c r="I822" s="7">
        <f t="shared" si="108"/>
        <v>4.7257841577860225</v>
      </c>
    </row>
    <row r="823" spans="1:9" x14ac:dyDescent="0.25">
      <c r="A823">
        <v>821</v>
      </c>
      <c r="B823" s="7">
        <f t="shared" si="104"/>
        <v>2020.7527005221079</v>
      </c>
      <c r="C823" s="7">
        <f t="shared" si="105"/>
        <v>7979.2472994778955</v>
      </c>
      <c r="D823" s="7">
        <f t="shared" si="106"/>
        <v>6379.6735284722427</v>
      </c>
      <c r="E823" s="7">
        <f t="shared" si="107"/>
        <v>1594.9183821180607</v>
      </c>
      <c r="F823" s="7">
        <f t="shared" si="101"/>
        <v>4.7749333759878644E-2</v>
      </c>
      <c r="G823" s="7">
        <f t="shared" si="102"/>
        <v>9.4515683155720454E-2</v>
      </c>
      <c r="H823" s="7">
        <f t="shared" si="103"/>
        <v>2.3628920788930113E-2</v>
      </c>
      <c r="I823" s="7">
        <f t="shared" si="108"/>
        <v>4.6553888876012506</v>
      </c>
    </row>
    <row r="824" spans="1:9" x14ac:dyDescent="0.25">
      <c r="A824">
        <v>822</v>
      </c>
      <c r="B824" s="7">
        <f t="shared" si="104"/>
        <v>2020.7056635737749</v>
      </c>
      <c r="C824" s="7">
        <f t="shared" si="105"/>
        <v>7979.2943364262283</v>
      </c>
      <c r="D824" s="7">
        <f t="shared" si="106"/>
        <v>6379.7666362499949</v>
      </c>
      <c r="E824" s="7">
        <f t="shared" si="107"/>
        <v>1594.9416590624987</v>
      </c>
      <c r="F824" s="7">
        <f t="shared" si="101"/>
        <v>4.7036948333004196E-2</v>
      </c>
      <c r="G824" s="7">
        <f t="shared" si="102"/>
        <v>9.3107777752025014E-2</v>
      </c>
      <c r="H824" s="7">
        <f t="shared" si="103"/>
        <v>2.3276944438006254E-2</v>
      </c>
      <c r="I824" s="7">
        <f t="shared" si="108"/>
        <v>4.5860411137442236</v>
      </c>
    </row>
    <row r="825" spans="1:9" x14ac:dyDescent="0.25">
      <c r="A825">
        <v>823</v>
      </c>
      <c r="B825" s="7">
        <f t="shared" si="104"/>
        <v>2020.6593283775153</v>
      </c>
      <c r="C825" s="7">
        <f t="shared" si="105"/>
        <v>7979.3406716224881</v>
      </c>
      <c r="D825" s="7">
        <f t="shared" si="106"/>
        <v>6379.8583570722694</v>
      </c>
      <c r="E825" s="7">
        <f t="shared" si="107"/>
        <v>1594.9645892680674</v>
      </c>
      <c r="F825" s="7">
        <f t="shared" si="101"/>
        <v>4.6335196259625677E-2</v>
      </c>
      <c r="G825" s="7">
        <f t="shared" si="102"/>
        <v>9.172082227488447E-2</v>
      </c>
      <c r="H825" s="7">
        <f t="shared" si="103"/>
        <v>2.2930205568721117E-2</v>
      </c>
      <c r="I825" s="7">
        <f t="shared" si="108"/>
        <v>4.517725282160244</v>
      </c>
    </row>
    <row r="826" spans="1:9" x14ac:dyDescent="0.25">
      <c r="A826">
        <v>824</v>
      </c>
      <c r="B826" s="7">
        <f t="shared" si="104"/>
        <v>2020.6136844588432</v>
      </c>
      <c r="C826" s="7">
        <f t="shared" si="105"/>
        <v>7979.38631554116</v>
      </c>
      <c r="D826" s="7">
        <f t="shared" si="106"/>
        <v>6379.9487115779129</v>
      </c>
      <c r="E826" s="7">
        <f t="shared" si="107"/>
        <v>1594.9871778944782</v>
      </c>
      <c r="F826" s="7">
        <f t="shared" si="101"/>
        <v>4.5643918672220202E-2</v>
      </c>
      <c r="G826" s="7">
        <f t="shared" si="102"/>
        <v>9.035450564320488E-2</v>
      </c>
      <c r="H826" s="7">
        <f t="shared" si="103"/>
        <v>2.258862641080122E-2</v>
      </c>
      <c r="I826" s="7">
        <f t="shared" si="108"/>
        <v>4.4504260687784578</v>
      </c>
    </row>
    <row r="827" spans="1:9" x14ac:dyDescent="0.25">
      <c r="A827">
        <v>825</v>
      </c>
      <c r="B827" s="7">
        <f t="shared" si="104"/>
        <v>2020.568721499762</v>
      </c>
      <c r="C827" s="7">
        <f t="shared" si="105"/>
        <v>7979.4312785002412</v>
      </c>
      <c r="D827" s="7">
        <f t="shared" si="106"/>
        <v>6380.0377200992889</v>
      </c>
      <c r="E827" s="7">
        <f t="shared" si="107"/>
        <v>1595.0094300248222</v>
      </c>
      <c r="F827" s="7">
        <f t="shared" si="101"/>
        <v>4.496295908123063E-2</v>
      </c>
      <c r="G827" s="7">
        <f t="shared" si="102"/>
        <v>8.9008521375569152E-2</v>
      </c>
      <c r="H827" s="7">
        <f t="shared" si="103"/>
        <v>2.2252130343892288E-2</v>
      </c>
      <c r="I827" s="7">
        <f t="shared" si="108"/>
        <v>4.384128376140227</v>
      </c>
    </row>
    <row r="828" spans="1:9" x14ac:dyDescent="0.25">
      <c r="A828">
        <v>826</v>
      </c>
      <c r="B828" s="7">
        <f t="shared" si="104"/>
        <v>2020.5244293364226</v>
      </c>
      <c r="C828" s="7">
        <f t="shared" si="105"/>
        <v>7979.4755706635806</v>
      </c>
      <c r="D828" s="7">
        <f t="shared" si="106"/>
        <v>6380.1254026668121</v>
      </c>
      <c r="E828" s="7">
        <f t="shared" si="107"/>
        <v>1595.031350666703</v>
      </c>
      <c r="F828" s="7">
        <f t="shared" si="101"/>
        <v>4.4292163339342432E-2</v>
      </c>
      <c r="G828" s="7">
        <f t="shared" si="102"/>
        <v>8.7682567522804539E-2</v>
      </c>
      <c r="H828" s="7">
        <f t="shared" si="103"/>
        <v>2.1920641880701135E-2</v>
      </c>
      <c r="I828" s="7">
        <f t="shared" si="108"/>
        <v>4.3188173300760635</v>
      </c>
    </row>
    <row r="829" spans="1:9" x14ac:dyDescent="0.25">
      <c r="A829">
        <v>827</v>
      </c>
      <c r="B829" s="7">
        <f t="shared" si="104"/>
        <v>2020.4807979568163</v>
      </c>
      <c r="C829" s="7">
        <f t="shared" si="105"/>
        <v>7979.5192020431869</v>
      </c>
      <c r="D829" s="7">
        <f t="shared" si="106"/>
        <v>6380.2117790134134</v>
      </c>
      <c r="E829" s="7">
        <f t="shared" si="107"/>
        <v>1595.0529447533534</v>
      </c>
      <c r="F829" s="7">
        <f t="shared" si="101"/>
        <v>4.3631379606300952E-2</v>
      </c>
      <c r="G829" s="7">
        <f t="shared" si="102"/>
        <v>8.637634660152127E-2</v>
      </c>
      <c r="H829" s="7">
        <f t="shared" si="103"/>
        <v>2.1594086650380317E-2</v>
      </c>
      <c r="I829" s="7">
        <f t="shared" si="108"/>
        <v>4.2544782764304623</v>
      </c>
    </row>
    <row r="830" spans="1:9" x14ac:dyDescent="0.25">
      <c r="A830">
        <v>828</v>
      </c>
      <c r="B830" s="7">
        <f t="shared" si="104"/>
        <v>2020.437817498502</v>
      </c>
      <c r="C830" s="7">
        <f t="shared" si="105"/>
        <v>7979.5621825015014</v>
      </c>
      <c r="D830" s="7">
        <f t="shared" si="106"/>
        <v>6380.2968685789419</v>
      </c>
      <c r="E830" s="7">
        <f t="shared" si="107"/>
        <v>1595.0742171447355</v>
      </c>
      <c r="F830" s="7">
        <f t="shared" si="101"/>
        <v>4.2980458314260804E-2</v>
      </c>
      <c r="G830" s="7">
        <f t="shared" si="102"/>
        <v>8.5089565528609246E-2</v>
      </c>
      <c r="H830" s="7">
        <f t="shared" si="103"/>
        <v>2.1272391382152311E-2</v>
      </c>
      <c r="I830" s="7">
        <f t="shared" si="108"/>
        <v>4.1910967778339616</v>
      </c>
    </row>
    <row r="831" spans="1:9" x14ac:dyDescent="0.25">
      <c r="A831">
        <v>829</v>
      </c>
      <c r="B831" s="7">
        <f t="shared" si="104"/>
        <v>2020.3954782463684</v>
      </c>
      <c r="C831" s="7">
        <f t="shared" si="105"/>
        <v>7979.6045217536348</v>
      </c>
      <c r="D831" s="7">
        <f t="shared" si="106"/>
        <v>6380.3806905144984</v>
      </c>
      <c r="E831" s="7">
        <f t="shared" si="107"/>
        <v>1595.0951726286246</v>
      </c>
      <c r="F831" s="7">
        <f t="shared" si="101"/>
        <v>4.2339252133659272E-2</v>
      </c>
      <c r="G831" s="7">
        <f t="shared" si="102"/>
        <v>8.3821935556679231E-2</v>
      </c>
      <c r="H831" s="7">
        <f t="shared" si="103"/>
        <v>2.0955483889169808E-2</v>
      </c>
      <c r="I831" s="7">
        <f t="shared" si="108"/>
        <v>4.1286586105217715</v>
      </c>
    </row>
    <row r="832" spans="1:9" x14ac:dyDescent="0.25">
      <c r="A832">
        <v>830</v>
      </c>
      <c r="B832" s="7">
        <f t="shared" si="104"/>
        <v>2020.3537706304287</v>
      </c>
      <c r="C832" s="7">
        <f t="shared" si="105"/>
        <v>7979.646229369574</v>
      </c>
      <c r="D832" s="7">
        <f t="shared" si="106"/>
        <v>6380.4632636867091</v>
      </c>
      <c r="E832" s="7">
        <f t="shared" si="107"/>
        <v>1595.1158159216773</v>
      </c>
      <c r="F832" s="7">
        <f t="shared" si="101"/>
        <v>4.1707615939605605E-2</v>
      </c>
      <c r="G832" s="7">
        <f t="shared" si="102"/>
        <v>8.2573172210435433E-2</v>
      </c>
      <c r="H832" s="7">
        <f t="shared" si="103"/>
        <v>2.0643293052608858E-2</v>
      </c>
      <c r="I832" s="7">
        <f t="shared" si="108"/>
        <v>4.0671497611983334</v>
      </c>
    </row>
    <row r="833" spans="1:9" x14ac:dyDescent="0.25">
      <c r="A833">
        <v>831</v>
      </c>
      <c r="B833" s="7">
        <f t="shared" si="104"/>
        <v>2020.3126852236499</v>
      </c>
      <c r="C833" s="7">
        <f t="shared" si="105"/>
        <v>7979.6873147763527</v>
      </c>
      <c r="D833" s="7">
        <f t="shared" si="106"/>
        <v>6380.5446066819331</v>
      </c>
      <c r="E833" s="7">
        <f t="shared" si="107"/>
        <v>1595.1361516704833</v>
      </c>
      <c r="F833" s="7">
        <f t="shared" si="101"/>
        <v>4.1085406778778512E-2</v>
      </c>
      <c r="G833" s="7">
        <f t="shared" si="102"/>
        <v>8.1342995223966666E-2</v>
      </c>
      <c r="H833" s="7">
        <f t="shared" si="103"/>
        <v>2.0335748805991666E-2</v>
      </c>
      <c r="I833" s="7">
        <f t="shared" si="108"/>
        <v>4.0065564239471536</v>
      </c>
    </row>
    <row r="834" spans="1:9" x14ac:dyDescent="0.25">
      <c r="A834">
        <v>832</v>
      </c>
      <c r="B834" s="7">
        <f t="shared" si="104"/>
        <v>2020.2722127398131</v>
      </c>
      <c r="C834" s="7">
        <f t="shared" si="105"/>
        <v>7979.7277872601899</v>
      </c>
      <c r="D834" s="7">
        <f t="shared" si="106"/>
        <v>6380.6247378104117</v>
      </c>
      <c r="E834" s="7">
        <f t="shared" si="107"/>
        <v>1595.1561844526029</v>
      </c>
      <c r="F834" s="7">
        <f t="shared" si="101"/>
        <v>4.047248383682369E-2</v>
      </c>
      <c r="G834" s="7">
        <f t="shared" si="102"/>
        <v>8.0131128478943076E-2</v>
      </c>
      <c r="H834" s="7">
        <f t="shared" si="103"/>
        <v>2.0032782119735769E-2</v>
      </c>
      <c r="I834" s="7">
        <f t="shared" si="108"/>
        <v>3.946864997185298</v>
      </c>
    </row>
    <row r="835" spans="1:9" x14ac:dyDescent="0.25">
      <c r="A835">
        <v>833</v>
      </c>
      <c r="B835" s="7">
        <f t="shared" si="104"/>
        <v>2020.2323440314069</v>
      </c>
      <c r="C835" s="7">
        <f t="shared" si="105"/>
        <v>7979.767655968596</v>
      </c>
      <c r="D835" s="7">
        <f t="shared" si="106"/>
        <v>6380.7036751103551</v>
      </c>
      <c r="E835" s="7">
        <f t="shared" si="107"/>
        <v>1595.1759187775888</v>
      </c>
      <c r="F835" s="7">
        <f t="shared" ref="F835:F898" si="109">+IF(C834&gt;=POBLACION_TOTAL,0,TASA_CONTAGIO*I834*B834/POBLACION_TOTAL)</f>
        <v>3.9868708406244291E-2</v>
      </c>
      <c r="G835" s="7">
        <f t="shared" ref="G835:G898" si="110">+I834*TASA_RECUPERACION</f>
        <v>7.8937299943705963E-2</v>
      </c>
      <c r="H835" s="7">
        <f t="shared" ref="H835:H898" si="111">+I834*TASA_MUERTE</f>
        <v>1.9734324985926491E-2</v>
      </c>
      <c r="I835" s="7">
        <f t="shared" si="108"/>
        <v>3.8880620806619097</v>
      </c>
    </row>
    <row r="836" spans="1:9" x14ac:dyDescent="0.25">
      <c r="A836">
        <v>834</v>
      </c>
      <c r="B836" s="7">
        <f t="shared" si="104"/>
        <v>2020.1930700875521</v>
      </c>
      <c r="C836" s="7">
        <f t="shared" si="105"/>
        <v>7979.8069299124509</v>
      </c>
      <c r="D836" s="7">
        <f t="shared" si="106"/>
        <v>6380.7814363519683</v>
      </c>
      <c r="E836" s="7">
        <f t="shared" si="107"/>
        <v>1595.1953590879921</v>
      </c>
      <c r="F836" s="7">
        <f t="shared" si="109"/>
        <v>3.9273943854776193E-2</v>
      </c>
      <c r="G836" s="7">
        <f t="shared" si="110"/>
        <v>7.7761241613238191E-2</v>
      </c>
      <c r="H836" s="7">
        <f t="shared" si="111"/>
        <v>1.9440310403309548E-2</v>
      </c>
      <c r="I836" s="7">
        <f t="shared" si="108"/>
        <v>3.8301344725001383</v>
      </c>
    </row>
    <row r="837" spans="1:9" x14ac:dyDescent="0.25">
      <c r="A837">
        <v>835</v>
      </c>
      <c r="B837" s="7">
        <f t="shared" si="104"/>
        <v>2020.1543820319578</v>
      </c>
      <c r="C837" s="7">
        <f t="shared" si="105"/>
        <v>7979.8456179680452</v>
      </c>
      <c r="D837" s="7">
        <f t="shared" si="106"/>
        <v>6380.8580390414181</v>
      </c>
      <c r="E837" s="7">
        <f t="shared" si="107"/>
        <v>1595.2145097603545</v>
      </c>
      <c r="F837" s="7">
        <f t="shared" si="109"/>
        <v>3.8688055594241107E-2</v>
      </c>
      <c r="G837" s="7">
        <f t="shared" si="110"/>
        <v>7.6602689450002773E-2</v>
      </c>
      <c r="H837" s="7">
        <f t="shared" si="111"/>
        <v>1.9150672362500693E-2</v>
      </c>
      <c r="I837" s="7">
        <f t="shared" si="108"/>
        <v>3.7730691662818763</v>
      </c>
    </row>
    <row r="838" spans="1:9" x14ac:dyDescent="0.25">
      <c r="A838">
        <v>836</v>
      </c>
      <c r="B838" s="7">
        <f t="shared" si="104"/>
        <v>2020.1162711209079</v>
      </c>
      <c r="C838" s="7">
        <f t="shared" si="105"/>
        <v>7979.8837288790946</v>
      </c>
      <c r="D838" s="7">
        <f t="shared" si="106"/>
        <v>6380.9335004247441</v>
      </c>
      <c r="E838" s="7">
        <f t="shared" si="107"/>
        <v>1595.233375106186</v>
      </c>
      <c r="F838" s="7">
        <f t="shared" si="109"/>
        <v>3.8110911049869994E-2</v>
      </c>
      <c r="G838" s="7">
        <f t="shared" si="110"/>
        <v>7.5461383325637524E-2</v>
      </c>
      <c r="H838" s="7">
        <f t="shared" si="111"/>
        <v>1.8865345831409381E-2</v>
      </c>
      <c r="I838" s="7">
        <f t="shared" si="108"/>
        <v>3.7168533481746993</v>
      </c>
    </row>
    <row r="839" spans="1:9" x14ac:dyDescent="0.25">
      <c r="A839">
        <v>837</v>
      </c>
      <c r="B839" s="7">
        <f t="shared" si="104"/>
        <v>2020.0787287412777</v>
      </c>
      <c r="C839" s="7">
        <f t="shared" si="105"/>
        <v>7979.921271258725</v>
      </c>
      <c r="D839" s="7">
        <f t="shared" si="106"/>
        <v>6381.0078374917075</v>
      </c>
      <c r="E839" s="7">
        <f t="shared" si="107"/>
        <v>1595.2519593729269</v>
      </c>
      <c r="F839" s="7">
        <f t="shared" si="109"/>
        <v>3.7542379630089676E-2</v>
      </c>
      <c r="G839" s="7">
        <f t="shared" si="110"/>
        <v>7.4337066963493986E-2</v>
      </c>
      <c r="H839" s="7">
        <f t="shared" si="111"/>
        <v>1.8584266740873497E-2</v>
      </c>
      <c r="I839" s="7">
        <f t="shared" si="108"/>
        <v>3.6614743941004213</v>
      </c>
    </row>
    <row r="840" spans="1:9" x14ac:dyDescent="0.25">
      <c r="A840">
        <v>838</v>
      </c>
      <c r="B840" s="7">
        <f t="shared" si="104"/>
        <v>2020.041746408581</v>
      </c>
      <c r="C840" s="7">
        <f t="shared" si="105"/>
        <v>7979.9582535914215</v>
      </c>
      <c r="D840" s="7">
        <f t="shared" si="106"/>
        <v>6381.0810669795892</v>
      </c>
      <c r="E840" s="7">
        <f t="shared" si="107"/>
        <v>1595.2702667448973</v>
      </c>
      <c r="F840" s="7">
        <f t="shared" si="109"/>
        <v>3.6982332696765596E-2</v>
      </c>
      <c r="G840" s="7">
        <f t="shared" si="110"/>
        <v>7.3229487882008434E-2</v>
      </c>
      <c r="H840" s="7">
        <f t="shared" si="111"/>
        <v>1.8307371970502109E-2</v>
      </c>
      <c r="I840" s="7">
        <f t="shared" si="108"/>
        <v>3.6069198669446765</v>
      </c>
    </row>
    <row r="841" spans="1:9" x14ac:dyDescent="0.25">
      <c r="A841">
        <v>839</v>
      </c>
      <c r="B841" s="7">
        <f t="shared" si="104"/>
        <v>2020.0053157650452</v>
      </c>
      <c r="C841" s="7">
        <f t="shared" si="105"/>
        <v>7979.9946842349573</v>
      </c>
      <c r="D841" s="7">
        <f t="shared" si="106"/>
        <v>6381.1532053769279</v>
      </c>
      <c r="E841" s="7">
        <f t="shared" si="107"/>
        <v>1595.288301344232</v>
      </c>
      <c r="F841" s="7">
        <f t="shared" si="109"/>
        <v>3.6430643535893661E-2</v>
      </c>
      <c r="G841" s="7">
        <f t="shared" si="110"/>
        <v>7.2138397338893531E-2</v>
      </c>
      <c r="H841" s="7">
        <f t="shared" si="111"/>
        <v>1.8034599334723383E-2</v>
      </c>
      <c r="I841" s="7">
        <f t="shared" si="108"/>
        <v>3.5531775138069532</v>
      </c>
    </row>
    <row r="842" spans="1:9" x14ac:dyDescent="0.25">
      <c r="A842">
        <v>840</v>
      </c>
      <c r="B842" s="7">
        <f t="shared" si="104"/>
        <v>2019.9694285777166</v>
      </c>
      <c r="C842" s="7">
        <f t="shared" si="105"/>
        <v>7980.0305714222859</v>
      </c>
      <c r="D842" s="7">
        <f t="shared" si="106"/>
        <v>6381.2242689272043</v>
      </c>
      <c r="E842" s="7">
        <f t="shared" si="107"/>
        <v>1595.3060672318011</v>
      </c>
      <c r="F842" s="7">
        <f t="shared" si="109"/>
        <v>3.5887187328734367E-2</v>
      </c>
      <c r="G842" s="7">
        <f t="shared" si="110"/>
        <v>7.1063550276139073E-2</v>
      </c>
      <c r="H842" s="7">
        <f t="shared" si="111"/>
        <v>1.7765887569034768E-2</v>
      </c>
      <c r="I842" s="7">
        <f t="shared" si="108"/>
        <v>3.5002352632905138</v>
      </c>
    </row>
    <row r="843" spans="1:9" x14ac:dyDescent="0.25">
      <c r="A843">
        <v>841</v>
      </c>
      <c r="B843" s="7">
        <f t="shared" si="104"/>
        <v>2019.9340767365932</v>
      </c>
      <c r="C843" s="7">
        <f t="shared" si="105"/>
        <v>7980.0659232634089</v>
      </c>
      <c r="D843" s="7">
        <f t="shared" si="106"/>
        <v>6381.2942736324703</v>
      </c>
      <c r="E843" s="7">
        <f t="shared" si="107"/>
        <v>1595.3235684081176</v>
      </c>
      <c r="F843" s="7">
        <f t="shared" si="109"/>
        <v>3.535184112338257E-2</v>
      </c>
      <c r="G843" s="7">
        <f t="shared" si="110"/>
        <v>7.0004705265810277E-2</v>
      </c>
      <c r="H843" s="7">
        <f t="shared" si="111"/>
        <v>1.7501176316452569E-2</v>
      </c>
      <c r="I843" s="7">
        <f t="shared" si="108"/>
        <v>3.4480812228316333</v>
      </c>
    </row>
    <row r="844" spans="1:9" x14ac:dyDescent="0.25">
      <c r="A844">
        <v>842</v>
      </c>
      <c r="B844" s="7">
        <f t="shared" si="104"/>
        <v>2019.8992522527865</v>
      </c>
      <c r="C844" s="7">
        <f t="shared" si="105"/>
        <v>7980.1007477472158</v>
      </c>
      <c r="D844" s="7">
        <f t="shared" si="106"/>
        <v>6381.3632352569266</v>
      </c>
      <c r="E844" s="7">
        <f t="shared" si="107"/>
        <v>1595.3408088142317</v>
      </c>
      <c r="F844" s="7">
        <f t="shared" si="109"/>
        <v>3.4824483806765998E-2</v>
      </c>
      <c r="G844" s="7">
        <f t="shared" si="110"/>
        <v>6.8961624456632661E-2</v>
      </c>
      <c r="H844" s="7">
        <f t="shared" si="111"/>
        <v>1.7240406114158165E-2</v>
      </c>
      <c r="I844" s="7">
        <f t="shared" si="108"/>
        <v>3.396703676067609</v>
      </c>
    </row>
    <row r="845" spans="1:9" x14ac:dyDescent="0.25">
      <c r="A845">
        <v>843</v>
      </c>
      <c r="B845" s="7">
        <f t="shared" si="104"/>
        <v>2019.8649472567095</v>
      </c>
      <c r="C845" s="7">
        <f t="shared" si="105"/>
        <v>7980.1350527432933</v>
      </c>
      <c r="D845" s="7">
        <f t="shared" si="106"/>
        <v>6381.431169330448</v>
      </c>
      <c r="E845" s="7">
        <f t="shared" si="107"/>
        <v>1595.357792332612</v>
      </c>
      <c r="F845" s="7">
        <f t="shared" si="109"/>
        <v>3.4304996077066281E-2</v>
      </c>
      <c r="G845" s="7">
        <f t="shared" si="110"/>
        <v>6.7934073521352181E-2</v>
      </c>
      <c r="H845" s="7">
        <f t="shared" si="111"/>
        <v>1.6983518380338045E-2</v>
      </c>
      <c r="I845" s="7">
        <f t="shared" si="108"/>
        <v>3.3460910802429851</v>
      </c>
    </row>
    <row r="846" spans="1:9" x14ac:dyDescent="0.25">
      <c r="A846">
        <v>844</v>
      </c>
      <c r="B846" s="7">
        <f t="shared" si="104"/>
        <v>2019.8311539962929</v>
      </c>
      <c r="C846" s="7">
        <f t="shared" si="105"/>
        <v>7980.1688460037094</v>
      </c>
      <c r="D846" s="7">
        <f t="shared" si="106"/>
        <v>6381.4980911520524</v>
      </c>
      <c r="E846" s="7">
        <f t="shared" si="107"/>
        <v>1595.3745227880131</v>
      </c>
      <c r="F846" s="7">
        <f t="shared" si="109"/>
        <v>3.3793260416555719E-2</v>
      </c>
      <c r="G846" s="7">
        <f t="shared" si="110"/>
        <v>6.6921821604859696E-2</v>
      </c>
      <c r="H846" s="7">
        <f t="shared" si="111"/>
        <v>1.6730455401214924E-2</v>
      </c>
      <c r="I846" s="7">
        <f t="shared" si="108"/>
        <v>3.2962320636534663</v>
      </c>
    </row>
    <row r="847" spans="1:9" x14ac:dyDescent="0.25">
      <c r="A847">
        <v>845</v>
      </c>
      <c r="B847" s="7">
        <f t="shared" si="104"/>
        <v>2019.797864835228</v>
      </c>
      <c r="C847" s="7">
        <f t="shared" si="105"/>
        <v>7980.2021351647745</v>
      </c>
      <c r="D847" s="7">
        <f t="shared" si="106"/>
        <v>6381.5640157933258</v>
      </c>
      <c r="E847" s="7">
        <f t="shared" si="107"/>
        <v>1595.3910039483314</v>
      </c>
      <c r="F847" s="7">
        <f t="shared" si="109"/>
        <v>3.3289161064843815E-2</v>
      </c>
      <c r="G847" s="7">
        <f t="shared" si="110"/>
        <v>6.5924641273069323E-2</v>
      </c>
      <c r="H847" s="7">
        <f t="shared" si="111"/>
        <v>1.6481160318267331E-2</v>
      </c>
      <c r="I847" s="7">
        <f t="shared" si="108"/>
        <v>3.2471154231269739</v>
      </c>
    </row>
    <row r="848" spans="1:9" x14ac:dyDescent="0.25">
      <c r="A848">
        <v>846</v>
      </c>
      <c r="B848" s="7">
        <f t="shared" si="104"/>
        <v>2019.7650722512356</v>
      </c>
      <c r="C848" s="7">
        <f t="shared" si="105"/>
        <v>7980.2349277487674</v>
      </c>
      <c r="D848" s="7">
        <f t="shared" si="106"/>
        <v>6381.6289581017882</v>
      </c>
      <c r="E848" s="7">
        <f t="shared" si="107"/>
        <v>1595.407239525447</v>
      </c>
      <c r="F848" s="7">
        <f t="shared" si="109"/>
        <v>3.2792583992526998E-2</v>
      </c>
      <c r="G848" s="7">
        <f t="shared" si="110"/>
        <v>6.4942308462539483E-2</v>
      </c>
      <c r="H848" s="7">
        <f t="shared" si="111"/>
        <v>1.6235577115634871E-2</v>
      </c>
      <c r="I848" s="7">
        <f t="shared" si="108"/>
        <v>3.1987301215413266</v>
      </c>
    </row>
    <row r="849" spans="1:9" x14ac:dyDescent="0.25">
      <c r="A849">
        <v>847</v>
      </c>
      <c r="B849" s="7">
        <f t="shared" si="104"/>
        <v>2019.7327688343603</v>
      </c>
      <c r="C849" s="7">
        <f t="shared" si="105"/>
        <v>7980.2672311656424</v>
      </c>
      <c r="D849" s="7">
        <f t="shared" si="106"/>
        <v>6381.6929327042189</v>
      </c>
      <c r="E849" s="7">
        <f t="shared" si="107"/>
        <v>1595.4232331760547</v>
      </c>
      <c r="F849" s="7">
        <f t="shared" si="109"/>
        <v>3.2303416875235601E-2</v>
      </c>
      <c r="G849" s="7">
        <f t="shared" si="110"/>
        <v>6.3974602430826533E-2</v>
      </c>
      <c r="H849" s="7">
        <f t="shared" si="111"/>
        <v>1.5993650607706633E-2</v>
      </c>
      <c r="I849" s="7">
        <f t="shared" si="108"/>
        <v>3.1510652853780288</v>
      </c>
    </row>
    <row r="850" spans="1:9" x14ac:dyDescent="0.25">
      <c r="A850">
        <v>848</v>
      </c>
      <c r="B850" s="7">
        <f t="shared" si="104"/>
        <v>2019.7009472852922</v>
      </c>
      <c r="C850" s="7">
        <f t="shared" si="105"/>
        <v>7980.2990527147103</v>
      </c>
      <c r="D850" s="7">
        <f t="shared" si="106"/>
        <v>6381.7559540099264</v>
      </c>
      <c r="E850" s="7">
        <f t="shared" si="107"/>
        <v>1595.4389885024816</v>
      </c>
      <c r="F850" s="7">
        <f t="shared" si="109"/>
        <v>3.1821549068071997E-2</v>
      </c>
      <c r="G850" s="7">
        <f t="shared" si="110"/>
        <v>6.3021305707560579E-2</v>
      </c>
      <c r="H850" s="7">
        <f t="shared" si="111"/>
        <v>1.5755326426890145E-2</v>
      </c>
      <c r="I850" s="7">
        <f t="shared" si="108"/>
        <v>3.10411020231165</v>
      </c>
    </row>
    <row r="851" spans="1:9" x14ac:dyDescent="0.25">
      <c r="A851">
        <v>849</v>
      </c>
      <c r="B851" s="7">
        <f t="shared" si="104"/>
        <v>2019.6696004137118</v>
      </c>
      <c r="C851" s="7">
        <f t="shared" si="105"/>
        <v>7980.3303995862907</v>
      </c>
      <c r="D851" s="7">
        <f t="shared" si="106"/>
        <v>6381.8180362139728</v>
      </c>
      <c r="E851" s="7">
        <f t="shared" si="107"/>
        <v>1595.4545090534932</v>
      </c>
      <c r="F851" s="7">
        <f t="shared" si="109"/>
        <v>3.1346871580433894E-2</v>
      </c>
      <c r="G851" s="7">
        <f t="shared" si="110"/>
        <v>6.2082204046232999E-2</v>
      </c>
      <c r="H851" s="7">
        <f t="shared" si="111"/>
        <v>1.552055101155825E-2</v>
      </c>
      <c r="I851" s="7">
        <f t="shared" si="108"/>
        <v>3.0578543188342926</v>
      </c>
    </row>
    <row r="852" spans="1:9" x14ac:dyDescent="0.25">
      <c r="A852">
        <v>850</v>
      </c>
      <c r="B852" s="7">
        <f t="shared" si="104"/>
        <v>2019.6387211366605</v>
      </c>
      <c r="C852" s="7">
        <f t="shared" si="105"/>
        <v>7980.3612788633418</v>
      </c>
      <c r="D852" s="7">
        <f t="shared" si="106"/>
        <v>6381.8791933003495</v>
      </c>
      <c r="E852" s="7">
        <f t="shared" si="107"/>
        <v>1595.4697983250874</v>
      </c>
      <c r="F852" s="7">
        <f t="shared" si="109"/>
        <v>3.0879277051216996E-2</v>
      </c>
      <c r="G852" s="7">
        <f t="shared" si="110"/>
        <v>6.1157086376685856E-2</v>
      </c>
      <c r="H852" s="7">
        <f t="shared" si="111"/>
        <v>1.5289271594171464E-2</v>
      </c>
      <c r="I852" s="7">
        <f t="shared" si="108"/>
        <v>3.0122872379146526</v>
      </c>
    </row>
    <row r="853" spans="1:9" x14ac:dyDescent="0.25">
      <c r="A853">
        <v>851</v>
      </c>
      <c r="B853" s="7">
        <f t="shared" si="104"/>
        <v>2019.6083024769362</v>
      </c>
      <c r="C853" s="7">
        <f t="shared" si="105"/>
        <v>7980.3916975230659</v>
      </c>
      <c r="D853" s="7">
        <f t="shared" si="106"/>
        <v>6381.939439045108</v>
      </c>
      <c r="E853" s="7">
        <f t="shared" si="107"/>
        <v>1595.484859761277</v>
      </c>
      <c r="F853" s="7">
        <f t="shared" si="109"/>
        <v>3.0418659724391159E-2</v>
      </c>
      <c r="G853" s="7">
        <f t="shared" si="110"/>
        <v>6.024574475829305E-2</v>
      </c>
      <c r="H853" s="7">
        <f t="shared" si="111"/>
        <v>1.5061436189573263E-2</v>
      </c>
      <c r="I853" s="7">
        <f t="shared" si="108"/>
        <v>2.9673987166911777</v>
      </c>
    </row>
    <row r="854" spans="1:9" x14ac:dyDescent="0.25">
      <c r="A854">
        <v>852</v>
      </c>
      <c r="B854" s="7">
        <f t="shared" ref="B854:B917" si="112">+B853-F854</f>
        <v>2019.5783375615113</v>
      </c>
      <c r="C854" s="7">
        <f t="shared" ref="C854:C917" si="113">+C853+F854</f>
        <v>7980.4216624384908</v>
      </c>
      <c r="D854" s="7">
        <f t="shared" ref="D854:D917" si="114">+D853+G854</f>
        <v>6381.9987870194418</v>
      </c>
      <c r="E854" s="7">
        <f t="shared" ref="E854:E917" si="115">+E853+H854</f>
        <v>1595.4996967548605</v>
      </c>
      <c r="F854" s="7">
        <f t="shared" si="109"/>
        <v>2.9964915424944547E-2</v>
      </c>
      <c r="G854" s="7">
        <f t="shared" si="110"/>
        <v>5.9347974333823557E-2</v>
      </c>
      <c r="H854" s="7">
        <f t="shared" si="111"/>
        <v>1.4836993583455889E-2</v>
      </c>
      <c r="I854" s="7">
        <f t="shared" ref="I854:I917" si="116">+I853+F854-G854-H854</f>
        <v>2.9231786641988426</v>
      </c>
    </row>
    <row r="855" spans="1:9" x14ac:dyDescent="0.25">
      <c r="A855">
        <v>853</v>
      </c>
      <c r="B855" s="7">
        <f t="shared" si="112"/>
        <v>2019.548819619976</v>
      </c>
      <c r="C855" s="7">
        <f t="shared" si="113"/>
        <v>7980.451180380026</v>
      </c>
      <c r="D855" s="7">
        <f t="shared" si="114"/>
        <v>6382.0572505927257</v>
      </c>
      <c r="E855" s="7">
        <f t="shared" si="115"/>
        <v>1595.5143126481814</v>
      </c>
      <c r="F855" s="7">
        <f t="shared" si="109"/>
        <v>2.9517941535189891E-2</v>
      </c>
      <c r="G855" s="7">
        <f t="shared" si="110"/>
        <v>5.8463573283976854E-2</v>
      </c>
      <c r="H855" s="7">
        <f t="shared" si="111"/>
        <v>1.4615893320994213E-2</v>
      </c>
      <c r="I855" s="7">
        <f t="shared" si="116"/>
        <v>2.8796171391290617</v>
      </c>
    </row>
    <row r="856" spans="1:9" x14ac:dyDescent="0.25">
      <c r="A856">
        <v>854</v>
      </c>
      <c r="B856" s="7">
        <f t="shared" si="112"/>
        <v>2019.5197419830047</v>
      </c>
      <c r="C856" s="7">
        <f t="shared" si="113"/>
        <v>7980.4802580169971</v>
      </c>
      <c r="D856" s="7">
        <f t="shared" si="114"/>
        <v>6382.114842935508</v>
      </c>
      <c r="E856" s="7">
        <f t="shared" si="115"/>
        <v>1595.528710733877</v>
      </c>
      <c r="F856" s="7">
        <f t="shared" si="109"/>
        <v>2.9077636971427744E-2</v>
      </c>
      <c r="G856" s="7">
        <f t="shared" si="110"/>
        <v>5.7592342782581234E-2</v>
      </c>
      <c r="H856" s="7">
        <f t="shared" si="111"/>
        <v>1.4398085695645308E-2</v>
      </c>
      <c r="I856" s="7">
        <f t="shared" si="116"/>
        <v>2.8367043476222631</v>
      </c>
    </row>
    <row r="857" spans="1:9" x14ac:dyDescent="0.25">
      <c r="A857">
        <v>855</v>
      </c>
      <c r="B857" s="7">
        <f t="shared" si="112"/>
        <v>2019.4910980808438</v>
      </c>
      <c r="C857" s="7">
        <f t="shared" si="113"/>
        <v>7980.5089019191582</v>
      </c>
      <c r="D857" s="7">
        <f t="shared" si="114"/>
        <v>6382.17157702246</v>
      </c>
      <c r="E857" s="7">
        <f t="shared" si="115"/>
        <v>1595.542894255615</v>
      </c>
      <c r="F857" s="7">
        <f t="shared" si="109"/>
        <v>2.8643902160960903E-2</v>
      </c>
      <c r="G857" s="7">
        <f t="shared" si="110"/>
        <v>5.6734086952445265E-2</v>
      </c>
      <c r="H857" s="7">
        <f t="shared" si="111"/>
        <v>1.4183521738111316E-2</v>
      </c>
      <c r="I857" s="7">
        <f t="shared" si="116"/>
        <v>2.7944306410926671</v>
      </c>
    </row>
    <row r="858" spans="1:9" x14ac:dyDescent="0.25">
      <c r="A858">
        <v>856</v>
      </c>
      <c r="B858" s="7">
        <f t="shared" si="112"/>
        <v>2019.4628814418243</v>
      </c>
      <c r="C858" s="7">
        <f t="shared" si="113"/>
        <v>7980.537118558178</v>
      </c>
      <c r="D858" s="7">
        <f t="shared" si="114"/>
        <v>6382.227465635282</v>
      </c>
      <c r="E858" s="7">
        <f t="shared" si="115"/>
        <v>1595.5568664088205</v>
      </c>
      <c r="F858" s="7">
        <f t="shared" si="109"/>
        <v>2.8216639019454936E-2</v>
      </c>
      <c r="G858" s="7">
        <f t="shared" si="110"/>
        <v>5.5888612821853347E-2</v>
      </c>
      <c r="H858" s="7">
        <f t="shared" si="111"/>
        <v>1.3972153205463337E-2</v>
      </c>
      <c r="I858" s="7">
        <f t="shared" si="116"/>
        <v>2.7527865140848058</v>
      </c>
    </row>
    <row r="859" spans="1:9" x14ac:dyDescent="0.25">
      <c r="A859">
        <v>857</v>
      </c>
      <c r="B859" s="7">
        <f t="shared" si="112"/>
        <v>2019.4350856908957</v>
      </c>
      <c r="C859" s="7">
        <f t="shared" si="113"/>
        <v>7980.5649143091068</v>
      </c>
      <c r="D859" s="7">
        <f t="shared" si="114"/>
        <v>6382.2825213655633</v>
      </c>
      <c r="E859" s="7">
        <f t="shared" si="115"/>
        <v>1595.5706303413908</v>
      </c>
      <c r="F859" s="7">
        <f t="shared" si="109"/>
        <v>2.7795750928639482E-2</v>
      </c>
      <c r="G859" s="7">
        <f t="shared" si="110"/>
        <v>5.5055730281696115E-2</v>
      </c>
      <c r="H859" s="7">
        <f t="shared" si="111"/>
        <v>1.3763932570424029E-2</v>
      </c>
      <c r="I859" s="7">
        <f t="shared" si="116"/>
        <v>2.711762602161325</v>
      </c>
    </row>
    <row r="860" spans="1:9" x14ac:dyDescent="0.25">
      <c r="A860">
        <v>858</v>
      </c>
      <c r="B860" s="7">
        <f t="shared" si="112"/>
        <v>2019.4077045481813</v>
      </c>
      <c r="C860" s="7">
        <f t="shared" si="113"/>
        <v>7980.592295451821</v>
      </c>
      <c r="D860" s="7">
        <f t="shared" si="114"/>
        <v>6382.3367566176066</v>
      </c>
      <c r="E860" s="7">
        <f t="shared" si="115"/>
        <v>1595.5841891544017</v>
      </c>
      <c r="F860" s="7">
        <f t="shared" si="109"/>
        <v>2.7381142714345105E-2</v>
      </c>
      <c r="G860" s="7">
        <f t="shared" si="110"/>
        <v>5.4235252043226503E-2</v>
      </c>
      <c r="H860" s="7">
        <f t="shared" si="111"/>
        <v>1.3558813010806626E-2</v>
      </c>
      <c r="I860" s="7">
        <f t="shared" si="116"/>
        <v>2.671349679821637</v>
      </c>
    </row>
    <row r="861" spans="1:9" x14ac:dyDescent="0.25">
      <c r="A861">
        <v>859</v>
      </c>
      <c r="B861" s="7">
        <f t="shared" si="112"/>
        <v>2019.3807318275565</v>
      </c>
      <c r="C861" s="7">
        <f t="shared" si="113"/>
        <v>7980.619268172446</v>
      </c>
      <c r="D861" s="7">
        <f t="shared" si="114"/>
        <v>6382.3901836112027</v>
      </c>
      <c r="E861" s="7">
        <f t="shared" si="115"/>
        <v>1595.5975459028007</v>
      </c>
      <c r="F861" s="7">
        <f t="shared" si="109"/>
        <v>2.6972720624870654E-2</v>
      </c>
      <c r="G861" s="7">
        <f t="shared" si="110"/>
        <v>5.3426993596432742E-2</v>
      </c>
      <c r="H861" s="7">
        <f t="shared" si="111"/>
        <v>1.3356748399108186E-2</v>
      </c>
      <c r="I861" s="7">
        <f t="shared" si="116"/>
        <v>2.6315386584509666</v>
      </c>
    </row>
    <row r="862" spans="1:9" x14ac:dyDescent="0.25">
      <c r="A862">
        <v>860</v>
      </c>
      <c r="B862" s="7">
        <f t="shared" si="112"/>
        <v>2019.3541614352469</v>
      </c>
      <c r="C862" s="7">
        <f t="shared" si="113"/>
        <v>7980.6458385647556</v>
      </c>
      <c r="D862" s="7">
        <f t="shared" si="114"/>
        <v>6382.4428143843716</v>
      </c>
      <c r="E862" s="7">
        <f t="shared" si="115"/>
        <v>1595.6107035960929</v>
      </c>
      <c r="F862" s="7">
        <f t="shared" si="109"/>
        <v>2.6570392309676095E-2</v>
      </c>
      <c r="G862" s="7">
        <f t="shared" si="110"/>
        <v>5.2630773169019332E-2</v>
      </c>
      <c r="H862" s="7">
        <f t="shared" si="111"/>
        <v>1.3157693292254833E-2</v>
      </c>
      <c r="I862" s="7">
        <f t="shared" si="116"/>
        <v>2.5923205842993688</v>
      </c>
    </row>
    <row r="863" spans="1:9" x14ac:dyDescent="0.25">
      <c r="A863">
        <v>861</v>
      </c>
      <c r="B863" s="7">
        <f t="shared" si="112"/>
        <v>2019.3279873684485</v>
      </c>
      <c r="C863" s="7">
        <f t="shared" si="113"/>
        <v>7980.672012631554</v>
      </c>
      <c r="D863" s="7">
        <f t="shared" si="114"/>
        <v>6382.4946607960574</v>
      </c>
      <c r="E863" s="7">
        <f t="shared" si="115"/>
        <v>1595.6236651990143</v>
      </c>
      <c r="F863" s="7">
        <f t="shared" si="109"/>
        <v>2.6174066798395911E-2</v>
      </c>
      <c r="G863" s="7">
        <f t="shared" si="110"/>
        <v>5.184641168598738E-2</v>
      </c>
      <c r="H863" s="7">
        <f t="shared" si="111"/>
        <v>1.2961602921496845E-2</v>
      </c>
      <c r="I863" s="7">
        <f t="shared" si="116"/>
        <v>2.5536866364902804</v>
      </c>
    </row>
    <row r="864" spans="1:9" x14ac:dyDescent="0.25">
      <c r="A864">
        <v>862</v>
      </c>
      <c r="B864" s="7">
        <f t="shared" si="112"/>
        <v>2019.3022037139683</v>
      </c>
      <c r="C864" s="7">
        <f t="shared" si="113"/>
        <v>7980.6977962860346</v>
      </c>
      <c r="D864" s="7">
        <f t="shared" si="114"/>
        <v>6382.5457345287869</v>
      </c>
      <c r="E864" s="7">
        <f t="shared" si="115"/>
        <v>1595.6364336321967</v>
      </c>
      <c r="F864" s="7">
        <f t="shared" si="109"/>
        <v>2.5783654480168103E-2</v>
      </c>
      <c r="G864" s="7">
        <f t="shared" si="110"/>
        <v>5.1073732729805608E-2</v>
      </c>
      <c r="H864" s="7">
        <f t="shared" si="111"/>
        <v>1.2768433182451402E-2</v>
      </c>
      <c r="I864" s="7">
        <f t="shared" si="116"/>
        <v>2.5156281250581913</v>
      </c>
    </row>
    <row r="865" spans="1:9" x14ac:dyDescent="0.25">
      <c r="A865">
        <v>863</v>
      </c>
      <c r="B865" s="7">
        <f t="shared" si="112"/>
        <v>2019.276804646885</v>
      </c>
      <c r="C865" s="7">
        <f t="shared" si="113"/>
        <v>7980.7231953531182</v>
      </c>
      <c r="D865" s="7">
        <f t="shared" si="114"/>
        <v>6382.5960470912878</v>
      </c>
      <c r="E865" s="7">
        <f t="shared" si="115"/>
        <v>1595.649011772822</v>
      </c>
      <c r="F865" s="7">
        <f t="shared" si="109"/>
        <v>2.5399067083274222E-2</v>
      </c>
      <c r="G865" s="7">
        <f t="shared" si="110"/>
        <v>5.0312562501163831E-2</v>
      </c>
      <c r="H865" s="7">
        <f t="shared" si="111"/>
        <v>1.2578140625290958E-2</v>
      </c>
      <c r="I865" s="7">
        <f t="shared" si="116"/>
        <v>2.4781364890150108</v>
      </c>
    </row>
    <row r="866" spans="1:9" x14ac:dyDescent="0.25">
      <c r="A866">
        <v>864</v>
      </c>
      <c r="B866" s="7">
        <f t="shared" si="112"/>
        <v>2019.2517844292299</v>
      </c>
      <c r="C866" s="7">
        <f t="shared" si="113"/>
        <v>7980.748215570773</v>
      </c>
      <c r="D866" s="7">
        <f t="shared" si="114"/>
        <v>6382.6456098210683</v>
      </c>
      <c r="E866" s="7">
        <f t="shared" si="115"/>
        <v>1595.6614024552671</v>
      </c>
      <c r="F866" s="7">
        <f t="shared" si="109"/>
        <v>2.502021765508541E-2</v>
      </c>
      <c r="G866" s="7">
        <f t="shared" si="110"/>
        <v>4.956272978030022E-2</v>
      </c>
      <c r="H866" s="7">
        <f t="shared" si="111"/>
        <v>1.2390682445075055E-2</v>
      </c>
      <c r="I866" s="7">
        <f t="shared" si="116"/>
        <v>2.4412032944447213</v>
      </c>
    </row>
    <row r="867" spans="1:9" x14ac:dyDescent="0.25">
      <c r="A867">
        <v>865</v>
      </c>
      <c r="B867" s="7">
        <f t="shared" si="112"/>
        <v>2019.2271374086877</v>
      </c>
      <c r="C867" s="7">
        <f t="shared" si="113"/>
        <v>7980.7728625913151</v>
      </c>
      <c r="D867" s="7">
        <f t="shared" si="114"/>
        <v>6382.6944338869571</v>
      </c>
      <c r="E867" s="7">
        <f t="shared" si="115"/>
        <v>1595.6736084717393</v>
      </c>
      <c r="F867" s="7">
        <f t="shared" si="109"/>
        <v>2.4647020542310095E-2</v>
      </c>
      <c r="G867" s="7">
        <f t="shared" si="110"/>
        <v>4.882406588889443E-2</v>
      </c>
      <c r="H867" s="7">
        <f t="shared" si="111"/>
        <v>1.2206016472223608E-2</v>
      </c>
      <c r="I867" s="7">
        <f t="shared" si="116"/>
        <v>2.4048202326259132</v>
      </c>
    </row>
    <row r="868" spans="1:9" x14ac:dyDescent="0.25">
      <c r="A868">
        <v>866</v>
      </c>
      <c r="B868" s="7">
        <f t="shared" si="112"/>
        <v>2019.2028580173162</v>
      </c>
      <c r="C868" s="7">
        <f t="shared" si="113"/>
        <v>7980.7971419826863</v>
      </c>
      <c r="D868" s="7">
        <f t="shared" si="114"/>
        <v>6382.7425302916099</v>
      </c>
      <c r="E868" s="7">
        <f t="shared" si="115"/>
        <v>1595.6856325729025</v>
      </c>
      <c r="F868" s="7">
        <f t="shared" si="109"/>
        <v>2.4279391371538585E-2</v>
      </c>
      <c r="G868" s="7">
        <f t="shared" si="110"/>
        <v>4.8096404652518264E-2</v>
      </c>
      <c r="H868" s="7">
        <f t="shared" si="111"/>
        <v>1.2024101163129566E-2</v>
      </c>
      <c r="I868" s="7">
        <f t="shared" si="116"/>
        <v>2.3689791181818038</v>
      </c>
    </row>
    <row r="869" spans="1:9" x14ac:dyDescent="0.25">
      <c r="A869">
        <v>867</v>
      </c>
      <c r="B869" s="7">
        <f t="shared" si="112"/>
        <v>2019.1789407702861</v>
      </c>
      <c r="C869" s="7">
        <f t="shared" si="113"/>
        <v>7980.8210592297164</v>
      </c>
      <c r="D869" s="7">
        <f t="shared" si="114"/>
        <v>6382.7899098739736</v>
      </c>
      <c r="E869" s="7">
        <f t="shared" si="115"/>
        <v>1595.6974774684934</v>
      </c>
      <c r="F869" s="7">
        <f t="shared" si="109"/>
        <v>2.3917247030080201E-2</v>
      </c>
      <c r="G869" s="7">
        <f t="shared" si="110"/>
        <v>4.7379582363636076E-2</v>
      </c>
      <c r="H869" s="7">
        <f t="shared" si="111"/>
        <v>1.1844895590909019E-2</v>
      </c>
      <c r="I869" s="7">
        <f t="shared" si="116"/>
        <v>2.333671887257339</v>
      </c>
    </row>
    <row r="870" spans="1:9" x14ac:dyDescent="0.25">
      <c r="A870">
        <v>868</v>
      </c>
      <c r="B870" s="7">
        <f t="shared" si="112"/>
        <v>2019.155380264639</v>
      </c>
      <c r="C870" s="7">
        <f t="shared" si="113"/>
        <v>7980.8446197353633</v>
      </c>
      <c r="D870" s="7">
        <f t="shared" si="114"/>
        <v>6382.8365833117186</v>
      </c>
      <c r="E870" s="7">
        <f t="shared" si="115"/>
        <v>1595.7091458279297</v>
      </c>
      <c r="F870" s="7">
        <f t="shared" si="109"/>
        <v>2.3560505647088344E-2</v>
      </c>
      <c r="G870" s="7">
        <f t="shared" si="110"/>
        <v>4.6673437745146783E-2</v>
      </c>
      <c r="H870" s="7">
        <f t="shared" si="111"/>
        <v>1.1668359436286696E-2</v>
      </c>
      <c r="I870" s="7">
        <f t="shared" si="116"/>
        <v>2.2988905957229937</v>
      </c>
    </row>
    <row r="871" spans="1:9" x14ac:dyDescent="0.25">
      <c r="A871">
        <v>869</v>
      </c>
      <c r="B871" s="7">
        <f t="shared" si="112"/>
        <v>2019.132171178064</v>
      </c>
      <c r="C871" s="7">
        <f t="shared" si="113"/>
        <v>7980.867828821938</v>
      </c>
      <c r="D871" s="7">
        <f t="shared" si="114"/>
        <v>6382.8825611236334</v>
      </c>
      <c r="E871" s="7">
        <f t="shared" si="115"/>
        <v>1595.7206402809084</v>
      </c>
      <c r="F871" s="7">
        <f t="shared" si="109"/>
        <v>2.3209086574969319E-2</v>
      </c>
      <c r="G871" s="7">
        <f t="shared" si="110"/>
        <v>4.5977811914459876E-2</v>
      </c>
      <c r="H871" s="7">
        <f t="shared" si="111"/>
        <v>1.1494452978614969E-2</v>
      </c>
      <c r="I871" s="7">
        <f t="shared" si="116"/>
        <v>2.2646274174048884</v>
      </c>
    </row>
    <row r="872" spans="1:9" x14ac:dyDescent="0.25">
      <c r="A872">
        <v>870</v>
      </c>
      <c r="B872" s="7">
        <f t="shared" si="112"/>
        <v>2019.109308267693</v>
      </c>
      <c r="C872" s="7">
        <f t="shared" si="113"/>
        <v>7980.8906917323093</v>
      </c>
      <c r="D872" s="7">
        <f t="shared" si="114"/>
        <v>6382.9278536719812</v>
      </c>
      <c r="E872" s="7">
        <f t="shared" si="115"/>
        <v>1595.7319634179953</v>
      </c>
      <c r="F872" s="7">
        <f t="shared" si="109"/>
        <v>2.2862910371070525E-2</v>
      </c>
      <c r="G872" s="7">
        <f t="shared" si="110"/>
        <v>4.5292548348097768E-2</v>
      </c>
      <c r="H872" s="7">
        <f t="shared" si="111"/>
        <v>1.1323137087024442E-2</v>
      </c>
      <c r="I872" s="7">
        <f t="shared" si="116"/>
        <v>2.2308746423408365</v>
      </c>
    </row>
    <row r="873" spans="1:9" x14ac:dyDescent="0.25">
      <c r="A873">
        <v>871</v>
      </c>
      <c r="B873" s="7">
        <f t="shared" si="112"/>
        <v>2019.0867863689134</v>
      </c>
      <c r="C873" s="7">
        <f t="shared" si="113"/>
        <v>7980.9132136310891</v>
      </c>
      <c r="D873" s="7">
        <f t="shared" si="114"/>
        <v>6382.9724711648278</v>
      </c>
      <c r="E873" s="7">
        <f t="shared" si="115"/>
        <v>1595.7431177912069</v>
      </c>
      <c r="F873" s="7">
        <f t="shared" si="109"/>
        <v>2.2521898779643716E-2</v>
      </c>
      <c r="G873" s="7">
        <f t="shared" si="110"/>
        <v>4.461749284681673E-2</v>
      </c>
      <c r="H873" s="7">
        <f t="shared" si="111"/>
        <v>1.1154373211704182E-2</v>
      </c>
      <c r="I873" s="7">
        <f t="shared" si="116"/>
        <v>2.1976246750619595</v>
      </c>
    </row>
    <row r="874" spans="1:9" x14ac:dyDescent="0.25">
      <c r="A874">
        <v>872</v>
      </c>
      <c r="B874" s="7">
        <f t="shared" si="112"/>
        <v>2019.0646003941993</v>
      </c>
      <c r="C874" s="7">
        <f t="shared" si="113"/>
        <v>7980.9353996058035</v>
      </c>
      <c r="D874" s="7">
        <f t="shared" si="114"/>
        <v>6383.0164236583287</v>
      </c>
      <c r="E874" s="7">
        <f t="shared" si="115"/>
        <v>1595.7541059145822</v>
      </c>
      <c r="F874" s="7">
        <f t="shared" si="109"/>
        <v>2.2185974714079397E-2</v>
      </c>
      <c r="G874" s="7">
        <f t="shared" si="110"/>
        <v>4.3952493501239191E-2</v>
      </c>
      <c r="H874" s="7">
        <f t="shared" si="111"/>
        <v>1.0988123375309798E-2</v>
      </c>
      <c r="I874" s="7">
        <f t="shared" si="116"/>
        <v>2.1648700328994903</v>
      </c>
    </row>
    <row r="875" spans="1:9" x14ac:dyDescent="0.25">
      <c r="A875">
        <v>873</v>
      </c>
      <c r="B875" s="7">
        <f t="shared" si="112"/>
        <v>2019.0427453319598</v>
      </c>
      <c r="C875" s="7">
        <f t="shared" si="113"/>
        <v>7980.9572546680429</v>
      </c>
      <c r="D875" s="7">
        <f t="shared" si="114"/>
        <v>6383.0597210589867</v>
      </c>
      <c r="E875" s="7">
        <f t="shared" si="115"/>
        <v>1595.7649302647467</v>
      </c>
      <c r="F875" s="7">
        <f t="shared" si="109"/>
        <v>2.1855062239407932E-2</v>
      </c>
      <c r="G875" s="7">
        <f t="shared" si="110"/>
        <v>4.3297400657989808E-2</v>
      </c>
      <c r="H875" s="7">
        <f t="shared" si="111"/>
        <v>1.0824350164497452E-2</v>
      </c>
      <c r="I875" s="7">
        <f t="shared" si="116"/>
        <v>2.132603344316411</v>
      </c>
    </row>
    <row r="876" spans="1:9" x14ac:dyDescent="0.25">
      <c r="A876">
        <v>874</v>
      </c>
      <c r="B876" s="7">
        <f t="shared" si="112"/>
        <v>2019.0212162454047</v>
      </c>
      <c r="C876" s="7">
        <f t="shared" si="113"/>
        <v>7980.9787837545982</v>
      </c>
      <c r="D876" s="7">
        <f t="shared" si="114"/>
        <v>6383.1023731258729</v>
      </c>
      <c r="E876" s="7">
        <f t="shared" si="115"/>
        <v>1595.7755932814682</v>
      </c>
      <c r="F876" s="7">
        <f t="shared" si="109"/>
        <v>2.152908655506363E-2</v>
      </c>
      <c r="G876" s="7">
        <f t="shared" si="110"/>
        <v>4.2652066886328222E-2</v>
      </c>
      <c r="H876" s="7">
        <f t="shared" si="111"/>
        <v>1.0663016721582055E-2</v>
      </c>
      <c r="I876" s="7">
        <f t="shared" si="116"/>
        <v>2.1008173472635643</v>
      </c>
    </row>
    <row r="877" spans="1:9" x14ac:dyDescent="0.25">
      <c r="A877">
        <v>875</v>
      </c>
      <c r="B877" s="7">
        <f t="shared" si="112"/>
        <v>2019.0000082714269</v>
      </c>
      <c r="C877" s="7">
        <f t="shared" si="113"/>
        <v>7980.9999917285759</v>
      </c>
      <c r="D877" s="7">
        <f t="shared" si="114"/>
        <v>6383.1443894728181</v>
      </c>
      <c r="E877" s="7">
        <f t="shared" si="115"/>
        <v>1595.7860973682045</v>
      </c>
      <c r="F877" s="7">
        <f t="shared" si="109"/>
        <v>2.1207973977907635E-2</v>
      </c>
      <c r="G877" s="7">
        <f t="shared" si="110"/>
        <v>4.2016346945271288E-2</v>
      </c>
      <c r="H877" s="7">
        <f t="shared" si="111"/>
        <v>1.0504086736317822E-2</v>
      </c>
      <c r="I877" s="7">
        <f t="shared" si="116"/>
        <v>2.0695048875598827</v>
      </c>
    </row>
    <row r="878" spans="1:9" x14ac:dyDescent="0.25">
      <c r="A878">
        <v>876</v>
      </c>
      <c r="B878" s="7">
        <f t="shared" si="112"/>
        <v>2018.9791166195014</v>
      </c>
      <c r="C878" s="7">
        <f t="shared" si="113"/>
        <v>7981.0208833805018</v>
      </c>
      <c r="D878" s="7">
        <f t="shared" si="114"/>
        <v>6383.1857795705691</v>
      </c>
      <c r="E878" s="7">
        <f t="shared" si="115"/>
        <v>1595.7964448926423</v>
      </c>
      <c r="F878" s="7">
        <f t="shared" si="109"/>
        <v>2.0891651925505808E-2</v>
      </c>
      <c r="G878" s="7">
        <f t="shared" si="110"/>
        <v>4.1390097751197653E-2</v>
      </c>
      <c r="H878" s="7">
        <f t="shared" si="111"/>
        <v>1.0347524437799413E-2</v>
      </c>
      <c r="I878" s="7">
        <f t="shared" si="116"/>
        <v>2.0386589172963916</v>
      </c>
    </row>
    <row r="879" spans="1:9" x14ac:dyDescent="0.25">
      <c r="A879">
        <v>877</v>
      </c>
      <c r="B879" s="7">
        <f t="shared" si="112"/>
        <v>2018.9585365706018</v>
      </c>
      <c r="C879" s="7">
        <f t="shared" si="113"/>
        <v>7981.0414634294011</v>
      </c>
      <c r="D879" s="7">
        <f t="shared" si="114"/>
        <v>6383.2265527489153</v>
      </c>
      <c r="E879" s="7">
        <f t="shared" si="115"/>
        <v>1595.8066381872288</v>
      </c>
      <c r="F879" s="7">
        <f t="shared" si="109"/>
        <v>2.0580048899657692E-2</v>
      </c>
      <c r="G879" s="7">
        <f t="shared" si="110"/>
        <v>4.0773178345927835E-2</v>
      </c>
      <c r="H879" s="7">
        <f t="shared" si="111"/>
        <v>1.0193294586481959E-2</v>
      </c>
      <c r="I879" s="7">
        <f t="shared" si="116"/>
        <v>2.0082724932636391</v>
      </c>
    </row>
    <row r="880" spans="1:9" x14ac:dyDescent="0.25">
      <c r="A880">
        <v>878</v>
      </c>
      <c r="B880" s="7">
        <f t="shared" si="112"/>
        <v>2018.9382634761316</v>
      </c>
      <c r="C880" s="7">
        <f t="shared" si="113"/>
        <v>7981.0617365238713</v>
      </c>
      <c r="D880" s="7">
        <f t="shared" si="114"/>
        <v>6383.2667181987808</v>
      </c>
      <c r="E880" s="7">
        <f t="shared" si="115"/>
        <v>1595.8166795496952</v>
      </c>
      <c r="F880" s="7">
        <f t="shared" si="109"/>
        <v>2.0273094470172753E-2</v>
      </c>
      <c r="G880" s="7">
        <f t="shared" si="110"/>
        <v>4.0165449865272783E-2</v>
      </c>
      <c r="H880" s="7">
        <f t="shared" si="111"/>
        <v>1.0041362466318196E-2</v>
      </c>
      <c r="I880" s="7">
        <f t="shared" si="116"/>
        <v>1.9783387754022206</v>
      </c>
    </row>
    <row r="881" spans="1:9" x14ac:dyDescent="0.25">
      <c r="A881">
        <v>879</v>
      </c>
      <c r="B881" s="7">
        <f t="shared" si="112"/>
        <v>2018.9182927568727</v>
      </c>
      <c r="C881" s="7">
        <f t="shared" si="113"/>
        <v>7981.08170724313</v>
      </c>
      <c r="D881" s="7">
        <f t="shared" si="114"/>
        <v>6383.3062849742892</v>
      </c>
      <c r="E881" s="7">
        <f t="shared" si="115"/>
        <v>1595.8265712435723</v>
      </c>
      <c r="F881" s="7">
        <f t="shared" si="109"/>
        <v>1.9970719258890282E-2</v>
      </c>
      <c r="G881" s="7">
        <f t="shared" si="110"/>
        <v>3.9566775508044411E-2</v>
      </c>
      <c r="H881" s="7">
        <f t="shared" si="111"/>
        <v>9.8916938770111026E-3</v>
      </c>
      <c r="I881" s="7">
        <f t="shared" si="116"/>
        <v>1.9488510252760554</v>
      </c>
    </row>
    <row r="882" spans="1:9" x14ac:dyDescent="0.25">
      <c r="A882">
        <v>880</v>
      </c>
      <c r="B882" s="7">
        <f t="shared" si="112"/>
        <v>2018.8986199019487</v>
      </c>
      <c r="C882" s="7">
        <f t="shared" si="113"/>
        <v>7981.1013800980536</v>
      </c>
      <c r="D882" s="7">
        <f t="shared" si="114"/>
        <v>6383.3452619947948</v>
      </c>
      <c r="E882" s="7">
        <f t="shared" si="115"/>
        <v>1595.8363154986987</v>
      </c>
      <c r="F882" s="7">
        <f t="shared" si="109"/>
        <v>1.9672854923939075E-2</v>
      </c>
      <c r="G882" s="7">
        <f t="shared" si="110"/>
        <v>3.8977020505521105E-2</v>
      </c>
      <c r="H882" s="7">
        <f t="shared" si="111"/>
        <v>9.7442551263802763E-3</v>
      </c>
      <c r="I882" s="7">
        <f t="shared" si="116"/>
        <v>1.9198026045680932</v>
      </c>
    </row>
    <row r="883" spans="1:9" x14ac:dyDescent="0.25">
      <c r="A883">
        <v>881</v>
      </c>
      <c r="B883" s="7">
        <f t="shared" si="112"/>
        <v>2018.8792404678045</v>
      </c>
      <c r="C883" s="7">
        <f t="shared" si="113"/>
        <v>7981.1207595321976</v>
      </c>
      <c r="D883" s="7">
        <f t="shared" si="114"/>
        <v>6383.383658046886</v>
      </c>
      <c r="E883" s="7">
        <f t="shared" si="115"/>
        <v>1595.8459145117215</v>
      </c>
      <c r="F883" s="7">
        <f t="shared" si="109"/>
        <v>1.9379434144233453E-2</v>
      </c>
      <c r="G883" s="7">
        <f t="shared" si="110"/>
        <v>3.8396052091361862E-2</v>
      </c>
      <c r="H883" s="7">
        <f t="shared" si="111"/>
        <v>9.5990130228404656E-3</v>
      </c>
      <c r="I883" s="7">
        <f t="shared" si="116"/>
        <v>1.8911869735981244</v>
      </c>
    </row>
    <row r="884" spans="1:9" x14ac:dyDescent="0.25">
      <c r="A884">
        <v>882</v>
      </c>
      <c r="B884" s="7">
        <f t="shared" si="112"/>
        <v>2018.8601500772004</v>
      </c>
      <c r="C884" s="7">
        <f t="shared" si="113"/>
        <v>7981.1398499228017</v>
      </c>
      <c r="D884" s="7">
        <f t="shared" si="114"/>
        <v>6383.4214817863576</v>
      </c>
      <c r="E884" s="7">
        <f t="shared" si="115"/>
        <v>1595.8553704465894</v>
      </c>
      <c r="F884" s="7">
        <f t="shared" si="109"/>
        <v>1.9090390604201937E-2</v>
      </c>
      <c r="G884" s="7">
        <f t="shared" si="110"/>
        <v>3.7823739471962485E-2</v>
      </c>
      <c r="H884" s="7">
        <f t="shared" si="111"/>
        <v>9.4559348679906213E-3</v>
      </c>
      <c r="I884" s="7">
        <f t="shared" si="116"/>
        <v>1.8629976898623732</v>
      </c>
    </row>
    <row r="885" spans="1:9" x14ac:dyDescent="0.25">
      <c r="A885">
        <v>883</v>
      </c>
      <c r="B885" s="7">
        <f t="shared" si="112"/>
        <v>2018.8413444182218</v>
      </c>
      <c r="C885" s="7">
        <f t="shared" si="113"/>
        <v>7981.1586555817803</v>
      </c>
      <c r="D885" s="7">
        <f t="shared" si="114"/>
        <v>6383.4587417401544</v>
      </c>
      <c r="E885" s="7">
        <f t="shared" si="115"/>
        <v>1595.8646854350386</v>
      </c>
      <c r="F885" s="7">
        <f t="shared" si="109"/>
        <v>1.8805658978745147E-2</v>
      </c>
      <c r="G885" s="7">
        <f t="shared" si="110"/>
        <v>3.7259953797247468E-2</v>
      </c>
      <c r="H885" s="7">
        <f t="shared" si="111"/>
        <v>9.314988449311867E-3</v>
      </c>
      <c r="I885" s="7">
        <f t="shared" si="116"/>
        <v>1.835228406594559</v>
      </c>
    </row>
    <row r="886" spans="1:9" x14ac:dyDescent="0.25">
      <c r="A886">
        <v>884</v>
      </c>
      <c r="B886" s="7">
        <f t="shared" si="112"/>
        <v>2018.8228192433032</v>
      </c>
      <c r="C886" s="7">
        <f t="shared" si="113"/>
        <v>7981.1771807566984</v>
      </c>
      <c r="D886" s="7">
        <f t="shared" si="114"/>
        <v>6383.4954463082868</v>
      </c>
      <c r="E886" s="7">
        <f t="shared" si="115"/>
        <v>1595.8738615770717</v>
      </c>
      <c r="F886" s="7">
        <f t="shared" si="109"/>
        <v>1.8525174918419353E-2</v>
      </c>
      <c r="G886" s="7">
        <f t="shared" si="110"/>
        <v>3.6704568131891178E-2</v>
      </c>
      <c r="H886" s="7">
        <f t="shared" si="111"/>
        <v>9.1761420329727946E-3</v>
      </c>
      <c r="I886" s="7">
        <f t="shared" si="116"/>
        <v>1.8078728713481145</v>
      </c>
    </row>
    <row r="887" spans="1:9" x14ac:dyDescent="0.25">
      <c r="A887">
        <v>885</v>
      </c>
      <c r="B887" s="7">
        <f t="shared" si="112"/>
        <v>2018.8045703682683</v>
      </c>
      <c r="C887" s="7">
        <f t="shared" si="113"/>
        <v>7981.1954296317335</v>
      </c>
      <c r="D887" s="7">
        <f t="shared" si="114"/>
        <v>6383.531603765714</v>
      </c>
      <c r="E887" s="7">
        <f t="shared" si="115"/>
        <v>1595.8829009414285</v>
      </c>
      <c r="F887" s="7">
        <f t="shared" si="109"/>
        <v>1.8248875034842429E-2</v>
      </c>
      <c r="G887" s="7">
        <f t="shared" si="110"/>
        <v>3.6157457426962289E-2</v>
      </c>
      <c r="H887" s="7">
        <f t="shared" si="111"/>
        <v>9.0393643567405722E-3</v>
      </c>
      <c r="I887" s="7">
        <f t="shared" si="116"/>
        <v>1.780924924599254</v>
      </c>
    </row>
    <row r="888" spans="1:9" x14ac:dyDescent="0.25">
      <c r="A888">
        <v>886</v>
      </c>
      <c r="B888" s="7">
        <f t="shared" si="112"/>
        <v>2018.786593671382</v>
      </c>
      <c r="C888" s="7">
        <f t="shared" si="113"/>
        <v>7981.2134063286203</v>
      </c>
      <c r="D888" s="7">
        <f t="shared" si="114"/>
        <v>6383.5672222642061</v>
      </c>
      <c r="E888" s="7">
        <f t="shared" si="115"/>
        <v>1595.8918055660515</v>
      </c>
      <c r="F888" s="7">
        <f t="shared" si="109"/>
        <v>1.7976696886318689E-2</v>
      </c>
      <c r="G888" s="7">
        <f t="shared" si="110"/>
        <v>3.5618498491985083E-2</v>
      </c>
      <c r="H888" s="7">
        <f t="shared" si="111"/>
        <v>8.9046246229962708E-3</v>
      </c>
      <c r="I888" s="7">
        <f t="shared" si="116"/>
        <v>1.7543784983705912</v>
      </c>
    </row>
    <row r="889" spans="1:9" x14ac:dyDescent="0.25">
      <c r="A889">
        <v>887</v>
      </c>
      <c r="B889" s="7">
        <f t="shared" si="112"/>
        <v>2018.7688850924183</v>
      </c>
      <c r="C889" s="7">
        <f t="shared" si="113"/>
        <v>7981.231114907584</v>
      </c>
      <c r="D889" s="7">
        <f t="shared" si="114"/>
        <v>6383.6023098341739</v>
      </c>
      <c r="E889" s="7">
        <f t="shared" si="115"/>
        <v>1595.9005774585435</v>
      </c>
      <c r="F889" s="7">
        <f t="shared" si="109"/>
        <v>1.7708578963679399E-2</v>
      </c>
      <c r="G889" s="7">
        <f t="shared" si="110"/>
        <v>3.5087569967411823E-2</v>
      </c>
      <c r="H889" s="7">
        <f t="shared" si="111"/>
        <v>8.7718924918529558E-3</v>
      </c>
      <c r="I889" s="7">
        <f t="shared" si="116"/>
        <v>1.728227614875006</v>
      </c>
    </row>
    <row r="890" spans="1:9" x14ac:dyDescent="0.25">
      <c r="A890">
        <v>888</v>
      </c>
      <c r="B890" s="7">
        <f t="shared" si="112"/>
        <v>2018.7514406317418</v>
      </c>
      <c r="C890" s="7">
        <f t="shared" si="113"/>
        <v>7981.2485593682604</v>
      </c>
      <c r="D890" s="7">
        <f t="shared" si="114"/>
        <v>6383.6368743864714</v>
      </c>
      <c r="E890" s="7">
        <f t="shared" si="115"/>
        <v>1595.9092185966178</v>
      </c>
      <c r="F890" s="7">
        <f t="shared" si="109"/>
        <v>1.7444460676335725E-2</v>
      </c>
      <c r="G890" s="7">
        <f t="shared" si="110"/>
        <v>3.456455229750012E-2</v>
      </c>
      <c r="H890" s="7">
        <f t="shared" si="111"/>
        <v>8.64113807437503E-3</v>
      </c>
      <c r="I890" s="7">
        <f t="shared" si="116"/>
        <v>1.7024663851794666</v>
      </c>
    </row>
    <row r="891" spans="1:9" x14ac:dyDescent="0.25">
      <c r="A891">
        <v>889</v>
      </c>
      <c r="B891" s="7">
        <f t="shared" si="112"/>
        <v>2018.7342563494033</v>
      </c>
      <c r="C891" s="7">
        <f t="shared" si="113"/>
        <v>7981.2657436505988</v>
      </c>
      <c r="D891" s="7">
        <f t="shared" si="114"/>
        <v>6383.6709237141749</v>
      </c>
      <c r="E891" s="7">
        <f t="shared" si="115"/>
        <v>1595.9177309285437</v>
      </c>
      <c r="F891" s="7">
        <f t="shared" si="109"/>
        <v>1.7184282338540812E-2</v>
      </c>
      <c r="G891" s="7">
        <f t="shared" si="110"/>
        <v>3.404932770358933E-2</v>
      </c>
      <c r="H891" s="7">
        <f t="shared" si="111"/>
        <v>8.5123319258973325E-3</v>
      </c>
      <c r="I891" s="7">
        <f t="shared" si="116"/>
        <v>1.6770890078885208</v>
      </c>
    </row>
    <row r="892" spans="1:9" x14ac:dyDescent="0.25">
      <c r="A892">
        <v>890</v>
      </c>
      <c r="B892" s="7">
        <f t="shared" si="112"/>
        <v>2018.7173283642474</v>
      </c>
      <c r="C892" s="7">
        <f t="shared" si="113"/>
        <v>7981.2826716357549</v>
      </c>
      <c r="D892" s="7">
        <f t="shared" si="114"/>
        <v>6383.7044654943329</v>
      </c>
      <c r="E892" s="7">
        <f t="shared" si="115"/>
        <v>1595.9261163735832</v>
      </c>
      <c r="F892" s="7">
        <f t="shared" si="109"/>
        <v>1.6927985155857958E-2</v>
      </c>
      <c r="G892" s="7">
        <f t="shared" si="110"/>
        <v>3.3541780157770415E-2</v>
      </c>
      <c r="H892" s="7">
        <f t="shared" si="111"/>
        <v>8.3854450394426037E-3</v>
      </c>
      <c r="I892" s="7">
        <f t="shared" si="116"/>
        <v>1.6520897678471658</v>
      </c>
    </row>
    <row r="893" spans="1:9" x14ac:dyDescent="0.25">
      <c r="A893">
        <v>891</v>
      </c>
      <c r="B893" s="7">
        <f t="shared" si="112"/>
        <v>2018.7006528530355</v>
      </c>
      <c r="C893" s="7">
        <f t="shared" si="113"/>
        <v>7981.2993471469672</v>
      </c>
      <c r="D893" s="7">
        <f t="shared" si="114"/>
        <v>6383.7375072896903</v>
      </c>
      <c r="E893" s="7">
        <f t="shared" si="115"/>
        <v>1595.9343768224226</v>
      </c>
      <c r="F893" s="7">
        <f t="shared" si="109"/>
        <v>1.6675511211831702E-2</v>
      </c>
      <c r="G893" s="7">
        <f t="shared" si="110"/>
        <v>3.3041795356943314E-2</v>
      </c>
      <c r="H893" s="7">
        <f t="shared" si="111"/>
        <v>8.2604488392358285E-3</v>
      </c>
      <c r="I893" s="7">
        <f t="shared" si="116"/>
        <v>1.6274630348628183</v>
      </c>
    </row>
    <row r="894" spans="1:9" x14ac:dyDescent="0.25">
      <c r="A894">
        <v>892</v>
      </c>
      <c r="B894" s="7">
        <f t="shared" si="112"/>
        <v>2018.6842260495807</v>
      </c>
      <c r="C894" s="7">
        <f t="shared" si="113"/>
        <v>7981.3157739504222</v>
      </c>
      <c r="D894" s="7">
        <f t="shared" si="114"/>
        <v>6383.7700565503874</v>
      </c>
      <c r="E894" s="7">
        <f t="shared" si="115"/>
        <v>1595.9425141375968</v>
      </c>
      <c r="F894" s="7">
        <f t="shared" si="109"/>
        <v>1.6426803454858769E-2</v>
      </c>
      <c r="G894" s="7">
        <f t="shared" si="110"/>
        <v>3.2549260697256367E-2</v>
      </c>
      <c r="H894" s="7">
        <f t="shared" si="111"/>
        <v>8.1373151743140918E-3</v>
      </c>
      <c r="I894" s="7">
        <f t="shared" si="116"/>
        <v>1.6032032624461066</v>
      </c>
    </row>
    <row r="895" spans="1:9" x14ac:dyDescent="0.25">
      <c r="A895">
        <v>893</v>
      </c>
      <c r="B895" s="7">
        <f t="shared" si="112"/>
        <v>2018.6680442438956</v>
      </c>
      <c r="C895" s="7">
        <f t="shared" si="113"/>
        <v>7981.3319557561072</v>
      </c>
      <c r="D895" s="7">
        <f t="shared" si="114"/>
        <v>6383.8021206156363</v>
      </c>
      <c r="E895" s="7">
        <f t="shared" si="115"/>
        <v>1595.9505301539091</v>
      </c>
      <c r="F895" s="7">
        <f t="shared" si="109"/>
        <v>1.6181805685255908E-2</v>
      </c>
      <c r="G895" s="7">
        <f t="shared" si="110"/>
        <v>3.2064065248922129E-2</v>
      </c>
      <c r="H895" s="7">
        <f t="shared" si="111"/>
        <v>8.0160163122305322E-3</v>
      </c>
      <c r="I895" s="7">
        <f t="shared" si="116"/>
        <v>1.5793049865702098</v>
      </c>
    </row>
    <row r="896" spans="1:9" x14ac:dyDescent="0.25">
      <c r="A896">
        <v>894</v>
      </c>
      <c r="B896" s="7">
        <f t="shared" si="112"/>
        <v>2018.6521037813529</v>
      </c>
      <c r="C896" s="7">
        <f t="shared" si="113"/>
        <v>7981.34789621865</v>
      </c>
      <c r="D896" s="7">
        <f t="shared" si="114"/>
        <v>6383.833706715368</v>
      </c>
      <c r="E896" s="7">
        <f t="shared" si="115"/>
        <v>1595.958426678842</v>
      </c>
      <c r="F896" s="7">
        <f t="shared" si="109"/>
        <v>1.5940462542521586E-2</v>
      </c>
      <c r="G896" s="7">
        <f t="shared" si="110"/>
        <v>3.1586099731404194E-2</v>
      </c>
      <c r="H896" s="7">
        <f t="shared" si="111"/>
        <v>7.8965249328510484E-3</v>
      </c>
      <c r="I896" s="7">
        <f t="shared" si="116"/>
        <v>1.5557628244484762</v>
      </c>
    </row>
    <row r="897" spans="1:9" x14ac:dyDescent="0.25">
      <c r="A897">
        <v>895</v>
      </c>
      <c r="B897" s="7">
        <f t="shared" si="112"/>
        <v>2018.6364010618602</v>
      </c>
      <c r="C897" s="7">
        <f t="shared" si="113"/>
        <v>7981.3635989381428</v>
      </c>
      <c r="D897" s="7">
        <f t="shared" si="114"/>
        <v>6383.8648219718571</v>
      </c>
      <c r="E897" s="7">
        <f t="shared" si="115"/>
        <v>1595.9662054929643</v>
      </c>
      <c r="F897" s="7">
        <f t="shared" si="109"/>
        <v>1.5702719492788682E-2</v>
      </c>
      <c r="G897" s="7">
        <f t="shared" si="110"/>
        <v>3.1115256488969525E-2</v>
      </c>
      <c r="H897" s="7">
        <f t="shared" si="111"/>
        <v>7.7788141222423814E-3</v>
      </c>
      <c r="I897" s="7">
        <f t="shared" si="116"/>
        <v>1.5325714733300531</v>
      </c>
    </row>
    <row r="898" spans="1:9" x14ac:dyDescent="0.25">
      <c r="A898">
        <v>896</v>
      </c>
      <c r="B898" s="7">
        <f t="shared" si="112"/>
        <v>2018.6209325390437</v>
      </c>
      <c r="C898" s="7">
        <f t="shared" si="113"/>
        <v>7981.379067460959</v>
      </c>
      <c r="D898" s="7">
        <f t="shared" si="114"/>
        <v>6383.8954734013232</v>
      </c>
      <c r="E898" s="7">
        <f t="shared" si="115"/>
        <v>1595.9738683503308</v>
      </c>
      <c r="F898" s="7">
        <f t="shared" si="109"/>
        <v>1.5468522816465255E-2</v>
      </c>
      <c r="G898" s="7">
        <f t="shared" si="110"/>
        <v>3.0651429466601061E-2</v>
      </c>
      <c r="H898" s="7">
        <f t="shared" si="111"/>
        <v>7.6628573666502652E-3</v>
      </c>
      <c r="I898" s="7">
        <f t="shared" si="116"/>
        <v>1.509725709313267</v>
      </c>
    </row>
    <row r="899" spans="1:9" x14ac:dyDescent="0.25">
      <c r="A899">
        <v>897</v>
      </c>
      <c r="B899" s="7">
        <f t="shared" si="112"/>
        <v>2018.6056947194477</v>
      </c>
      <c r="C899" s="7">
        <f t="shared" si="113"/>
        <v>7981.3943052805553</v>
      </c>
      <c r="D899" s="7">
        <f t="shared" si="114"/>
        <v>6383.9256679155096</v>
      </c>
      <c r="E899" s="7">
        <f t="shared" si="115"/>
        <v>1595.9814169788774</v>
      </c>
      <c r="F899" s="7">
        <f t="shared" ref="F899:F962" si="117">+IF(C898&gt;=POBLACION_TOTAL,0,TASA_CONTAGIO*I898*B898/POBLACION_TOTAL)</f>
        <v>1.5237819596060581E-2</v>
      </c>
      <c r="G899" s="7">
        <f t="shared" ref="G899:G962" si="118">+I898*TASA_RECUPERACION</f>
        <v>3.0194514186265342E-2</v>
      </c>
      <c r="H899" s="7">
        <f t="shared" ref="H899:H962" si="119">+I898*TASA_MUERTE</f>
        <v>7.5486285465663355E-3</v>
      </c>
      <c r="I899" s="7">
        <f t="shared" si="116"/>
        <v>1.4872203861764959</v>
      </c>
    </row>
    <row r="900" spans="1:9" x14ac:dyDescent="0.25">
      <c r="A900">
        <v>898</v>
      </c>
      <c r="B900" s="7">
        <f t="shared" si="112"/>
        <v>2018.5906841617434</v>
      </c>
      <c r="C900" s="7">
        <f t="shared" si="113"/>
        <v>7981.4093158382593</v>
      </c>
      <c r="D900" s="7">
        <f t="shared" si="114"/>
        <v>6383.9554123232328</v>
      </c>
      <c r="E900" s="7">
        <f t="shared" si="115"/>
        <v>1595.9888530808082</v>
      </c>
      <c r="F900" s="7">
        <f t="shared" si="117"/>
        <v>1.5010557704193656E-2</v>
      </c>
      <c r="G900" s="7">
        <f t="shared" si="118"/>
        <v>2.9744407723529917E-2</v>
      </c>
      <c r="H900" s="7">
        <f t="shared" si="119"/>
        <v>7.4361019308824793E-3</v>
      </c>
      <c r="I900" s="7">
        <f t="shared" si="116"/>
        <v>1.4650504342262773</v>
      </c>
    </row>
    <row r="901" spans="1:9" x14ac:dyDescent="0.25">
      <c r="A901">
        <v>899</v>
      </c>
      <c r="B901" s="7">
        <f t="shared" si="112"/>
        <v>2018.5758974759517</v>
      </c>
      <c r="C901" s="7">
        <f t="shared" si="113"/>
        <v>7981.4241025240508</v>
      </c>
      <c r="D901" s="7">
        <f t="shared" si="114"/>
        <v>6383.9847133319172</v>
      </c>
      <c r="E901" s="7">
        <f t="shared" si="115"/>
        <v>1595.9961783329793</v>
      </c>
      <c r="F901" s="7">
        <f t="shared" si="117"/>
        <v>1.4786685791781403E-2</v>
      </c>
      <c r="G901" s="7">
        <f t="shared" si="118"/>
        <v>2.9301008684525547E-2</v>
      </c>
      <c r="H901" s="7">
        <f t="shared" si="119"/>
        <v>7.3252521711313868E-3</v>
      </c>
      <c r="I901" s="7">
        <f t="shared" si="116"/>
        <v>1.4432108591624018</v>
      </c>
    </row>
    <row r="902" spans="1:9" x14ac:dyDescent="0.25">
      <c r="A902">
        <v>900</v>
      </c>
      <c r="B902" s="7">
        <f t="shared" si="112"/>
        <v>2018.5613313226754</v>
      </c>
      <c r="C902" s="7">
        <f t="shared" si="113"/>
        <v>7981.4386686773269</v>
      </c>
      <c r="D902" s="7">
        <f t="shared" si="114"/>
        <v>6384.0135775491008</v>
      </c>
      <c r="E902" s="7">
        <f t="shared" si="115"/>
        <v>1596.0033943872752</v>
      </c>
      <c r="F902" s="7">
        <f t="shared" si="117"/>
        <v>1.4566153276403924E-2</v>
      </c>
      <c r="G902" s="7">
        <f t="shared" si="118"/>
        <v>2.8864217183248036E-2</v>
      </c>
      <c r="H902" s="7">
        <f t="shared" si="119"/>
        <v>7.216054295812009E-3</v>
      </c>
      <c r="I902" s="7">
        <f t="shared" si="116"/>
        <v>1.4216967409597456</v>
      </c>
    </row>
    <row r="903" spans="1:9" x14ac:dyDescent="0.25">
      <c r="A903">
        <v>901</v>
      </c>
      <c r="B903" s="7">
        <f t="shared" si="112"/>
        <v>2018.5469824123445</v>
      </c>
      <c r="C903" s="7">
        <f t="shared" si="113"/>
        <v>7981.453017587658</v>
      </c>
      <c r="D903" s="7">
        <f t="shared" si="114"/>
        <v>6384.0420114839199</v>
      </c>
      <c r="E903" s="7">
        <f t="shared" si="115"/>
        <v>1596.01050287098</v>
      </c>
      <c r="F903" s="7">
        <f t="shared" si="117"/>
        <v>1.4348910330844063E-2</v>
      </c>
      <c r="G903" s="7">
        <f t="shared" si="118"/>
        <v>2.8433934819194914E-2</v>
      </c>
      <c r="H903" s="7">
        <f t="shared" si="119"/>
        <v>7.1084837047987286E-3</v>
      </c>
      <c r="I903" s="7">
        <f t="shared" si="116"/>
        <v>1.4005032327665961</v>
      </c>
    </row>
    <row r="904" spans="1:9" x14ac:dyDescent="0.25">
      <c r="A904">
        <v>902</v>
      </c>
      <c r="B904" s="7">
        <f t="shared" si="112"/>
        <v>2018.5328475044728</v>
      </c>
      <c r="C904" s="7">
        <f t="shared" si="113"/>
        <v>7981.4671524955302</v>
      </c>
      <c r="D904" s="7">
        <f t="shared" si="114"/>
        <v>6384.0700215485749</v>
      </c>
      <c r="E904" s="7">
        <f t="shared" si="115"/>
        <v>1596.0175053871437</v>
      </c>
      <c r="F904" s="7">
        <f t="shared" si="117"/>
        <v>1.4134907871798731E-2</v>
      </c>
      <c r="G904" s="7">
        <f t="shared" si="118"/>
        <v>2.8010064655331922E-2</v>
      </c>
      <c r="H904" s="7">
        <f t="shared" si="119"/>
        <v>7.0025161638329805E-3</v>
      </c>
      <c r="I904" s="7">
        <f t="shared" si="116"/>
        <v>1.37962555981923</v>
      </c>
    </row>
    <row r="905" spans="1:9" x14ac:dyDescent="0.25">
      <c r="A905">
        <v>903</v>
      </c>
      <c r="B905" s="7">
        <f t="shared" si="112"/>
        <v>2018.5189234069239</v>
      </c>
      <c r="C905" s="7">
        <f t="shared" si="113"/>
        <v>7981.4810765930788</v>
      </c>
      <c r="D905" s="7">
        <f t="shared" si="114"/>
        <v>6384.0976140597713</v>
      </c>
      <c r="E905" s="7">
        <f t="shared" si="115"/>
        <v>1596.0244035149428</v>
      </c>
      <c r="F905" s="7">
        <f t="shared" si="117"/>
        <v>1.3924097548759314E-2</v>
      </c>
      <c r="G905" s="7">
        <f t="shared" si="118"/>
        <v>2.75925111963846E-2</v>
      </c>
      <c r="H905" s="7">
        <f t="shared" si="119"/>
        <v>6.8981277990961499E-3</v>
      </c>
      <c r="I905" s="7">
        <f t="shared" si="116"/>
        <v>1.3590590183725086</v>
      </c>
    </row>
    <row r="906" spans="1:9" x14ac:dyDescent="0.25">
      <c r="A906">
        <v>904</v>
      </c>
      <c r="B906" s="7">
        <f t="shared" si="112"/>
        <v>2018.505206975191</v>
      </c>
      <c r="C906" s="7">
        <f t="shared" si="113"/>
        <v>7981.4947930248118</v>
      </c>
      <c r="D906" s="7">
        <f t="shared" si="114"/>
        <v>6384.1247952401391</v>
      </c>
      <c r="E906" s="7">
        <f t="shared" si="115"/>
        <v>1596.0311988100348</v>
      </c>
      <c r="F906" s="7">
        <f t="shared" si="117"/>
        <v>1.3716431733058735E-2</v>
      </c>
      <c r="G906" s="7">
        <f t="shared" si="118"/>
        <v>2.7181180367450174E-2</v>
      </c>
      <c r="H906" s="7">
        <f t="shared" si="119"/>
        <v>6.7952950918625434E-3</v>
      </c>
      <c r="I906" s="7">
        <f t="shared" si="116"/>
        <v>1.3387989746462545</v>
      </c>
    </row>
    <row r="907" spans="1:9" x14ac:dyDescent="0.25">
      <c r="A907">
        <v>905</v>
      </c>
      <c r="B907" s="7">
        <f t="shared" si="112"/>
        <v>2018.4916951116838</v>
      </c>
      <c r="C907" s="7">
        <f t="shared" si="113"/>
        <v>7981.5083048883189</v>
      </c>
      <c r="D907" s="7">
        <f t="shared" si="114"/>
        <v>6384.1515712196324</v>
      </c>
      <c r="E907" s="7">
        <f t="shared" si="115"/>
        <v>1596.0378928049081</v>
      </c>
      <c r="F907" s="7">
        <f t="shared" si="117"/>
        <v>1.3511863507082557E-2</v>
      </c>
      <c r="G907" s="7">
        <f t="shared" si="118"/>
        <v>2.6775979492925091E-2</v>
      </c>
      <c r="H907" s="7">
        <f t="shared" si="119"/>
        <v>6.6939948732312729E-3</v>
      </c>
      <c r="I907" s="7">
        <f t="shared" si="116"/>
        <v>1.3188408637871809</v>
      </c>
    </row>
    <row r="908" spans="1:9" x14ac:dyDescent="0.25">
      <c r="A908">
        <v>906</v>
      </c>
      <c r="B908" s="7">
        <f t="shared" si="112"/>
        <v>2018.4783847650301</v>
      </c>
      <c r="C908" s="7">
        <f t="shared" si="113"/>
        <v>7981.5216152349722</v>
      </c>
      <c r="D908" s="7">
        <f t="shared" si="114"/>
        <v>6384.1779480369078</v>
      </c>
      <c r="E908" s="7">
        <f t="shared" si="115"/>
        <v>1596.0444870092269</v>
      </c>
      <c r="F908" s="7">
        <f t="shared" si="117"/>
        <v>1.3310346653641721E-2</v>
      </c>
      <c r="G908" s="7">
        <f t="shared" si="118"/>
        <v>2.6376817275743619E-2</v>
      </c>
      <c r="H908" s="7">
        <f t="shared" si="119"/>
        <v>6.5942043189359048E-3</v>
      </c>
      <c r="I908" s="7">
        <f t="shared" si="116"/>
        <v>1.2991801888461429</v>
      </c>
    </row>
    <row r="909" spans="1:9" x14ac:dyDescent="0.25">
      <c r="A909">
        <v>907</v>
      </c>
      <c r="B909" s="7">
        <f t="shared" si="112"/>
        <v>2018.4652729293846</v>
      </c>
      <c r="C909" s="7">
        <f t="shared" si="113"/>
        <v>7981.5347270706179</v>
      </c>
      <c r="D909" s="7">
        <f t="shared" si="114"/>
        <v>6384.2039316406845</v>
      </c>
      <c r="E909" s="7">
        <f t="shared" si="115"/>
        <v>1596.0509829101711</v>
      </c>
      <c r="F909" s="7">
        <f t="shared" si="117"/>
        <v>1.3111835645504447E-2</v>
      </c>
      <c r="G909" s="7">
        <f t="shared" si="118"/>
        <v>2.598360377692286E-2</v>
      </c>
      <c r="H909" s="7">
        <f t="shared" si="119"/>
        <v>6.4959009442307151E-3</v>
      </c>
      <c r="I909" s="7">
        <f t="shared" si="116"/>
        <v>1.2798125197704939</v>
      </c>
    </row>
    <row r="910" spans="1:9" x14ac:dyDescent="0.25">
      <c r="A910">
        <v>908</v>
      </c>
      <c r="B910" s="7">
        <f t="shared" si="112"/>
        <v>2018.4523566437495</v>
      </c>
      <c r="C910" s="7">
        <f t="shared" si="113"/>
        <v>7981.5476433562526</v>
      </c>
      <c r="D910" s="7">
        <f t="shared" si="114"/>
        <v>6384.2295278910797</v>
      </c>
      <c r="E910" s="7">
        <f t="shared" si="115"/>
        <v>1596.0573819727699</v>
      </c>
      <c r="F910" s="7">
        <f t="shared" si="117"/>
        <v>1.2916285635084969E-2</v>
      </c>
      <c r="G910" s="7">
        <f t="shared" si="118"/>
        <v>2.5596250395409879E-2</v>
      </c>
      <c r="H910" s="7">
        <f t="shared" si="119"/>
        <v>6.3990625988524698E-3</v>
      </c>
      <c r="I910" s="7">
        <f t="shared" si="116"/>
        <v>1.2607334924113167</v>
      </c>
    </row>
    <row r="911" spans="1:9" x14ac:dyDescent="0.25">
      <c r="A911">
        <v>909</v>
      </c>
      <c r="B911" s="7">
        <f t="shared" si="112"/>
        <v>2018.4396329913052</v>
      </c>
      <c r="C911" s="7">
        <f t="shared" si="113"/>
        <v>7981.5603670086966</v>
      </c>
      <c r="D911" s="7">
        <f t="shared" si="114"/>
        <v>6384.2547425609282</v>
      </c>
      <c r="E911" s="7">
        <f t="shared" si="115"/>
        <v>1596.0636856402321</v>
      </c>
      <c r="F911" s="7">
        <f t="shared" si="117"/>
        <v>1.2723652444286634E-2</v>
      </c>
      <c r="G911" s="7">
        <f t="shared" si="118"/>
        <v>2.5214669848226335E-2</v>
      </c>
      <c r="H911" s="7">
        <f t="shared" si="119"/>
        <v>6.3036674620565837E-3</v>
      </c>
      <c r="I911" s="7">
        <f t="shared" si="116"/>
        <v>1.2419388075453204</v>
      </c>
    </row>
    <row r="912" spans="1:9" x14ac:dyDescent="0.25">
      <c r="A912">
        <v>910</v>
      </c>
      <c r="B912" s="7">
        <f t="shared" si="112"/>
        <v>2018.4270990987507</v>
      </c>
      <c r="C912" s="7">
        <f t="shared" si="113"/>
        <v>7981.5729009012512</v>
      </c>
      <c r="D912" s="7">
        <f t="shared" si="114"/>
        <v>6384.2795813370794</v>
      </c>
      <c r="E912" s="7">
        <f t="shared" si="115"/>
        <v>1596.0698953342699</v>
      </c>
      <c r="F912" s="7">
        <f t="shared" si="117"/>
        <v>1.2533892554497179E-2</v>
      </c>
      <c r="G912" s="7">
        <f t="shared" si="118"/>
        <v>2.4838776150906409E-2</v>
      </c>
      <c r="H912" s="7">
        <f t="shared" si="119"/>
        <v>6.2096940377266022E-3</v>
      </c>
      <c r="I912" s="7">
        <f t="shared" si="116"/>
        <v>1.2234242299111846</v>
      </c>
    </row>
    <row r="913" spans="1:9" x14ac:dyDescent="0.25">
      <c r="A913">
        <v>911</v>
      </c>
      <c r="B913" s="7">
        <f t="shared" si="112"/>
        <v>2018.414752135654</v>
      </c>
      <c r="C913" s="7">
        <f t="shared" si="113"/>
        <v>7981.5852478643483</v>
      </c>
      <c r="D913" s="7">
        <f t="shared" si="114"/>
        <v>6384.3040498216778</v>
      </c>
      <c r="E913" s="7">
        <f t="shared" si="115"/>
        <v>1596.0760124554195</v>
      </c>
      <c r="F913" s="7">
        <f t="shared" si="117"/>
        <v>1.2346963096733778E-2</v>
      </c>
      <c r="G913" s="7">
        <f t="shared" si="118"/>
        <v>2.4468484598223691E-2</v>
      </c>
      <c r="H913" s="7">
        <f t="shared" si="119"/>
        <v>6.1171211495559229E-3</v>
      </c>
      <c r="I913" s="7">
        <f t="shared" si="116"/>
        <v>1.2051855872601389</v>
      </c>
    </row>
    <row r="914" spans="1:9" x14ac:dyDescent="0.25">
      <c r="A914">
        <v>912</v>
      </c>
      <c r="B914" s="7">
        <f t="shared" si="112"/>
        <v>2018.4025893138121</v>
      </c>
      <c r="C914" s="7">
        <f t="shared" si="113"/>
        <v>7981.5974106861904</v>
      </c>
      <c r="D914" s="7">
        <f t="shared" si="114"/>
        <v>6384.3281535334227</v>
      </c>
      <c r="E914" s="7">
        <f t="shared" si="115"/>
        <v>1596.0820383833557</v>
      </c>
      <c r="F914" s="7">
        <f t="shared" si="117"/>
        <v>1.216282184193568E-2</v>
      </c>
      <c r="G914" s="7">
        <f t="shared" si="118"/>
        <v>2.4103711745202778E-2</v>
      </c>
      <c r="H914" s="7">
        <f t="shared" si="119"/>
        <v>6.0259279363006945E-3</v>
      </c>
      <c r="I914" s="7">
        <f t="shared" si="116"/>
        <v>1.1872187694205711</v>
      </c>
    </row>
    <row r="915" spans="1:9" x14ac:dyDescent="0.25">
      <c r="A915">
        <v>913</v>
      </c>
      <c r="B915" s="7">
        <f t="shared" si="112"/>
        <v>2018.3906078866207</v>
      </c>
      <c r="C915" s="7">
        <f t="shared" si="113"/>
        <v>7981.6093921133815</v>
      </c>
      <c r="D915" s="7">
        <f t="shared" si="114"/>
        <v>6384.3518979088112</v>
      </c>
      <c r="E915" s="7">
        <f t="shared" si="115"/>
        <v>1596.0879744772028</v>
      </c>
      <c r="F915" s="7">
        <f t="shared" si="117"/>
        <v>1.1981427191402194E-2</v>
      </c>
      <c r="G915" s="7">
        <f t="shared" si="118"/>
        <v>2.3744375388411423E-2</v>
      </c>
      <c r="H915" s="7">
        <f t="shared" si="119"/>
        <v>5.9360938471028557E-3</v>
      </c>
      <c r="I915" s="7">
        <f t="shared" si="116"/>
        <v>1.169519727376459</v>
      </c>
    </row>
    <row r="916" spans="1:9" x14ac:dyDescent="0.25">
      <c r="A916">
        <v>914</v>
      </c>
      <c r="B916" s="7">
        <f t="shared" si="112"/>
        <v>2018.3788051484535</v>
      </c>
      <c r="C916" s="7">
        <f t="shared" si="113"/>
        <v>7981.6211948515493</v>
      </c>
      <c r="D916" s="7">
        <f t="shared" si="114"/>
        <v>6384.3752883033585</v>
      </c>
      <c r="E916" s="7">
        <f t="shared" si="115"/>
        <v>1596.0938220758396</v>
      </c>
      <c r="F916" s="7">
        <f t="shared" si="117"/>
        <v>1.180273816737383E-2</v>
      </c>
      <c r="G916" s="7">
        <f t="shared" si="118"/>
        <v>2.339039454752918E-2</v>
      </c>
      <c r="H916" s="7">
        <f t="shared" si="119"/>
        <v>5.847598636882295E-3</v>
      </c>
      <c r="I916" s="7">
        <f t="shared" si="116"/>
        <v>1.1520844723594215</v>
      </c>
    </row>
    <row r="917" spans="1:9" x14ac:dyDescent="0.25">
      <c r="A917">
        <v>915</v>
      </c>
      <c r="B917" s="7">
        <f t="shared" si="112"/>
        <v>2018.3671784340497</v>
      </c>
      <c r="C917" s="7">
        <f t="shared" si="113"/>
        <v>7981.6328215659532</v>
      </c>
      <c r="D917" s="7">
        <f t="shared" si="114"/>
        <v>6384.3983299928059</v>
      </c>
      <c r="E917" s="7">
        <f t="shared" si="115"/>
        <v>1596.0995824982015</v>
      </c>
      <c r="F917" s="7">
        <f t="shared" si="117"/>
        <v>1.1626714403754478E-2</v>
      </c>
      <c r="G917" s="7">
        <f t="shared" si="118"/>
        <v>2.3041689447188429E-2</v>
      </c>
      <c r="H917" s="7">
        <f t="shared" si="119"/>
        <v>5.7604223617971073E-3</v>
      </c>
      <c r="I917" s="7">
        <f t="shared" si="116"/>
        <v>1.1349090749541904</v>
      </c>
    </row>
    <row r="918" spans="1:9" x14ac:dyDescent="0.25">
      <c r="A918">
        <v>916</v>
      </c>
      <c r="B918" s="7">
        <f t="shared" ref="B918:B981" si="120">+B917-F918</f>
        <v>2018.3557251179127</v>
      </c>
      <c r="C918" s="7">
        <f t="shared" ref="C918:C981" si="121">+C917+F918</f>
        <v>7981.64427488209</v>
      </c>
      <c r="D918" s="7">
        <f t="shared" ref="D918:D981" si="122">+D917+G918</f>
        <v>6384.4210281743053</v>
      </c>
      <c r="E918" s="7">
        <f t="shared" ref="E918:E981" si="123">+E917+H918</f>
        <v>1596.1052570435763</v>
      </c>
      <c r="F918" s="7">
        <f t="shared" si="117"/>
        <v>1.1453316136972433E-2</v>
      </c>
      <c r="G918" s="7">
        <f t="shared" si="118"/>
        <v>2.2698181499083807E-2</v>
      </c>
      <c r="H918" s="7">
        <f t="shared" si="119"/>
        <v>5.6745453747709517E-3</v>
      </c>
      <c r="I918" s="7">
        <f t="shared" ref="I918:I981" si="124">+I917+F918-G918-H918</f>
        <v>1.1179896642173082</v>
      </c>
    </row>
    <row r="919" spans="1:9" x14ac:dyDescent="0.25">
      <c r="A919">
        <v>917</v>
      </c>
      <c r="B919" s="7">
        <f t="shared" si="120"/>
        <v>2018.3444426137157</v>
      </c>
      <c r="C919" s="7">
        <f t="shared" si="121"/>
        <v>7981.655557386287</v>
      </c>
      <c r="D919" s="7">
        <f t="shared" si="122"/>
        <v>6384.4433879675898</v>
      </c>
      <c r="E919" s="7">
        <f t="shared" si="123"/>
        <v>1596.1108469918975</v>
      </c>
      <c r="F919" s="7">
        <f t="shared" si="117"/>
        <v>1.1282504196978285E-2</v>
      </c>
      <c r="G919" s="7">
        <f t="shared" si="118"/>
        <v>2.2359793284346164E-2</v>
      </c>
      <c r="H919" s="7">
        <f t="shared" si="119"/>
        <v>5.589948321086541E-3</v>
      </c>
      <c r="I919" s="7">
        <f t="shared" si="124"/>
        <v>1.1013224268088535</v>
      </c>
    </row>
    <row r="920" spans="1:9" x14ac:dyDescent="0.25">
      <c r="A920">
        <v>918</v>
      </c>
      <c r="B920" s="7">
        <f t="shared" si="120"/>
        <v>2018.3333283737174</v>
      </c>
      <c r="C920" s="7">
        <f t="shared" si="121"/>
        <v>7981.6666716262853</v>
      </c>
      <c r="D920" s="7">
        <f t="shared" si="122"/>
        <v>6384.4654144161259</v>
      </c>
      <c r="E920" s="7">
        <f t="shared" si="123"/>
        <v>1596.1163536040315</v>
      </c>
      <c r="F920" s="7">
        <f t="shared" si="117"/>
        <v>1.11142399983775E-2</v>
      </c>
      <c r="G920" s="7">
        <f t="shared" si="118"/>
        <v>2.2026448536177072E-2</v>
      </c>
      <c r="H920" s="7">
        <f t="shared" si="119"/>
        <v>5.506612134044268E-3</v>
      </c>
      <c r="I920" s="7">
        <f t="shared" si="124"/>
        <v>1.0849036061370096</v>
      </c>
    </row>
    <row r="921" spans="1:9" x14ac:dyDescent="0.25">
      <c r="A921">
        <v>919</v>
      </c>
      <c r="B921" s="7">
        <f t="shared" si="120"/>
        <v>2018.3223798881857</v>
      </c>
      <c r="C921" s="7">
        <f t="shared" si="121"/>
        <v>7981.6776201118173</v>
      </c>
      <c r="D921" s="7">
        <f t="shared" si="122"/>
        <v>6384.4871124882484</v>
      </c>
      <c r="E921" s="7">
        <f t="shared" si="123"/>
        <v>1596.1217781220621</v>
      </c>
      <c r="F921" s="7">
        <f t="shared" si="117"/>
        <v>1.0948485531695798E-2</v>
      </c>
      <c r="G921" s="7">
        <f t="shared" si="118"/>
        <v>2.1698072122740192E-2</v>
      </c>
      <c r="H921" s="7">
        <f t="shared" si="119"/>
        <v>5.424518030685048E-3</v>
      </c>
      <c r="I921" s="7">
        <f t="shared" si="124"/>
        <v>1.06872950151528</v>
      </c>
    </row>
    <row r="922" spans="1:9" x14ac:dyDescent="0.25">
      <c r="A922">
        <v>920</v>
      </c>
      <c r="B922" s="7">
        <f t="shared" si="120"/>
        <v>2018.3115946848309</v>
      </c>
      <c r="C922" s="7">
        <f t="shared" si="121"/>
        <v>7981.6884053151725</v>
      </c>
      <c r="D922" s="7">
        <f t="shared" si="122"/>
        <v>6384.5084870782784</v>
      </c>
      <c r="E922" s="7">
        <f t="shared" si="123"/>
        <v>1596.1271217695696</v>
      </c>
      <c r="F922" s="7">
        <f t="shared" si="117"/>
        <v>1.0785203354775171E-2</v>
      </c>
      <c r="G922" s="7">
        <f t="shared" si="118"/>
        <v>2.1374590030305601E-2</v>
      </c>
      <c r="H922" s="7">
        <f t="shared" si="119"/>
        <v>5.3436475075764002E-3</v>
      </c>
      <c r="I922" s="7">
        <f t="shared" si="124"/>
        <v>1.0527964673321732</v>
      </c>
    </row>
    <row r="923" spans="1:9" x14ac:dyDescent="0.25">
      <c r="A923">
        <v>921</v>
      </c>
      <c r="B923" s="7">
        <f t="shared" si="120"/>
        <v>2018.3009703282466</v>
      </c>
      <c r="C923" s="7">
        <f t="shared" si="121"/>
        <v>7981.6990296717568</v>
      </c>
      <c r="D923" s="7">
        <f t="shared" si="122"/>
        <v>6384.5295430076249</v>
      </c>
      <c r="E923" s="7">
        <f t="shared" si="123"/>
        <v>1596.1323857519062</v>
      </c>
      <c r="F923" s="7">
        <f t="shared" si="117"/>
        <v>1.0624356584298776E-2</v>
      </c>
      <c r="G923" s="7">
        <f t="shared" si="118"/>
        <v>2.1055929346643465E-2</v>
      </c>
      <c r="H923" s="7">
        <f t="shared" si="119"/>
        <v>5.2639823366608662E-3</v>
      </c>
      <c r="I923" s="7">
        <f t="shared" si="124"/>
        <v>1.0371009122331676</v>
      </c>
    </row>
    <row r="924" spans="1:9" x14ac:dyDescent="0.25">
      <c r="A924">
        <v>922</v>
      </c>
      <c r="B924" s="7">
        <f t="shared" si="120"/>
        <v>2018.2905044193592</v>
      </c>
      <c r="C924" s="7">
        <f t="shared" si="121"/>
        <v>7981.7094955806442</v>
      </c>
      <c r="D924" s="7">
        <f t="shared" si="122"/>
        <v>6384.5502850258699</v>
      </c>
      <c r="E924" s="7">
        <f t="shared" si="123"/>
        <v>1596.1375712564675</v>
      </c>
      <c r="F924" s="7">
        <f t="shared" si="117"/>
        <v>1.046590888744256E-2</v>
      </c>
      <c r="G924" s="7">
        <f t="shared" si="118"/>
        <v>2.0742018244663353E-2</v>
      </c>
      <c r="H924" s="7">
        <f t="shared" si="119"/>
        <v>5.1855045611658383E-3</v>
      </c>
      <c r="I924" s="7">
        <f t="shared" si="124"/>
        <v>1.0216392983147811</v>
      </c>
    </row>
    <row r="925" spans="1:9" x14ac:dyDescent="0.25">
      <c r="A925">
        <v>923</v>
      </c>
      <c r="B925" s="7">
        <f t="shared" si="120"/>
        <v>2018.2801945948856</v>
      </c>
      <c r="C925" s="7">
        <f t="shared" si="121"/>
        <v>7981.7198054051178</v>
      </c>
      <c r="D925" s="7">
        <f t="shared" si="122"/>
        <v>6384.5707178118364</v>
      </c>
      <c r="E925" s="7">
        <f t="shared" si="123"/>
        <v>1596.1426794529591</v>
      </c>
      <c r="F925" s="7">
        <f t="shared" si="117"/>
        <v>1.0309824473651899E-2</v>
      </c>
      <c r="G925" s="7">
        <f t="shared" si="118"/>
        <v>2.0432785966295622E-2</v>
      </c>
      <c r="H925" s="7">
        <f t="shared" si="119"/>
        <v>5.1081964915739055E-3</v>
      </c>
      <c r="I925" s="7">
        <f t="shared" si="124"/>
        <v>1.0064081403305634</v>
      </c>
    </row>
    <row r="926" spans="1:9" x14ac:dyDescent="0.25">
      <c r="A926">
        <v>924</v>
      </c>
      <c r="B926" s="7">
        <f t="shared" si="120"/>
        <v>2018.270038526799</v>
      </c>
      <c r="C926" s="7">
        <f t="shared" si="121"/>
        <v>7981.7299614732046</v>
      </c>
      <c r="D926" s="7">
        <f t="shared" si="122"/>
        <v>6384.5908459746433</v>
      </c>
      <c r="E926" s="7">
        <f t="shared" si="123"/>
        <v>1596.1477114936608</v>
      </c>
      <c r="F926" s="7">
        <f t="shared" si="117"/>
        <v>1.0156068086541232E-2</v>
      </c>
      <c r="G926" s="7">
        <f t="shared" si="118"/>
        <v>2.0128162806611269E-2</v>
      </c>
      <c r="H926" s="7">
        <f t="shared" si="119"/>
        <v>5.0320407016528172E-3</v>
      </c>
      <c r="I926" s="7">
        <f t="shared" si="124"/>
        <v>0.9914040049088404</v>
      </c>
    </row>
    <row r="927" spans="1:9" x14ac:dyDescent="0.25">
      <c r="A927">
        <v>925</v>
      </c>
      <c r="B927" s="7">
        <f t="shared" si="120"/>
        <v>2018.2600339218031</v>
      </c>
      <c r="C927" s="7">
        <f t="shared" si="121"/>
        <v>7981.7399660782003</v>
      </c>
      <c r="D927" s="7">
        <f t="shared" si="122"/>
        <v>6384.6106740547411</v>
      </c>
      <c r="E927" s="7">
        <f t="shared" si="123"/>
        <v>1596.1526685136853</v>
      </c>
      <c r="F927" s="7">
        <f t="shared" si="117"/>
        <v>1.0004604995914941E-2</v>
      </c>
      <c r="G927" s="7">
        <f t="shared" si="118"/>
        <v>1.9828080098176808E-2</v>
      </c>
      <c r="H927" s="7">
        <f t="shared" si="119"/>
        <v>4.9570200245442021E-3</v>
      </c>
      <c r="I927" s="7">
        <f t="shared" si="124"/>
        <v>0.97662350978203438</v>
      </c>
    </row>
    <row r="928" spans="1:9" x14ac:dyDescent="0.25">
      <c r="A928">
        <v>926</v>
      </c>
      <c r="B928" s="7">
        <f t="shared" si="120"/>
        <v>2018.2501785208133</v>
      </c>
      <c r="C928" s="7">
        <f t="shared" si="121"/>
        <v>7981.7498214791904</v>
      </c>
      <c r="D928" s="7">
        <f t="shared" si="122"/>
        <v>6384.6302065249365</v>
      </c>
      <c r="E928" s="7">
        <f t="shared" si="123"/>
        <v>1596.1575516312341</v>
      </c>
      <c r="F928" s="7">
        <f t="shared" si="117"/>
        <v>9.8554009899075971E-3</v>
      </c>
      <c r="G928" s="7">
        <f t="shared" si="118"/>
        <v>1.9532470195640687E-2</v>
      </c>
      <c r="H928" s="7">
        <f t="shared" si="119"/>
        <v>4.8831175489101718E-3</v>
      </c>
      <c r="I928" s="7">
        <f t="shared" si="124"/>
        <v>0.96206332302739117</v>
      </c>
    </row>
    <row r="929" spans="1:9" x14ac:dyDescent="0.25">
      <c r="A929">
        <v>927</v>
      </c>
      <c r="B929" s="7">
        <f t="shared" si="120"/>
        <v>2018.2404700984459</v>
      </c>
      <c r="C929" s="7">
        <f t="shared" si="121"/>
        <v>7981.7595299015575</v>
      </c>
      <c r="D929" s="7">
        <f t="shared" si="122"/>
        <v>6384.6494477913975</v>
      </c>
      <c r="E929" s="7">
        <f t="shared" si="123"/>
        <v>1596.1623619478494</v>
      </c>
      <c r="F929" s="7">
        <f t="shared" si="117"/>
        <v>9.7084223672417955E-3</v>
      </c>
      <c r="G929" s="7">
        <f t="shared" si="118"/>
        <v>1.9241266460547825E-2</v>
      </c>
      <c r="H929" s="7">
        <f t="shared" si="119"/>
        <v>4.8103166151369564E-3</v>
      </c>
      <c r="I929" s="7">
        <f t="shared" si="124"/>
        <v>0.94772016231894818</v>
      </c>
    </row>
    <row r="930" spans="1:9" x14ac:dyDescent="0.25">
      <c r="A930">
        <v>928</v>
      </c>
      <c r="B930" s="7">
        <f t="shared" si="120"/>
        <v>2018.2309064625163</v>
      </c>
      <c r="C930" s="7">
        <f t="shared" si="121"/>
        <v>7981.7690935374867</v>
      </c>
      <c r="D930" s="7">
        <f t="shared" si="122"/>
        <v>6384.6684021946439</v>
      </c>
      <c r="E930" s="7">
        <f t="shared" si="123"/>
        <v>1596.167100548661</v>
      </c>
      <c r="F930" s="7">
        <f t="shared" si="117"/>
        <v>9.5636359296018478E-3</v>
      </c>
      <c r="G930" s="7">
        <f t="shared" si="118"/>
        <v>1.8954403246378964E-2</v>
      </c>
      <c r="H930" s="7">
        <f t="shared" si="119"/>
        <v>4.738600811594741E-3</v>
      </c>
      <c r="I930" s="7">
        <f t="shared" si="124"/>
        <v>0.93359079419057633</v>
      </c>
    </row>
    <row r="931" spans="1:9" x14ac:dyDescent="0.25">
      <c r="A931">
        <v>929</v>
      </c>
      <c r="B931" s="7">
        <f t="shared" si="120"/>
        <v>2018.2214854535421</v>
      </c>
      <c r="C931" s="7">
        <f t="shared" si="121"/>
        <v>7981.7785145464604</v>
      </c>
      <c r="D931" s="7">
        <f t="shared" si="122"/>
        <v>6384.6870740105278</v>
      </c>
      <c r="E931" s="7">
        <f t="shared" si="123"/>
        <v>1596.1717685026319</v>
      </c>
      <c r="F931" s="7">
        <f t="shared" si="117"/>
        <v>9.4210089741215367E-3</v>
      </c>
      <c r="G931" s="7">
        <f t="shared" si="118"/>
        <v>1.8671815883811529E-2</v>
      </c>
      <c r="H931" s="7">
        <f t="shared" si="119"/>
        <v>4.6679539709528822E-3</v>
      </c>
      <c r="I931" s="7">
        <f t="shared" si="124"/>
        <v>0.91967203330993352</v>
      </c>
    </row>
    <row r="932" spans="1:9" x14ac:dyDescent="0.25">
      <c r="A932">
        <v>930</v>
      </c>
      <c r="B932" s="7">
        <f t="shared" si="120"/>
        <v>2018.2122049442562</v>
      </c>
      <c r="C932" s="7">
        <f t="shared" si="121"/>
        <v>7981.7877950557468</v>
      </c>
      <c r="D932" s="7">
        <f t="shared" si="122"/>
        <v>6384.7054674511937</v>
      </c>
      <c r="E932" s="7">
        <f t="shared" si="123"/>
        <v>1596.1763668627984</v>
      </c>
      <c r="F932" s="7">
        <f t="shared" si="117"/>
        <v>9.2805092859842668E-3</v>
      </c>
      <c r="G932" s="7">
        <f t="shared" si="118"/>
        <v>1.839344066619867E-2</v>
      </c>
      <c r="H932" s="7">
        <f t="shared" si="119"/>
        <v>4.5983601665496674E-3</v>
      </c>
      <c r="I932" s="7">
        <f t="shared" si="124"/>
        <v>0.90596074176316943</v>
      </c>
    </row>
    <row r="933" spans="1:9" x14ac:dyDescent="0.25">
      <c r="A933">
        <v>931</v>
      </c>
      <c r="B933" s="7">
        <f t="shared" si="120"/>
        <v>2018.2030628391251</v>
      </c>
      <c r="C933" s="7">
        <f t="shared" si="121"/>
        <v>7981.7969371608779</v>
      </c>
      <c r="D933" s="7">
        <f t="shared" si="122"/>
        <v>6384.7235866660294</v>
      </c>
      <c r="E933" s="7">
        <f t="shared" si="123"/>
        <v>1596.1808966665074</v>
      </c>
      <c r="F933" s="7">
        <f t="shared" si="117"/>
        <v>9.1421051311338999E-3</v>
      </c>
      <c r="G933" s="7">
        <f t="shared" si="118"/>
        <v>1.8119214835263388E-2</v>
      </c>
      <c r="H933" s="7">
        <f t="shared" si="119"/>
        <v>4.5298037088158469E-3</v>
      </c>
      <c r="I933" s="7">
        <f t="shared" si="124"/>
        <v>0.89245382835022413</v>
      </c>
    </row>
    <row r="934" spans="1:9" x14ac:dyDescent="0.25">
      <c r="A934">
        <v>932</v>
      </c>
      <c r="B934" s="7">
        <f t="shared" si="120"/>
        <v>2018.1940570738759</v>
      </c>
      <c r="C934" s="7">
        <f t="shared" si="121"/>
        <v>7981.8059429261266</v>
      </c>
      <c r="D934" s="7">
        <f t="shared" si="122"/>
        <v>6384.741435742596</v>
      </c>
      <c r="E934" s="7">
        <f t="shared" si="123"/>
        <v>1596.185358935649</v>
      </c>
      <c r="F934" s="7">
        <f t="shared" si="117"/>
        <v>9.0057652490946275E-3</v>
      </c>
      <c r="G934" s="7">
        <f t="shared" si="118"/>
        <v>1.7849076567004483E-2</v>
      </c>
      <c r="H934" s="7">
        <f t="shared" si="119"/>
        <v>4.4622691417511209E-3</v>
      </c>
      <c r="I934" s="7">
        <f t="shared" si="124"/>
        <v>0.87914824789056312</v>
      </c>
    </row>
    <row r="935" spans="1:9" x14ac:dyDescent="0.25">
      <c r="A935">
        <v>933</v>
      </c>
      <c r="B935" s="7">
        <f t="shared" si="120"/>
        <v>2018.1851856150299</v>
      </c>
      <c r="C935" s="7">
        <f t="shared" si="121"/>
        <v>7981.8148143849721</v>
      </c>
      <c r="D935" s="7">
        <f t="shared" si="122"/>
        <v>6384.7590187075539</v>
      </c>
      <c r="E935" s="7">
        <f t="shared" si="123"/>
        <v>1596.1897546768885</v>
      </c>
      <c r="F935" s="7">
        <f t="shared" si="117"/>
        <v>8.8714588458982269E-3</v>
      </c>
      <c r="G935" s="7">
        <f t="shared" si="118"/>
        <v>1.7582964957811264E-2</v>
      </c>
      <c r="H935" s="7">
        <f t="shared" si="119"/>
        <v>4.395741239452816E-3</v>
      </c>
      <c r="I935" s="7">
        <f t="shared" si="124"/>
        <v>0.86604100053919719</v>
      </c>
    </row>
    <row r="936" spans="1:9" x14ac:dyDescent="0.25">
      <c r="A936">
        <v>934</v>
      </c>
      <c r="B936" s="7">
        <f t="shared" si="120"/>
        <v>2018.1764464594428</v>
      </c>
      <c r="C936" s="7">
        <f t="shared" si="121"/>
        <v>7981.8235535405593</v>
      </c>
      <c r="D936" s="7">
        <f t="shared" si="122"/>
        <v>6384.7763395275642</v>
      </c>
      <c r="E936" s="7">
        <f t="shared" si="123"/>
        <v>1596.1940848818911</v>
      </c>
      <c r="F936" s="7">
        <f t="shared" si="117"/>
        <v>8.7391555871171294E-3</v>
      </c>
      <c r="G936" s="7">
        <f t="shared" si="118"/>
        <v>1.7320820010783944E-2</v>
      </c>
      <c r="H936" s="7">
        <f t="shared" si="119"/>
        <v>4.330205002695986E-3</v>
      </c>
      <c r="I936" s="7">
        <f t="shared" si="124"/>
        <v>0.85312913111283439</v>
      </c>
    </row>
    <row r="937" spans="1:9" x14ac:dyDescent="0.25">
      <c r="A937">
        <v>935</v>
      </c>
      <c r="B937" s="7">
        <f t="shared" si="120"/>
        <v>2018.1678376338518</v>
      </c>
      <c r="C937" s="7">
        <f t="shared" si="121"/>
        <v>7981.8321623661504</v>
      </c>
      <c r="D937" s="7">
        <f t="shared" si="122"/>
        <v>6384.7934021101864</v>
      </c>
      <c r="E937" s="7">
        <f t="shared" si="123"/>
        <v>1596.1983505275466</v>
      </c>
      <c r="F937" s="7">
        <f t="shared" si="117"/>
        <v>8.6088255910016613E-3</v>
      </c>
      <c r="G937" s="7">
        <f t="shared" si="118"/>
        <v>1.7062582622256687E-2</v>
      </c>
      <c r="H937" s="7">
        <f t="shared" si="119"/>
        <v>4.2656456555641717E-3</v>
      </c>
      <c r="I937" s="7">
        <f t="shared" si="124"/>
        <v>0.84040972842601513</v>
      </c>
    </row>
    <row r="938" spans="1:9" x14ac:dyDescent="0.25">
      <c r="A938">
        <v>936</v>
      </c>
      <c r="B938" s="7">
        <f t="shared" si="120"/>
        <v>2018.1593571944302</v>
      </c>
      <c r="C938" s="7">
        <f t="shared" si="121"/>
        <v>7981.8406428055723</v>
      </c>
      <c r="D938" s="7">
        <f t="shared" si="122"/>
        <v>6384.8102103047549</v>
      </c>
      <c r="E938" s="7">
        <f t="shared" si="123"/>
        <v>1596.2025525761887</v>
      </c>
      <c r="F938" s="7">
        <f t="shared" si="117"/>
        <v>8.4804394217199187E-3</v>
      </c>
      <c r="G938" s="7">
        <f t="shared" si="118"/>
        <v>1.6808194568520302E-2</v>
      </c>
      <c r="H938" s="7">
        <f t="shared" si="119"/>
        <v>4.2020486421300756E-3</v>
      </c>
      <c r="I938" s="7">
        <f t="shared" si="124"/>
        <v>0.82787992463708471</v>
      </c>
    </row>
    <row r="939" spans="1:9" x14ac:dyDescent="0.25">
      <c r="A939">
        <v>937</v>
      </c>
      <c r="B939" s="7">
        <f t="shared" si="120"/>
        <v>2018.1510032263475</v>
      </c>
      <c r="C939" s="7">
        <f t="shared" si="121"/>
        <v>7981.848996773655</v>
      </c>
      <c r="D939" s="7">
        <f t="shared" si="122"/>
        <v>6384.8267679032479</v>
      </c>
      <c r="E939" s="7">
        <f t="shared" si="123"/>
        <v>1596.206691975812</v>
      </c>
      <c r="F939" s="7">
        <f t="shared" si="117"/>
        <v>8.3539680826987626E-3</v>
      </c>
      <c r="G939" s="7">
        <f t="shared" si="118"/>
        <v>1.6557598492741694E-2</v>
      </c>
      <c r="H939" s="7">
        <f t="shared" si="119"/>
        <v>4.1393996231854236E-3</v>
      </c>
      <c r="I939" s="7">
        <f t="shared" si="124"/>
        <v>0.81553689460385625</v>
      </c>
    </row>
    <row r="940" spans="1:9" x14ac:dyDescent="0.25">
      <c r="A940">
        <v>938</v>
      </c>
      <c r="B940" s="7">
        <f t="shared" si="120"/>
        <v>2018.1427738433374</v>
      </c>
      <c r="C940" s="7">
        <f t="shared" si="121"/>
        <v>7981.8572261566651</v>
      </c>
      <c r="D940" s="7">
        <f t="shared" si="122"/>
        <v>6384.84307864114</v>
      </c>
      <c r="E940" s="7">
        <f t="shared" si="123"/>
        <v>1596.210769660285</v>
      </c>
      <c r="F940" s="7">
        <f t="shared" si="117"/>
        <v>8.2293830100643624E-3</v>
      </c>
      <c r="G940" s="7">
        <f t="shared" si="118"/>
        <v>1.6310737892077126E-2</v>
      </c>
      <c r="H940" s="7">
        <f t="shared" si="119"/>
        <v>4.0776844730192816E-3</v>
      </c>
      <c r="I940" s="7">
        <f t="shared" si="124"/>
        <v>0.80337785524882421</v>
      </c>
    </row>
    <row r="941" spans="1:9" x14ac:dyDescent="0.25">
      <c r="A941">
        <v>939</v>
      </c>
      <c r="B941" s="7">
        <f t="shared" si="120"/>
        <v>2018.1346671872711</v>
      </c>
      <c r="C941" s="7">
        <f t="shared" si="121"/>
        <v>7981.8653328127311</v>
      </c>
      <c r="D941" s="7">
        <f t="shared" si="122"/>
        <v>6384.8591461982451</v>
      </c>
      <c r="E941" s="7">
        <f t="shared" si="123"/>
        <v>1596.2147865495613</v>
      </c>
      <c r="F941" s="7">
        <f t="shared" si="117"/>
        <v>8.1066560661808666E-3</v>
      </c>
      <c r="G941" s="7">
        <f t="shared" si="118"/>
        <v>1.6067557104976486E-2</v>
      </c>
      <c r="H941" s="7">
        <f t="shared" si="119"/>
        <v>4.0168892762441214E-3</v>
      </c>
      <c r="I941" s="7">
        <f t="shared" si="124"/>
        <v>0.79140006493378445</v>
      </c>
    </row>
    <row r="942" spans="1:9" x14ac:dyDescent="0.25">
      <c r="A942">
        <v>940</v>
      </c>
      <c r="B942" s="7">
        <f t="shared" si="120"/>
        <v>2018.1266814277378</v>
      </c>
      <c r="C942" s="7">
        <f t="shared" si="121"/>
        <v>7981.873318572264</v>
      </c>
      <c r="D942" s="7">
        <f t="shared" si="122"/>
        <v>6384.8749741995434</v>
      </c>
      <c r="E942" s="7">
        <f t="shared" si="123"/>
        <v>1596.2187435498859</v>
      </c>
      <c r="F942" s="7">
        <f t="shared" si="117"/>
        <v>7.9857595332856399E-3</v>
      </c>
      <c r="G942" s="7">
        <f t="shared" si="118"/>
        <v>1.582800129867569E-2</v>
      </c>
      <c r="H942" s="7">
        <f t="shared" si="119"/>
        <v>3.9570003246689224E-3</v>
      </c>
      <c r="I942" s="7">
        <f t="shared" si="124"/>
        <v>0.77960082284372545</v>
      </c>
    </row>
    <row r="943" spans="1:9" x14ac:dyDescent="0.25">
      <c r="A943">
        <v>941</v>
      </c>
      <c r="B943" s="7">
        <f t="shared" si="120"/>
        <v>2018.1188147616306</v>
      </c>
      <c r="C943" s="7">
        <f t="shared" si="121"/>
        <v>7981.8811852383715</v>
      </c>
      <c r="D943" s="7">
        <f t="shared" si="122"/>
        <v>6384.8905662160005</v>
      </c>
      <c r="E943" s="7">
        <f t="shared" si="123"/>
        <v>1596.2226415540001</v>
      </c>
      <c r="F943" s="7">
        <f t="shared" si="117"/>
        <v>7.8666661072197067E-3</v>
      </c>
      <c r="G943" s="7">
        <f t="shared" si="118"/>
        <v>1.5592016456874509E-2</v>
      </c>
      <c r="H943" s="7">
        <f t="shared" si="119"/>
        <v>3.8980041142186272E-3</v>
      </c>
      <c r="I943" s="7">
        <f t="shared" si="124"/>
        <v>0.76797746837985215</v>
      </c>
    </row>
    <row r="944" spans="1:9" x14ac:dyDescent="0.25">
      <c r="A944">
        <v>942</v>
      </c>
      <c r="B944" s="7">
        <f t="shared" si="120"/>
        <v>2018.1110654127394</v>
      </c>
      <c r="C944" s="7">
        <f t="shared" si="121"/>
        <v>7981.8889345872631</v>
      </c>
      <c r="D944" s="7">
        <f t="shared" si="122"/>
        <v>6384.905925765368</v>
      </c>
      <c r="E944" s="7">
        <f t="shared" si="123"/>
        <v>1596.226481441342</v>
      </c>
      <c r="F944" s="7">
        <f t="shared" si="117"/>
        <v>7.7493488912519252E-3</v>
      </c>
      <c r="G944" s="7">
        <f t="shared" si="118"/>
        <v>1.5359549367597043E-2</v>
      </c>
      <c r="H944" s="7">
        <f t="shared" si="119"/>
        <v>3.8398873418992608E-3</v>
      </c>
      <c r="I944" s="7">
        <f t="shared" si="124"/>
        <v>0.75652738056160773</v>
      </c>
    </row>
    <row r="945" spans="1:9" x14ac:dyDescent="0.25">
      <c r="A945">
        <v>943</v>
      </c>
      <c r="B945" s="7">
        <f t="shared" si="120"/>
        <v>2018.1034316313494</v>
      </c>
      <c r="C945" s="7">
        <f t="shared" si="121"/>
        <v>7981.8965683686529</v>
      </c>
      <c r="D945" s="7">
        <f t="shared" si="122"/>
        <v>6384.9210563129791</v>
      </c>
      <c r="E945" s="7">
        <f t="shared" si="123"/>
        <v>1596.2302640782448</v>
      </c>
      <c r="F945" s="7">
        <f t="shared" si="117"/>
        <v>7.633781389995477E-3</v>
      </c>
      <c r="G945" s="7">
        <f t="shared" si="118"/>
        <v>1.5130547611232155E-2</v>
      </c>
      <c r="H945" s="7">
        <f t="shared" si="119"/>
        <v>3.7826369028080386E-3</v>
      </c>
      <c r="I945" s="7">
        <f t="shared" si="124"/>
        <v>0.7452479774375631</v>
      </c>
    </row>
    <row r="946" spans="1:9" x14ac:dyDescent="0.25">
      <c r="A946">
        <v>944</v>
      </c>
      <c r="B946" s="7">
        <f t="shared" si="120"/>
        <v>2018.0959116938459</v>
      </c>
      <c r="C946" s="7">
        <f t="shared" si="121"/>
        <v>7981.9040883061562</v>
      </c>
      <c r="D946" s="7">
        <f t="shared" si="122"/>
        <v>6384.9359612725275</v>
      </c>
      <c r="E946" s="7">
        <f t="shared" si="123"/>
        <v>1596.2339903181319</v>
      </c>
      <c r="F946" s="7">
        <f t="shared" si="117"/>
        <v>7.5199375034153432E-3</v>
      </c>
      <c r="G946" s="7">
        <f t="shared" si="118"/>
        <v>1.4904959548751262E-2</v>
      </c>
      <c r="H946" s="7">
        <f t="shared" si="119"/>
        <v>3.7262398871878155E-3</v>
      </c>
      <c r="I946" s="7">
        <f t="shared" si="124"/>
        <v>0.73413671550503945</v>
      </c>
    </row>
    <row r="947" spans="1:9" x14ac:dyDescent="0.25">
      <c r="A947">
        <v>945</v>
      </c>
      <c r="B947" s="7">
        <f t="shared" si="120"/>
        <v>2018.0885039023249</v>
      </c>
      <c r="C947" s="7">
        <f t="shared" si="121"/>
        <v>7981.9114960976767</v>
      </c>
      <c r="D947" s="7">
        <f t="shared" si="122"/>
        <v>6384.950644006838</v>
      </c>
      <c r="E947" s="7">
        <f t="shared" si="123"/>
        <v>1596.2376610017095</v>
      </c>
      <c r="F947" s="7">
        <f t="shared" si="117"/>
        <v>7.4077915209253406E-3</v>
      </c>
      <c r="G947" s="7">
        <f t="shared" si="118"/>
        <v>1.468273431010079E-2</v>
      </c>
      <c r="H947" s="7">
        <f t="shared" si="119"/>
        <v>3.6706835775251975E-3</v>
      </c>
      <c r="I947" s="7">
        <f t="shared" si="124"/>
        <v>0.72319108913833874</v>
      </c>
    </row>
    <row r="948" spans="1:9" x14ac:dyDescent="0.25">
      <c r="A948">
        <v>946</v>
      </c>
      <c r="B948" s="7">
        <f t="shared" si="120"/>
        <v>2018.0812065842092</v>
      </c>
      <c r="C948" s="7">
        <f t="shared" si="121"/>
        <v>7981.9187934157926</v>
      </c>
      <c r="D948" s="7">
        <f t="shared" si="122"/>
        <v>6384.9651078286206</v>
      </c>
      <c r="E948" s="7">
        <f t="shared" si="123"/>
        <v>1596.2412769571552</v>
      </c>
      <c r="F948" s="7">
        <f t="shared" si="117"/>
        <v>7.2973181155734151E-3</v>
      </c>
      <c r="G948" s="7">
        <f t="shared" si="118"/>
        <v>1.4463821782766775E-2</v>
      </c>
      <c r="H948" s="7">
        <f t="shared" si="119"/>
        <v>3.6159554456916937E-3</v>
      </c>
      <c r="I948" s="7">
        <f t="shared" si="124"/>
        <v>0.71240863002545374</v>
      </c>
    </row>
    <row r="949" spans="1:9" x14ac:dyDescent="0.25">
      <c r="A949">
        <v>947</v>
      </c>
      <c r="B949" s="7">
        <f t="shared" si="120"/>
        <v>2018.0740180918708</v>
      </c>
      <c r="C949" s="7">
        <f t="shared" si="121"/>
        <v>7981.9259819081308</v>
      </c>
      <c r="D949" s="7">
        <f t="shared" si="122"/>
        <v>6384.9793560012213</v>
      </c>
      <c r="E949" s="7">
        <f t="shared" si="123"/>
        <v>1596.2448390003053</v>
      </c>
      <c r="F949" s="7">
        <f t="shared" si="117"/>
        <v>7.1884923383138573E-3</v>
      </c>
      <c r="G949" s="7">
        <f t="shared" si="118"/>
        <v>1.4248172600509075E-2</v>
      </c>
      <c r="H949" s="7">
        <f t="shared" si="119"/>
        <v>3.5620431501272687E-3</v>
      </c>
      <c r="I949" s="7">
        <f t="shared" si="124"/>
        <v>0.70178690661313126</v>
      </c>
    </row>
    <row r="950" spans="1:9" x14ac:dyDescent="0.25">
      <c r="A950">
        <v>948</v>
      </c>
      <c r="B950" s="7">
        <f t="shared" si="120"/>
        <v>2018.0669368022584</v>
      </c>
      <c r="C950" s="7">
        <f t="shared" si="121"/>
        <v>7981.9330631977427</v>
      </c>
      <c r="D950" s="7">
        <f t="shared" si="122"/>
        <v>6384.9933917393537</v>
      </c>
      <c r="E950" s="7">
        <f t="shared" si="123"/>
        <v>1596.2483479348384</v>
      </c>
      <c r="F950" s="7">
        <f t="shared" si="117"/>
        <v>7.081289612365131E-3</v>
      </c>
      <c r="G950" s="7">
        <f t="shared" si="118"/>
        <v>1.4035738132262625E-2</v>
      </c>
      <c r="H950" s="7">
        <f t="shared" si="119"/>
        <v>3.5089345330656563E-3</v>
      </c>
      <c r="I950" s="7">
        <f t="shared" si="124"/>
        <v>0.69132352356016802</v>
      </c>
    </row>
    <row r="951" spans="1:9" x14ac:dyDescent="0.25">
      <c r="A951">
        <v>949</v>
      </c>
      <c r="B951" s="7">
        <f t="shared" si="120"/>
        <v>2018.0599611165308</v>
      </c>
      <c r="C951" s="7">
        <f t="shared" si="121"/>
        <v>7981.9400388834702</v>
      </c>
      <c r="D951" s="7">
        <f t="shared" si="122"/>
        <v>6385.0072182098247</v>
      </c>
      <c r="E951" s="7">
        <f t="shared" si="123"/>
        <v>1596.2518045524562</v>
      </c>
      <c r="F951" s="7">
        <f t="shared" si="117"/>
        <v>6.9756857276520616E-3</v>
      </c>
      <c r="G951" s="7">
        <f t="shared" si="118"/>
        <v>1.3826470471203361E-2</v>
      </c>
      <c r="H951" s="7">
        <f t="shared" si="119"/>
        <v>3.4566176178008404E-3</v>
      </c>
      <c r="I951" s="7">
        <f t="shared" si="124"/>
        <v>0.68101612119881594</v>
      </c>
    </row>
    <row r="952" spans="1:9" x14ac:dyDescent="0.25">
      <c r="A952">
        <v>950</v>
      </c>
      <c r="B952" s="7">
        <f t="shared" si="120"/>
        <v>2018.0530894596955</v>
      </c>
      <c r="C952" s="7">
        <f t="shared" si="121"/>
        <v>7981.9469105403059</v>
      </c>
      <c r="D952" s="7">
        <f t="shared" si="122"/>
        <v>6385.0208385322485</v>
      </c>
      <c r="E952" s="7">
        <f t="shared" si="123"/>
        <v>1596.2552096330621</v>
      </c>
      <c r="F952" s="7">
        <f t="shared" si="117"/>
        <v>6.8716568353310659E-3</v>
      </c>
      <c r="G952" s="7">
        <f t="shared" si="118"/>
        <v>1.3620322423976318E-2</v>
      </c>
      <c r="H952" s="7">
        <f t="shared" si="119"/>
        <v>3.4050806059940796E-3</v>
      </c>
      <c r="I952" s="7">
        <f t="shared" si="124"/>
        <v>0.67086237500417656</v>
      </c>
    </row>
    <row r="953" spans="1:9" x14ac:dyDescent="0.25">
      <c r="A953">
        <v>951</v>
      </c>
      <c r="B953" s="7">
        <f t="shared" si="120"/>
        <v>2018.046320280253</v>
      </c>
      <c r="C953" s="7">
        <f t="shared" si="121"/>
        <v>7981.9536797197479</v>
      </c>
      <c r="D953" s="7">
        <f t="shared" si="122"/>
        <v>6385.0342557797485</v>
      </c>
      <c r="E953" s="7">
        <f t="shared" si="123"/>
        <v>1596.2585639449371</v>
      </c>
      <c r="F953" s="7">
        <f t="shared" si="117"/>
        <v>6.7691794423972371E-3</v>
      </c>
      <c r="G953" s="7">
        <f t="shared" si="118"/>
        <v>1.3417247500083532E-2</v>
      </c>
      <c r="H953" s="7">
        <f t="shared" si="119"/>
        <v>3.354311875020883E-3</v>
      </c>
      <c r="I953" s="7">
        <f t="shared" si="124"/>
        <v>0.66085999507146931</v>
      </c>
    </row>
    <row r="954" spans="1:9" x14ac:dyDescent="0.25">
      <c r="A954">
        <v>952</v>
      </c>
      <c r="B954" s="7">
        <f t="shared" si="120"/>
        <v>2018.0396520498466</v>
      </c>
      <c r="C954" s="7">
        <f t="shared" si="121"/>
        <v>7981.9603479501538</v>
      </c>
      <c r="D954" s="7">
        <f t="shared" si="122"/>
        <v>6385.0474729796497</v>
      </c>
      <c r="E954" s="7">
        <f t="shared" si="123"/>
        <v>1596.2618682449124</v>
      </c>
      <c r="F954" s="7">
        <f t="shared" si="117"/>
        <v>6.6682304063720235E-3</v>
      </c>
      <c r="G954" s="7">
        <f t="shared" si="118"/>
        <v>1.3217199901429387E-2</v>
      </c>
      <c r="H954" s="7">
        <f t="shared" si="119"/>
        <v>3.3042999753573467E-3</v>
      </c>
      <c r="I954" s="7">
        <f t="shared" si="124"/>
        <v>0.65100672560105466</v>
      </c>
    </row>
    <row r="955" spans="1:9" x14ac:dyDescent="0.25">
      <c r="A955">
        <v>953</v>
      </c>
      <c r="B955" s="7">
        <f t="shared" si="120"/>
        <v>2018.0330832629165</v>
      </c>
      <c r="C955" s="7">
        <f t="shared" si="121"/>
        <v>7981.9669167370839</v>
      </c>
      <c r="D955" s="7">
        <f t="shared" si="122"/>
        <v>6385.0604931141615</v>
      </c>
      <c r="E955" s="7">
        <f t="shared" si="123"/>
        <v>1596.2651232785404</v>
      </c>
      <c r="F955" s="7">
        <f t="shared" si="117"/>
        <v>6.5687869300703125E-3</v>
      </c>
      <c r="G955" s="7">
        <f t="shared" si="118"/>
        <v>1.3020134512021093E-2</v>
      </c>
      <c r="H955" s="7">
        <f t="shared" si="119"/>
        <v>3.2550336280052733E-3</v>
      </c>
      <c r="I955" s="7">
        <f t="shared" si="124"/>
        <v>0.64130034439109862</v>
      </c>
    </row>
    <row r="956" spans="1:9" x14ac:dyDescent="0.25">
      <c r="A956">
        <v>954</v>
      </c>
      <c r="B956" s="7">
        <f t="shared" si="120"/>
        <v>2018.02661243636</v>
      </c>
      <c r="C956" s="7">
        <f t="shared" si="121"/>
        <v>7981.9733875636402</v>
      </c>
      <c r="D956" s="7">
        <f t="shared" si="122"/>
        <v>6385.0733191210493</v>
      </c>
      <c r="E956" s="7">
        <f t="shared" si="123"/>
        <v>1596.2683297802623</v>
      </c>
      <c r="F956" s="7">
        <f t="shared" si="117"/>
        <v>6.4708265564456949E-3</v>
      </c>
      <c r="G956" s="7">
        <f t="shared" si="118"/>
        <v>1.2826006887821973E-2</v>
      </c>
      <c r="H956" s="7">
        <f t="shared" si="119"/>
        <v>3.2065017219554933E-3</v>
      </c>
      <c r="I956" s="7">
        <f t="shared" si="124"/>
        <v>0.63173866233776688</v>
      </c>
    </row>
    <row r="957" spans="1:9" x14ac:dyDescent="0.25">
      <c r="A957">
        <v>955</v>
      </c>
      <c r="B957" s="7">
        <f t="shared" si="120"/>
        <v>2018.0202381091965</v>
      </c>
      <c r="C957" s="7">
        <f t="shared" si="121"/>
        <v>7981.9797618908042</v>
      </c>
      <c r="D957" s="7">
        <f t="shared" si="122"/>
        <v>6385.0859538942959</v>
      </c>
      <c r="E957" s="7">
        <f t="shared" si="123"/>
        <v>1596.271488473574</v>
      </c>
      <c r="F957" s="7">
        <f t="shared" si="117"/>
        <v>6.3743271635128057E-3</v>
      </c>
      <c r="G957" s="7">
        <f t="shared" si="118"/>
        <v>1.2634773246755339E-2</v>
      </c>
      <c r="H957" s="7">
        <f t="shared" si="119"/>
        <v>3.1586933116888346E-3</v>
      </c>
      <c r="I957" s="7">
        <f t="shared" si="124"/>
        <v>0.62231952294283555</v>
      </c>
    </row>
    <row r="958" spans="1:9" x14ac:dyDescent="0.25">
      <c r="A958">
        <v>956</v>
      </c>
      <c r="B958" s="7">
        <f t="shared" si="120"/>
        <v>2018.0139588422371</v>
      </c>
      <c r="C958" s="7">
        <f t="shared" si="121"/>
        <v>7981.9860411577638</v>
      </c>
      <c r="D958" s="7">
        <f t="shared" si="122"/>
        <v>6385.0984002847545</v>
      </c>
      <c r="E958" s="7">
        <f t="shared" si="123"/>
        <v>1596.2746000711886</v>
      </c>
      <c r="F958" s="7">
        <f t="shared" si="117"/>
        <v>6.2792669593455131E-3</v>
      </c>
      <c r="G958" s="7">
        <f t="shared" si="118"/>
        <v>1.2446390458856711E-2</v>
      </c>
      <c r="H958" s="7">
        <f t="shared" si="119"/>
        <v>3.1115976147141778E-3</v>
      </c>
      <c r="I958" s="7">
        <f t="shared" si="124"/>
        <v>0.6130408018286102</v>
      </c>
    </row>
    <row r="959" spans="1:9" x14ac:dyDescent="0.25">
      <c r="A959">
        <v>957</v>
      </c>
      <c r="B959" s="7">
        <f t="shared" si="120"/>
        <v>2018.0077732177599</v>
      </c>
      <c r="C959" s="7">
        <f t="shared" si="121"/>
        <v>7981.9922267822412</v>
      </c>
      <c r="D959" s="7">
        <f t="shared" si="122"/>
        <v>6385.1106611007908</v>
      </c>
      <c r="E959" s="7">
        <f t="shared" si="123"/>
        <v>1596.2776652751977</v>
      </c>
      <c r="F959" s="7">
        <f t="shared" si="117"/>
        <v>6.1856244771498654E-3</v>
      </c>
      <c r="G959" s="7">
        <f t="shared" si="118"/>
        <v>1.2260816036572204E-2</v>
      </c>
      <c r="H959" s="7">
        <f t="shared" si="119"/>
        <v>3.0652040091430511E-3</v>
      </c>
      <c r="I959" s="7">
        <f t="shared" si="124"/>
        <v>0.60390040626004482</v>
      </c>
    </row>
    <row r="960" spans="1:9" x14ac:dyDescent="0.25">
      <c r="A960">
        <v>958</v>
      </c>
      <c r="B960" s="7">
        <f t="shared" si="120"/>
        <v>2018.0016798391896</v>
      </c>
      <c r="C960" s="7">
        <f t="shared" si="121"/>
        <v>7981.998320160812</v>
      </c>
      <c r="D960" s="7">
        <f t="shared" si="122"/>
        <v>6385.122739108916</v>
      </c>
      <c r="E960" s="7">
        <f t="shared" si="123"/>
        <v>1596.280684777229</v>
      </c>
      <c r="F960" s="7">
        <f t="shared" si="117"/>
        <v>6.0933785704106683E-3</v>
      </c>
      <c r="G960" s="7">
        <f t="shared" si="118"/>
        <v>1.2078008125200896E-2</v>
      </c>
      <c r="H960" s="7">
        <f t="shared" si="119"/>
        <v>3.019502031300224E-3</v>
      </c>
      <c r="I960" s="7">
        <f t="shared" si="124"/>
        <v>0.59489627467395445</v>
      </c>
    </row>
    <row r="961" spans="1:9" x14ac:dyDescent="0.25">
      <c r="A961">
        <v>959</v>
      </c>
      <c r="B961" s="7">
        <f t="shared" si="120"/>
        <v>2017.9956773307815</v>
      </c>
      <c r="C961" s="7">
        <f t="shared" si="121"/>
        <v>7982.0043226692205</v>
      </c>
      <c r="D961" s="7">
        <f t="shared" si="122"/>
        <v>6385.134637034409</v>
      </c>
      <c r="E961" s="7">
        <f t="shared" si="123"/>
        <v>1596.2836592586023</v>
      </c>
      <c r="F961" s="7">
        <f t="shared" si="117"/>
        <v>6.0025084081105802E-3</v>
      </c>
      <c r="G961" s="7">
        <f t="shared" si="118"/>
        <v>1.1897925493479089E-2</v>
      </c>
      <c r="H961" s="7">
        <f t="shared" si="119"/>
        <v>2.9744813733697723E-3</v>
      </c>
      <c r="I961" s="7">
        <f t="shared" si="124"/>
        <v>0.58602637621521614</v>
      </c>
    </row>
    <row r="962" spans="1:9" x14ac:dyDescent="0.25">
      <c r="A962">
        <v>960</v>
      </c>
      <c r="B962" s="7">
        <f t="shared" si="120"/>
        <v>2017.9897643373115</v>
      </c>
      <c r="C962" s="7">
        <f t="shared" si="121"/>
        <v>7982.0102356626903</v>
      </c>
      <c r="D962" s="7">
        <f t="shared" si="122"/>
        <v>6385.1463575619337</v>
      </c>
      <c r="E962" s="7">
        <f t="shared" si="123"/>
        <v>1596.2865893904834</v>
      </c>
      <c r="F962" s="7">
        <f t="shared" si="117"/>
        <v>5.9129934700206423E-3</v>
      </c>
      <c r="G962" s="7">
        <f t="shared" si="118"/>
        <v>1.1720527524304324E-2</v>
      </c>
      <c r="H962" s="7">
        <f t="shared" si="119"/>
        <v>2.9301318810760809E-3</v>
      </c>
      <c r="I962" s="7">
        <f t="shared" si="124"/>
        <v>0.5772887102798564</v>
      </c>
    </row>
    <row r="963" spans="1:9" x14ac:dyDescent="0.25">
      <c r="A963">
        <v>961</v>
      </c>
      <c r="B963" s="7">
        <f t="shared" si="120"/>
        <v>2017.9839395237695</v>
      </c>
      <c r="C963" s="7">
        <f t="shared" si="121"/>
        <v>7982.0160604762323</v>
      </c>
      <c r="D963" s="7">
        <f t="shared" si="122"/>
        <v>6385.1579033361395</v>
      </c>
      <c r="E963" s="7">
        <f t="shared" si="123"/>
        <v>1596.2894758340349</v>
      </c>
      <c r="F963" s="7">
        <f t="shared" ref="F963:F1002" si="125">+IF(C962&gt;=POBLACION_TOTAL,0,TASA_CONTAGIO*I962*B962/POBLACION_TOTAL)</f>
        <v>5.8248135420611892E-3</v>
      </c>
      <c r="G963" s="7">
        <f t="shared" ref="G963:G1002" si="126">+I962*TASA_RECUPERACION</f>
        <v>1.1545774205597128E-2</v>
      </c>
      <c r="H963" s="7">
        <f t="shared" ref="H963:H1002" si="127">+I962*TASA_MUERTE</f>
        <v>2.886443551399282E-3</v>
      </c>
      <c r="I963" s="7">
        <f t="shared" si="124"/>
        <v>0.56868130606492118</v>
      </c>
    </row>
    <row r="964" spans="1:9" x14ac:dyDescent="0.25">
      <c r="A964">
        <v>962</v>
      </c>
      <c r="B964" s="7">
        <f t="shared" si="120"/>
        <v>2017.9782015750577</v>
      </c>
      <c r="C964" s="7">
        <f t="shared" si="121"/>
        <v>7982.0217984249439</v>
      </c>
      <c r="D964" s="7">
        <f t="shared" si="122"/>
        <v>6385.1692769622605</v>
      </c>
      <c r="E964" s="7">
        <f t="shared" si="123"/>
        <v>1596.2923192405651</v>
      </c>
      <c r="F964" s="7">
        <f t="shared" si="125"/>
        <v>5.7379487117320618E-3</v>
      </c>
      <c r="G964" s="7">
        <f t="shared" si="126"/>
        <v>1.1373626121298424E-2</v>
      </c>
      <c r="H964" s="7">
        <f t="shared" si="127"/>
        <v>2.843406530324606E-3</v>
      </c>
      <c r="I964" s="7">
        <f t="shared" si="124"/>
        <v>0.56020222212503024</v>
      </c>
    </row>
    <row r="965" spans="1:9" x14ac:dyDescent="0.25">
      <c r="A965">
        <v>963</v>
      </c>
      <c r="B965" s="7">
        <f t="shared" si="120"/>
        <v>2017.972549195694</v>
      </c>
      <c r="C965" s="7">
        <f t="shared" si="121"/>
        <v>7982.0274508043076</v>
      </c>
      <c r="D965" s="7">
        <f t="shared" si="122"/>
        <v>6385.1804810067033</v>
      </c>
      <c r="E965" s="7">
        <f t="shared" si="123"/>
        <v>1596.2951202516758</v>
      </c>
      <c r="F965" s="7">
        <f t="shared" si="125"/>
        <v>5.6523793636110977E-3</v>
      </c>
      <c r="G965" s="7">
        <f t="shared" si="126"/>
        <v>1.1204044442500605E-2</v>
      </c>
      <c r="H965" s="7">
        <f t="shared" si="127"/>
        <v>2.8010111106251514E-3</v>
      </c>
      <c r="I965" s="7">
        <f t="shared" si="124"/>
        <v>0.55184954593551561</v>
      </c>
    </row>
    <row r="966" spans="1:9" x14ac:dyDescent="0.25">
      <c r="A966">
        <v>964</v>
      </c>
      <c r="B966" s="7">
        <f t="shared" si="120"/>
        <v>2017.9669811095191</v>
      </c>
      <c r="C966" s="7">
        <f t="shared" si="121"/>
        <v>7982.0330188904827</v>
      </c>
      <c r="D966" s="7">
        <f t="shared" si="122"/>
        <v>6385.1915179976222</v>
      </c>
      <c r="E966" s="7">
        <f t="shared" si="123"/>
        <v>1596.2978794994056</v>
      </c>
      <c r="F966" s="7">
        <f t="shared" si="125"/>
        <v>5.5680861749198935E-3</v>
      </c>
      <c r="G966" s="7">
        <f t="shared" si="126"/>
        <v>1.1036990918710313E-2</v>
      </c>
      <c r="H966" s="7">
        <f t="shared" si="127"/>
        <v>2.7592477296775782E-3</v>
      </c>
      <c r="I966" s="7">
        <f t="shared" si="124"/>
        <v>0.54362139346204752</v>
      </c>
    </row>
    <row r="967" spans="1:9" x14ac:dyDescent="0.25">
      <c r="A967">
        <v>965</v>
      </c>
      <c r="B967" s="7">
        <f t="shared" si="120"/>
        <v>2017.9614960594079</v>
      </c>
      <c r="C967" s="7">
        <f t="shared" si="121"/>
        <v>7982.0385039405937</v>
      </c>
      <c r="D967" s="7">
        <f t="shared" si="122"/>
        <v>6385.2023904254911</v>
      </c>
      <c r="E967" s="7">
        <f t="shared" si="123"/>
        <v>1596.3005976063728</v>
      </c>
      <c r="F967" s="7">
        <f t="shared" si="125"/>
        <v>5.4850501111557912E-3</v>
      </c>
      <c r="G967" s="7">
        <f t="shared" si="126"/>
        <v>1.0872427869240951E-2</v>
      </c>
      <c r="H967" s="7">
        <f t="shared" si="127"/>
        <v>2.7181069673102376E-3</v>
      </c>
      <c r="I967" s="7">
        <f t="shared" si="124"/>
        <v>0.53551590873665211</v>
      </c>
    </row>
    <row r="968" spans="1:9" x14ac:dyDescent="0.25">
      <c r="A968">
        <v>966</v>
      </c>
      <c r="B968" s="7">
        <f t="shared" si="120"/>
        <v>2017.9560928069861</v>
      </c>
      <c r="C968" s="7">
        <f t="shared" si="121"/>
        <v>7982.0439071930159</v>
      </c>
      <c r="D968" s="7">
        <f t="shared" si="122"/>
        <v>6385.2131007436656</v>
      </c>
      <c r="E968" s="7">
        <f t="shared" si="123"/>
        <v>1596.3032751859164</v>
      </c>
      <c r="F968" s="7">
        <f t="shared" si="125"/>
        <v>5.4032524217891391E-3</v>
      </c>
      <c r="G968" s="7">
        <f t="shared" si="126"/>
        <v>1.0710318174733042E-2</v>
      </c>
      <c r="H968" s="7">
        <f t="shared" si="127"/>
        <v>2.6775795436832605E-3</v>
      </c>
      <c r="I968" s="7">
        <f t="shared" si="124"/>
        <v>0.52753126344002499</v>
      </c>
    </row>
    <row r="969" spans="1:9" x14ac:dyDescent="0.25">
      <c r="A969">
        <v>967</v>
      </c>
      <c r="B969" s="7">
        <f t="shared" si="120"/>
        <v>2017.95077013235</v>
      </c>
      <c r="C969" s="7">
        <f t="shared" si="121"/>
        <v>7982.0492298676518</v>
      </c>
      <c r="D969" s="7">
        <f t="shared" si="122"/>
        <v>6385.223651368934</v>
      </c>
      <c r="E969" s="7">
        <f t="shared" si="123"/>
        <v>1596.3059128422335</v>
      </c>
      <c r="F969" s="7">
        <f t="shared" si="125"/>
        <v>5.3226746360248295E-3</v>
      </c>
      <c r="G969" s="7">
        <f t="shared" si="126"/>
        <v>1.05506252688005E-2</v>
      </c>
      <c r="H969" s="7">
        <f t="shared" si="127"/>
        <v>2.637656317200125E-3</v>
      </c>
      <c r="I969" s="7">
        <f t="shared" si="124"/>
        <v>0.51966565649004925</v>
      </c>
    </row>
    <row r="970" spans="1:9" x14ac:dyDescent="0.25">
      <c r="A970">
        <v>968</v>
      </c>
      <c r="B970" s="7">
        <f t="shared" si="120"/>
        <v>2017.9455268337915</v>
      </c>
      <c r="C970" s="7">
        <f t="shared" si="121"/>
        <v>7982.0544731662103</v>
      </c>
      <c r="D970" s="7">
        <f t="shared" si="122"/>
        <v>6385.2340446820635</v>
      </c>
      <c r="E970" s="7">
        <f t="shared" si="123"/>
        <v>1596.3085111705159</v>
      </c>
      <c r="F970" s="7">
        <f t="shared" si="125"/>
        <v>5.2432985586271406E-3</v>
      </c>
      <c r="G970" s="7">
        <f t="shared" si="126"/>
        <v>1.0393313129800985E-2</v>
      </c>
      <c r="H970" s="7">
        <f t="shared" si="127"/>
        <v>2.5983282824502464E-3</v>
      </c>
      <c r="I970" s="7">
        <f t="shared" si="124"/>
        <v>0.51191731363642523</v>
      </c>
    </row>
    <row r="971" spans="1:9" x14ac:dyDescent="0.25">
      <c r="A971">
        <v>969</v>
      </c>
      <c r="B971" s="7">
        <f t="shared" si="120"/>
        <v>2017.9403617275257</v>
      </c>
      <c r="C971" s="7">
        <f t="shared" si="121"/>
        <v>7982.0596382724761</v>
      </c>
      <c r="D971" s="7">
        <f t="shared" si="122"/>
        <v>6385.2442830283362</v>
      </c>
      <c r="E971" s="7">
        <f t="shared" si="123"/>
        <v>1596.3110707570841</v>
      </c>
      <c r="F971" s="7">
        <f t="shared" si="125"/>
        <v>5.1651062658069772E-3</v>
      </c>
      <c r="G971" s="7">
        <f t="shared" si="126"/>
        <v>1.0238346272728505E-2</v>
      </c>
      <c r="H971" s="7">
        <f t="shared" si="127"/>
        <v>2.5595865681821263E-3</v>
      </c>
      <c r="I971" s="7">
        <f t="shared" si="124"/>
        <v>0.50428448706132167</v>
      </c>
    </row>
    <row r="972" spans="1:9" x14ac:dyDescent="0.25">
      <c r="A972">
        <v>970</v>
      </c>
      <c r="B972" s="7">
        <f t="shared" si="120"/>
        <v>2017.9352736474245</v>
      </c>
      <c r="C972" s="7">
        <f t="shared" si="121"/>
        <v>7982.0647263525771</v>
      </c>
      <c r="D972" s="7">
        <f t="shared" si="122"/>
        <v>6385.2543687180778</v>
      </c>
      <c r="E972" s="7">
        <f t="shared" si="123"/>
        <v>1596.3135921795194</v>
      </c>
      <c r="F972" s="7">
        <f t="shared" si="125"/>
        <v>5.0880801011705156E-3</v>
      </c>
      <c r="G972" s="7">
        <f t="shared" si="126"/>
        <v>1.0085689741226435E-2</v>
      </c>
      <c r="H972" s="7">
        <f t="shared" si="127"/>
        <v>2.5214224353066086E-3</v>
      </c>
      <c r="I972" s="7">
        <f t="shared" si="124"/>
        <v>0.4967654549859592</v>
      </c>
    </row>
    <row r="973" spans="1:9" x14ac:dyDescent="0.25">
      <c r="A973">
        <v>971</v>
      </c>
      <c r="B973" s="7">
        <f t="shared" si="120"/>
        <v>2017.9302614447529</v>
      </c>
      <c r="C973" s="7">
        <f t="shared" si="121"/>
        <v>7982.0697385552485</v>
      </c>
      <c r="D973" s="7">
        <f t="shared" si="122"/>
        <v>6385.2643040271778</v>
      </c>
      <c r="E973" s="7">
        <f t="shared" si="123"/>
        <v>1596.3160760067944</v>
      </c>
      <c r="F973" s="7">
        <f t="shared" si="125"/>
        <v>5.0122026717283955E-3</v>
      </c>
      <c r="G973" s="7">
        <f t="shared" si="126"/>
        <v>9.9353090997191841E-3</v>
      </c>
      <c r="H973" s="7">
        <f t="shared" si="127"/>
        <v>2.483827274929796E-3</v>
      </c>
      <c r="I973" s="7">
        <f t="shared" si="124"/>
        <v>0.48935852128303858</v>
      </c>
    </row>
    <row r="974" spans="1:9" x14ac:dyDescent="0.25">
      <c r="A974">
        <v>972</v>
      </c>
      <c r="B974" s="7">
        <f t="shared" si="120"/>
        <v>2017.925323987909</v>
      </c>
      <c r="C974" s="7">
        <f t="shared" si="121"/>
        <v>7982.0746760120928</v>
      </c>
      <c r="D974" s="7">
        <f t="shared" si="122"/>
        <v>6385.2740911976034</v>
      </c>
      <c r="E974" s="7">
        <f t="shared" si="123"/>
        <v>1596.3185227994009</v>
      </c>
      <c r="F974" s="7">
        <f t="shared" si="125"/>
        <v>4.9374568439644988E-3</v>
      </c>
      <c r="G974" s="7">
        <f t="shared" si="126"/>
        <v>9.7871704256607718E-3</v>
      </c>
      <c r="H974" s="7">
        <f t="shared" si="127"/>
        <v>2.446792606415193E-3</v>
      </c>
      <c r="I974" s="7">
        <f t="shared" si="124"/>
        <v>0.48206201509492713</v>
      </c>
    </row>
    <row r="975" spans="1:9" x14ac:dyDescent="0.25">
      <c r="A975">
        <v>973</v>
      </c>
      <c r="B975" s="7">
        <f t="shared" si="120"/>
        <v>2017.9204601621691</v>
      </c>
      <c r="C975" s="7">
        <f t="shared" si="121"/>
        <v>7982.0795398378332</v>
      </c>
      <c r="D975" s="7">
        <f t="shared" si="122"/>
        <v>6385.2837324379052</v>
      </c>
      <c r="E975" s="7">
        <f t="shared" si="123"/>
        <v>1596.3209331094763</v>
      </c>
      <c r="F975" s="7">
        <f t="shared" si="125"/>
        <v>4.8638257399634763E-3</v>
      </c>
      <c r="G975" s="7">
        <f t="shared" si="126"/>
        <v>9.6412403018985432E-3</v>
      </c>
      <c r="H975" s="7">
        <f t="shared" si="127"/>
        <v>2.4103100754746358E-3</v>
      </c>
      <c r="I975" s="7">
        <f t="shared" si="124"/>
        <v>0.47487429045751739</v>
      </c>
    </row>
    <row r="976" spans="1:9" x14ac:dyDescent="0.25">
      <c r="A976">
        <v>974</v>
      </c>
      <c r="B976" s="7">
        <f t="shared" si="120"/>
        <v>2017.9156688694354</v>
      </c>
      <c r="C976" s="7">
        <f t="shared" si="121"/>
        <v>7982.0843311305671</v>
      </c>
      <c r="D976" s="7">
        <f t="shared" si="122"/>
        <v>6385.2932299237145</v>
      </c>
      <c r="E976" s="7">
        <f t="shared" si="123"/>
        <v>1596.3233074809286</v>
      </c>
      <c r="F976" s="7">
        <f t="shared" si="125"/>
        <v>4.7912927335960849E-3</v>
      </c>
      <c r="G976" s="7">
        <f t="shared" si="126"/>
        <v>9.4974858091503474E-3</v>
      </c>
      <c r="H976" s="7">
        <f t="shared" si="127"/>
        <v>2.3743714522875868E-3</v>
      </c>
      <c r="I976" s="7">
        <f t="shared" si="124"/>
        <v>0.46779372592967555</v>
      </c>
    </row>
    <row r="977" spans="1:9" x14ac:dyDescent="0.25">
      <c r="A977">
        <v>975</v>
      </c>
      <c r="B977" s="7">
        <f t="shared" si="120"/>
        <v>2017.9109490279886</v>
      </c>
      <c r="C977" s="7">
        <f t="shared" si="121"/>
        <v>7982.0890509720139</v>
      </c>
      <c r="D977" s="7">
        <f t="shared" si="122"/>
        <v>6385.3025857982329</v>
      </c>
      <c r="E977" s="7">
        <f t="shared" si="123"/>
        <v>1596.3256464495582</v>
      </c>
      <c r="F977" s="7">
        <f t="shared" si="125"/>
        <v>4.7198414467615329E-3</v>
      </c>
      <c r="G977" s="7">
        <f t="shared" si="126"/>
        <v>9.355874518593512E-3</v>
      </c>
      <c r="H977" s="7">
        <f t="shared" si="127"/>
        <v>2.338968629648378E-3</v>
      </c>
      <c r="I977" s="7">
        <f t="shared" si="124"/>
        <v>0.4608187242281952</v>
      </c>
    </row>
    <row r="978" spans="1:9" x14ac:dyDescent="0.25">
      <c r="A978">
        <v>976</v>
      </c>
      <c r="B978" s="7">
        <f t="shared" si="120"/>
        <v>2017.9062995722429</v>
      </c>
      <c r="C978" s="7">
        <f t="shared" si="121"/>
        <v>7982.0937004277594</v>
      </c>
      <c r="D978" s="7">
        <f t="shared" si="122"/>
        <v>6385.3118021727178</v>
      </c>
      <c r="E978" s="7">
        <f t="shared" si="123"/>
        <v>1596.3279505431794</v>
      </c>
      <c r="F978" s="7">
        <f t="shared" si="125"/>
        <v>4.649455745685923E-3</v>
      </c>
      <c r="G978" s="7">
        <f t="shared" si="126"/>
        <v>9.216374484563904E-3</v>
      </c>
      <c r="H978" s="7">
        <f t="shared" si="127"/>
        <v>2.304093621140976E-3</v>
      </c>
      <c r="I978" s="7">
        <f t="shared" si="124"/>
        <v>0.45394771186817623</v>
      </c>
    </row>
    <row r="979" spans="1:9" x14ac:dyDescent="0.25">
      <c r="A979">
        <v>977</v>
      </c>
      <c r="B979" s="7">
        <f t="shared" si="120"/>
        <v>2017.9017194525056</v>
      </c>
      <c r="C979" s="7">
        <f t="shared" si="121"/>
        <v>7982.0982805474969</v>
      </c>
      <c r="D979" s="7">
        <f t="shared" si="122"/>
        <v>6385.3208811269551</v>
      </c>
      <c r="E979" s="7">
        <f t="shared" si="123"/>
        <v>1596.3302202817388</v>
      </c>
      <c r="F979" s="7">
        <f t="shared" si="125"/>
        <v>4.5801197372759917E-3</v>
      </c>
      <c r="G979" s="7">
        <f t="shared" si="126"/>
        <v>9.0789542373635249E-3</v>
      </c>
      <c r="H979" s="7">
        <f t="shared" si="127"/>
        <v>2.2697385593408812E-3</v>
      </c>
      <c r="I979" s="7">
        <f t="shared" si="124"/>
        <v>0.44717913880874782</v>
      </c>
    </row>
    <row r="980" spans="1:9" x14ac:dyDescent="0.25">
      <c r="A980">
        <v>978</v>
      </c>
      <c r="B980" s="7">
        <f t="shared" si="120"/>
        <v>2017.8972076347402</v>
      </c>
      <c r="C980" s="7">
        <f t="shared" si="121"/>
        <v>7982.1027923652628</v>
      </c>
      <c r="D980" s="7">
        <f t="shared" si="122"/>
        <v>6385.3298247097309</v>
      </c>
      <c r="E980" s="7">
        <f t="shared" si="123"/>
        <v>1596.3324561774327</v>
      </c>
      <c r="F980" s="7">
        <f t="shared" si="125"/>
        <v>4.5118177655273147E-3</v>
      </c>
      <c r="G980" s="7">
        <f t="shared" si="126"/>
        <v>8.9435827761749562E-3</v>
      </c>
      <c r="H980" s="7">
        <f t="shared" si="127"/>
        <v>2.235895694043739E-3</v>
      </c>
      <c r="I980" s="7">
        <f t="shared" si="124"/>
        <v>0.44051147810405644</v>
      </c>
    </row>
    <row r="981" spans="1:9" x14ac:dyDescent="0.25">
      <c r="A981">
        <v>979</v>
      </c>
      <c r="B981" s="7">
        <f t="shared" si="120"/>
        <v>2017.8927631003321</v>
      </c>
      <c r="C981" s="7">
        <f t="shared" si="121"/>
        <v>7982.1072368996711</v>
      </c>
      <c r="D981" s="7">
        <f t="shared" si="122"/>
        <v>6385.3386349392931</v>
      </c>
      <c r="E981" s="7">
        <f t="shared" si="123"/>
        <v>1596.3346587348233</v>
      </c>
      <c r="F981" s="7">
        <f t="shared" si="125"/>
        <v>4.444534407986137E-3</v>
      </c>
      <c r="G981" s="7">
        <f t="shared" si="126"/>
        <v>8.8102295620811292E-3</v>
      </c>
      <c r="H981" s="7">
        <f t="shared" si="127"/>
        <v>2.2025573905202823E-3</v>
      </c>
      <c r="I981" s="7">
        <f t="shared" si="124"/>
        <v>0.4339432255594412</v>
      </c>
    </row>
    <row r="982" spans="1:9" x14ac:dyDescent="0.25">
      <c r="A982">
        <v>980</v>
      </c>
      <c r="B982" s="7">
        <f t="shared" ref="B982:B1002" si="128">+B981-F982</f>
        <v>2017.8883848458599</v>
      </c>
      <c r="C982" s="7">
        <f t="shared" ref="C982:C1002" si="129">+C981+F982</f>
        <v>7982.1116151541437</v>
      </c>
      <c r="D982" s="7">
        <f t="shared" ref="D982:D1002" si="130">+D981+G982</f>
        <v>6385.3473138038044</v>
      </c>
      <c r="E982" s="7">
        <f t="shared" ref="E982:E1002" si="131">+E981+H982</f>
        <v>1596.3368284509511</v>
      </c>
      <c r="F982" s="7">
        <f t="shared" si="125"/>
        <v>4.3782544722640575E-3</v>
      </c>
      <c r="G982" s="7">
        <f t="shared" si="126"/>
        <v>8.6788645111888236E-3</v>
      </c>
      <c r="H982" s="7">
        <f t="shared" si="127"/>
        <v>2.1697161277972059E-3</v>
      </c>
      <c r="I982" s="7">
        <f t="shared" ref="I982:I1002" si="132">+I981+F982-G982-H982</f>
        <v>0.42747289939271921</v>
      </c>
    </row>
    <row r="983" spans="1:9" x14ac:dyDescent="0.25">
      <c r="A983">
        <v>981</v>
      </c>
      <c r="B983" s="7">
        <f t="shared" si="128"/>
        <v>2017.8840718828674</v>
      </c>
      <c r="C983" s="7">
        <f t="shared" si="129"/>
        <v>7982.1159281171367</v>
      </c>
      <c r="D983" s="7">
        <f t="shared" si="130"/>
        <v>6385.3558632617924</v>
      </c>
      <c r="E983" s="7">
        <f t="shared" si="131"/>
        <v>1596.3389658154481</v>
      </c>
      <c r="F983" s="7">
        <f t="shared" si="125"/>
        <v>4.3129629926047545E-3</v>
      </c>
      <c r="G983" s="7">
        <f t="shared" si="126"/>
        <v>8.549457987854385E-3</v>
      </c>
      <c r="H983" s="7">
        <f t="shared" si="127"/>
        <v>2.1373644969635962E-3</v>
      </c>
      <c r="I983" s="7">
        <f t="shared" si="132"/>
        <v>0.42109903990050596</v>
      </c>
    </row>
    <row r="984" spans="1:9" x14ac:dyDescent="0.25">
      <c r="A984">
        <v>982</v>
      </c>
      <c r="B984" s="7">
        <f t="shared" si="128"/>
        <v>2017.8798232376409</v>
      </c>
      <c r="C984" s="7">
        <f t="shared" si="129"/>
        <v>7982.1201767623634</v>
      </c>
      <c r="D984" s="7">
        <f t="shared" si="130"/>
        <v>6385.3642852425901</v>
      </c>
      <c r="E984" s="7">
        <f t="shared" si="131"/>
        <v>1596.3410713106475</v>
      </c>
      <c r="F984" s="7">
        <f t="shared" si="125"/>
        <v>4.2486452265019957E-3</v>
      </c>
      <c r="G984" s="7">
        <f t="shared" si="126"/>
        <v>8.4219807980101188E-3</v>
      </c>
      <c r="H984" s="7">
        <f t="shared" si="127"/>
        <v>2.1054951995025297E-3</v>
      </c>
      <c r="I984" s="7">
        <f t="shared" si="132"/>
        <v>0.4148202091294953</v>
      </c>
    </row>
    <row r="985" spans="1:9" x14ac:dyDescent="0.25">
      <c r="A985">
        <v>983</v>
      </c>
      <c r="B985" s="7">
        <f t="shared" si="128"/>
        <v>2017.8756379509896</v>
      </c>
      <c r="C985" s="7">
        <f t="shared" si="129"/>
        <v>7982.124362049015</v>
      </c>
      <c r="D985" s="7">
        <f t="shared" si="130"/>
        <v>6385.3725816467722</v>
      </c>
      <c r="E985" s="7">
        <f t="shared" si="131"/>
        <v>1596.3431454116931</v>
      </c>
      <c r="F985" s="7">
        <f t="shared" si="125"/>
        <v>4.1852866513681364E-3</v>
      </c>
      <c r="G985" s="7">
        <f t="shared" si="126"/>
        <v>8.2964041825899053E-3</v>
      </c>
      <c r="H985" s="7">
        <f t="shared" si="127"/>
        <v>2.0741010456474763E-3</v>
      </c>
      <c r="I985" s="7">
        <f t="shared" si="132"/>
        <v>0.40863499055262603</v>
      </c>
    </row>
    <row r="986" spans="1:9" x14ac:dyDescent="0.25">
      <c r="A986">
        <v>984</v>
      </c>
      <c r="B986" s="7">
        <f t="shared" si="128"/>
        <v>2017.8715150780283</v>
      </c>
      <c r="C986" s="7">
        <f t="shared" si="129"/>
        <v>7982.1284849219765</v>
      </c>
      <c r="D986" s="7">
        <f t="shared" si="130"/>
        <v>6385.3807543465837</v>
      </c>
      <c r="E986" s="7">
        <f t="shared" si="131"/>
        <v>1596.3451885866459</v>
      </c>
      <c r="F986" s="7">
        <f t="shared" si="125"/>
        <v>4.1228729612523846E-3</v>
      </c>
      <c r="G986" s="7">
        <f t="shared" si="126"/>
        <v>8.1726998110525206E-3</v>
      </c>
      <c r="H986" s="7">
        <f t="shared" si="127"/>
        <v>2.0431749527631301E-3</v>
      </c>
      <c r="I986" s="7">
        <f t="shared" si="132"/>
        <v>0.40254198875006281</v>
      </c>
    </row>
    <row r="987" spans="1:9" x14ac:dyDescent="0.25">
      <c r="A987">
        <v>985</v>
      </c>
      <c r="B987" s="7">
        <f t="shared" si="128"/>
        <v>2017.8674536879648</v>
      </c>
      <c r="C987" s="7">
        <f t="shared" si="129"/>
        <v>7982.1325463120402</v>
      </c>
      <c r="D987" s="7">
        <f t="shared" si="130"/>
        <v>6385.3888051863587</v>
      </c>
      <c r="E987" s="7">
        <f t="shared" si="131"/>
        <v>1596.3472012965897</v>
      </c>
      <c r="F987" s="7">
        <f t="shared" si="125"/>
        <v>4.0613900636080596E-3</v>
      </c>
      <c r="G987" s="7">
        <f t="shared" si="126"/>
        <v>8.0508397750012565E-3</v>
      </c>
      <c r="H987" s="7">
        <f t="shared" si="127"/>
        <v>2.0127099437503141E-3</v>
      </c>
      <c r="I987" s="7">
        <f t="shared" si="132"/>
        <v>0.3965398290949193</v>
      </c>
    </row>
    <row r="988" spans="1:9" x14ac:dyDescent="0.25">
      <c r="A988">
        <v>986</v>
      </c>
      <c r="B988" s="7">
        <f t="shared" si="128"/>
        <v>2017.8634528638888</v>
      </c>
      <c r="C988" s="7">
        <f t="shared" si="129"/>
        <v>7982.136547136116</v>
      </c>
      <c r="D988" s="7">
        <f t="shared" si="130"/>
        <v>6385.3967359829403</v>
      </c>
      <c r="E988" s="7">
        <f t="shared" si="131"/>
        <v>1596.3491839957351</v>
      </c>
      <c r="F988" s="7">
        <f t="shared" si="125"/>
        <v>4.0008240761081277E-3</v>
      </c>
      <c r="G988" s="7">
        <f t="shared" si="126"/>
        <v>7.9307965818983858E-3</v>
      </c>
      <c r="H988" s="7">
        <f t="shared" si="127"/>
        <v>1.9826991454745964E-3</v>
      </c>
      <c r="I988" s="7">
        <f t="shared" si="132"/>
        <v>0.39062715744365445</v>
      </c>
    </row>
    <row r="989" spans="1:9" x14ac:dyDescent="0.25">
      <c r="A989">
        <v>987</v>
      </c>
      <c r="B989" s="7">
        <f t="shared" si="128"/>
        <v>2017.8595117025652</v>
      </c>
      <c r="C989" s="7">
        <f t="shared" si="129"/>
        <v>7982.1404882974393</v>
      </c>
      <c r="D989" s="7">
        <f t="shared" si="130"/>
        <v>6385.4045485260895</v>
      </c>
      <c r="E989" s="7">
        <f t="shared" si="131"/>
        <v>1596.3511371315224</v>
      </c>
      <c r="F989" s="7">
        <f t="shared" si="125"/>
        <v>3.9411613235082934E-3</v>
      </c>
      <c r="G989" s="7">
        <f t="shared" si="126"/>
        <v>7.8125431488730891E-3</v>
      </c>
      <c r="H989" s="7">
        <f t="shared" si="127"/>
        <v>1.9531357872182723E-3</v>
      </c>
      <c r="I989" s="7">
        <f t="shared" si="132"/>
        <v>0.38480263983107138</v>
      </c>
    </row>
    <row r="990" spans="1:9" x14ac:dyDescent="0.25">
      <c r="A990">
        <v>988</v>
      </c>
      <c r="B990" s="7">
        <f t="shared" si="128"/>
        <v>2017.8556293142306</v>
      </c>
      <c r="C990" s="7">
        <f t="shared" si="129"/>
        <v>7982.1443706857735</v>
      </c>
      <c r="D990" s="7">
        <f t="shared" si="130"/>
        <v>6385.4122445788862</v>
      </c>
      <c r="E990" s="7">
        <f t="shared" si="131"/>
        <v>1596.3530611447216</v>
      </c>
      <c r="F990" s="7">
        <f t="shared" si="125"/>
        <v>3.8823883345569187E-3</v>
      </c>
      <c r="G990" s="7">
        <f t="shared" si="126"/>
        <v>7.6960527966214278E-3</v>
      </c>
      <c r="H990" s="7">
        <f t="shared" si="127"/>
        <v>1.9240131991553569E-3</v>
      </c>
      <c r="I990" s="7">
        <f t="shared" si="132"/>
        <v>0.37906496216985147</v>
      </c>
    </row>
    <row r="991" spans="1:9" x14ac:dyDescent="0.25">
      <c r="A991">
        <v>989</v>
      </c>
      <c r="B991" s="7">
        <f t="shared" si="128"/>
        <v>2017.8518048223916</v>
      </c>
      <c r="C991" s="7">
        <f t="shared" si="129"/>
        <v>7982.1481951776123</v>
      </c>
      <c r="D991" s="7">
        <f t="shared" si="130"/>
        <v>6385.4198258781298</v>
      </c>
      <c r="E991" s="7">
        <f t="shared" si="131"/>
        <v>1596.3549564695325</v>
      </c>
      <c r="F991" s="7">
        <f t="shared" si="125"/>
        <v>3.8244918389511036E-3</v>
      </c>
      <c r="G991" s="7">
        <f t="shared" si="126"/>
        <v>7.5812992433970296E-3</v>
      </c>
      <c r="H991" s="7">
        <f t="shared" si="127"/>
        <v>1.8953248108492574E-3</v>
      </c>
      <c r="I991" s="7">
        <f t="shared" si="132"/>
        <v>0.37341282995455632</v>
      </c>
    </row>
    <row r="992" spans="1:9" x14ac:dyDescent="0.25">
      <c r="A992">
        <v>990</v>
      </c>
      <c r="B992" s="7">
        <f t="shared" si="128"/>
        <v>2017.8480373636273</v>
      </c>
      <c r="C992" s="7">
        <f t="shared" si="129"/>
        <v>7982.151962636377</v>
      </c>
      <c r="D992" s="7">
        <f t="shared" si="130"/>
        <v>6385.427294134729</v>
      </c>
      <c r="E992" s="7">
        <f t="shared" si="131"/>
        <v>1596.3568235336822</v>
      </c>
      <c r="F992" s="7">
        <f t="shared" si="125"/>
        <v>3.7674587643381913E-3</v>
      </c>
      <c r="G992" s="7">
        <f t="shared" si="126"/>
        <v>7.4682565990911269E-3</v>
      </c>
      <c r="H992" s="7">
        <f t="shared" si="127"/>
        <v>1.8670641497727817E-3</v>
      </c>
      <c r="I992" s="7">
        <f t="shared" si="132"/>
        <v>0.36784496797003063</v>
      </c>
    </row>
    <row r="993" spans="1:9" x14ac:dyDescent="0.25">
      <c r="A993">
        <v>991</v>
      </c>
      <c r="B993" s="7">
        <f t="shared" si="128"/>
        <v>2017.8443260873939</v>
      </c>
      <c r="C993" s="7">
        <f t="shared" si="129"/>
        <v>7982.1556739126099</v>
      </c>
      <c r="D993" s="7">
        <f t="shared" si="130"/>
        <v>6385.4346510340883</v>
      </c>
      <c r="E993" s="7">
        <f t="shared" si="131"/>
        <v>1596.3586627585221</v>
      </c>
      <c r="F993" s="7">
        <f t="shared" si="125"/>
        <v>3.7112762333620635E-3</v>
      </c>
      <c r="G993" s="7">
        <f t="shared" si="126"/>
        <v>7.3568993594006126E-3</v>
      </c>
      <c r="H993" s="7">
        <f t="shared" si="127"/>
        <v>1.8392248398501532E-3</v>
      </c>
      <c r="I993" s="7">
        <f t="shared" si="132"/>
        <v>0.36236012000414192</v>
      </c>
    </row>
    <row r="994" spans="1:9" x14ac:dyDescent="0.25">
      <c r="A994">
        <v>992</v>
      </c>
      <c r="B994" s="7">
        <f t="shared" si="128"/>
        <v>2017.8406701558331</v>
      </c>
      <c r="C994" s="7">
        <f t="shared" si="129"/>
        <v>7982.1593298441703</v>
      </c>
      <c r="D994" s="7">
        <f t="shared" si="130"/>
        <v>6385.4418982364887</v>
      </c>
      <c r="E994" s="7">
        <f t="shared" si="131"/>
        <v>1596.3604745591222</v>
      </c>
      <c r="F994" s="7">
        <f t="shared" si="125"/>
        <v>3.6559315607535246E-3</v>
      </c>
      <c r="G994" s="7">
        <f t="shared" si="126"/>
        <v>7.2472024000828387E-3</v>
      </c>
      <c r="H994" s="7">
        <f t="shared" si="127"/>
        <v>1.8118006000207097E-3</v>
      </c>
      <c r="I994" s="7">
        <f t="shared" si="132"/>
        <v>0.35695704856479182</v>
      </c>
    </row>
    <row r="995" spans="1:9" x14ac:dyDescent="0.25">
      <c r="A995">
        <v>993</v>
      </c>
      <c r="B995" s="7">
        <f t="shared" si="128"/>
        <v>2017.8370687435827</v>
      </c>
      <c r="C995" s="7">
        <f t="shared" si="129"/>
        <v>7982.162931256421</v>
      </c>
      <c r="D995" s="7">
        <f t="shared" si="130"/>
        <v>6385.4490373774597</v>
      </c>
      <c r="E995" s="7">
        <f t="shared" si="131"/>
        <v>1596.3622593443649</v>
      </c>
      <c r="F995" s="7">
        <f t="shared" si="125"/>
        <v>3.6014122504641386E-3</v>
      </c>
      <c r="G995" s="7">
        <f t="shared" si="126"/>
        <v>7.1391409712958367E-3</v>
      </c>
      <c r="H995" s="7">
        <f t="shared" si="127"/>
        <v>1.7847852428239592E-3</v>
      </c>
      <c r="I995" s="7">
        <f t="shared" si="132"/>
        <v>0.35163453460113619</v>
      </c>
    </row>
    <row r="996" spans="1:9" x14ac:dyDescent="0.25">
      <c r="A996">
        <v>994</v>
      </c>
      <c r="B996" s="7">
        <f t="shared" si="128"/>
        <v>2017.8335210375899</v>
      </c>
      <c r="C996" s="7">
        <f t="shared" si="129"/>
        <v>7982.1664789624137</v>
      </c>
      <c r="D996" s="7">
        <f t="shared" si="130"/>
        <v>6385.4560700681513</v>
      </c>
      <c r="E996" s="7">
        <f t="shared" si="131"/>
        <v>1596.3640175170378</v>
      </c>
      <c r="F996" s="7">
        <f t="shared" si="125"/>
        <v>3.5477059928428526E-3</v>
      </c>
      <c r="G996" s="7">
        <f t="shared" si="126"/>
        <v>7.0326906920227241E-3</v>
      </c>
      <c r="H996" s="7">
        <f t="shared" si="127"/>
        <v>1.758172673005681E-3</v>
      </c>
      <c r="I996" s="7">
        <f t="shared" si="132"/>
        <v>0.34639137722895069</v>
      </c>
    </row>
    <row r="997" spans="1:9" x14ac:dyDescent="0.25">
      <c r="A997">
        <v>995</v>
      </c>
      <c r="B997" s="7">
        <f t="shared" si="128"/>
        <v>2017.830026236928</v>
      </c>
      <c r="C997" s="7">
        <f t="shared" si="129"/>
        <v>7982.1699737630752</v>
      </c>
      <c r="D997" s="7">
        <f t="shared" si="130"/>
        <v>6385.4629978956955</v>
      </c>
      <c r="E997" s="7">
        <f t="shared" si="131"/>
        <v>1596.3657494739239</v>
      </c>
      <c r="F997" s="7">
        <f t="shared" si="125"/>
        <v>3.4948006618547682E-3</v>
      </c>
      <c r="G997" s="7">
        <f t="shared" si="126"/>
        <v>6.9278275445790139E-3</v>
      </c>
      <c r="H997" s="7">
        <f t="shared" si="127"/>
        <v>1.7319568861447535E-3</v>
      </c>
      <c r="I997" s="7">
        <f t="shared" si="132"/>
        <v>0.34122639346008171</v>
      </c>
    </row>
    <row r="998" spans="1:9" x14ac:dyDescent="0.25">
      <c r="A998">
        <v>996</v>
      </c>
      <c r="B998" s="7">
        <f t="shared" si="128"/>
        <v>2017.8265835526156</v>
      </c>
      <c r="C998" s="7">
        <f t="shared" si="129"/>
        <v>7982.1734164473874</v>
      </c>
      <c r="D998" s="7">
        <f t="shared" si="130"/>
        <v>6385.4698224235644</v>
      </c>
      <c r="E998" s="7">
        <f t="shared" si="131"/>
        <v>1596.3674556058911</v>
      </c>
      <c r="F998" s="7">
        <f t="shared" si="125"/>
        <v>3.4426843123414449E-3</v>
      </c>
      <c r="G998" s="7">
        <f t="shared" si="126"/>
        <v>6.8245278692016347E-3</v>
      </c>
      <c r="H998" s="7">
        <f t="shared" si="127"/>
        <v>1.7061319673004087E-3</v>
      </c>
      <c r="I998" s="7">
        <f t="shared" si="132"/>
        <v>0.33613841793592114</v>
      </c>
    </row>
    <row r="999" spans="1:9" x14ac:dyDescent="0.25">
      <c r="A999">
        <v>997</v>
      </c>
      <c r="B999" s="7">
        <f t="shared" si="128"/>
        <v>2017.8231922074383</v>
      </c>
      <c r="C999" s="7">
        <f t="shared" si="129"/>
        <v>7982.1768077925644</v>
      </c>
      <c r="D999" s="7">
        <f t="shared" si="130"/>
        <v>6385.4765451919229</v>
      </c>
      <c r="E999" s="7">
        <f t="shared" si="131"/>
        <v>1596.3691362979807</v>
      </c>
      <c r="F999" s="7">
        <f t="shared" si="125"/>
        <v>3.391345177322105E-3</v>
      </c>
      <c r="G999" s="7">
        <f t="shared" si="126"/>
        <v>6.7227683587184226E-3</v>
      </c>
      <c r="H999" s="7">
        <f t="shared" si="127"/>
        <v>1.6806920896796057E-3</v>
      </c>
      <c r="I999" s="7">
        <f t="shared" si="132"/>
        <v>0.33112630266484522</v>
      </c>
    </row>
    <row r="1000" spans="1:9" x14ac:dyDescent="0.25">
      <c r="A1000">
        <v>998</v>
      </c>
      <c r="B1000" s="7">
        <f t="shared" si="128"/>
        <v>2017.819851435773</v>
      </c>
      <c r="C1000" s="7">
        <f t="shared" si="129"/>
        <v>7982.18014856423</v>
      </c>
      <c r="D1000" s="7">
        <f t="shared" si="130"/>
        <v>6385.4831677179764</v>
      </c>
      <c r="E1000" s="7">
        <f t="shared" si="131"/>
        <v>1596.3707919294941</v>
      </c>
      <c r="F1000" s="7">
        <f t="shared" si="125"/>
        <v>3.3407716653351223E-3</v>
      </c>
      <c r="G1000" s="7">
        <f t="shared" si="126"/>
        <v>6.6225260532969043E-3</v>
      </c>
      <c r="H1000" s="7">
        <f t="shared" si="127"/>
        <v>1.6556315133242261E-3</v>
      </c>
      <c r="I1000" s="7">
        <f t="shared" si="132"/>
        <v>0.32618891676355927</v>
      </c>
    </row>
    <row r="1001" spans="1:9" x14ac:dyDescent="0.25">
      <c r="A1001">
        <v>999</v>
      </c>
      <c r="B1001" s="7">
        <f t="shared" si="128"/>
        <v>2017.8165604834151</v>
      </c>
      <c r="C1001" s="7">
        <f t="shared" si="129"/>
        <v>7982.1834395165879</v>
      </c>
      <c r="D1001" s="7">
        <f t="shared" si="130"/>
        <v>6385.4896914963119</v>
      </c>
      <c r="E1001" s="7">
        <f t="shared" si="131"/>
        <v>1596.372422874078</v>
      </c>
      <c r="F1001" s="7">
        <f t="shared" si="125"/>
        <v>3.2909523578192042E-3</v>
      </c>
      <c r="G1001" s="7">
        <f t="shared" si="126"/>
        <v>6.5237783352711859E-3</v>
      </c>
      <c r="H1001" s="7">
        <f t="shared" si="127"/>
        <v>1.6309445838177965E-3</v>
      </c>
      <c r="I1001" s="7">
        <f t="shared" si="132"/>
        <v>0.32132514620228947</v>
      </c>
    </row>
    <row r="1002" spans="1:9" x14ac:dyDescent="0.25">
      <c r="A1002">
        <v>1000</v>
      </c>
      <c r="B1002" s="7">
        <f t="shared" si="128"/>
        <v>2017.8133186074085</v>
      </c>
      <c r="C1002" s="7">
        <f t="shared" si="129"/>
        <v>7982.1866813925944</v>
      </c>
      <c r="D1002" s="7">
        <f t="shared" si="130"/>
        <v>6385.496117999236</v>
      </c>
      <c r="E1002" s="7">
        <f t="shared" si="131"/>
        <v>1596.374029499809</v>
      </c>
      <c r="F1002" s="7">
        <f t="shared" si="125"/>
        <v>3.2418760065336715E-3</v>
      </c>
      <c r="G1002" s="7">
        <f t="shared" si="126"/>
        <v>6.4265029240457893E-3</v>
      </c>
      <c r="H1002" s="7">
        <f t="shared" si="127"/>
        <v>1.6066257310114473E-3</v>
      </c>
      <c r="I1002" s="7">
        <f t="shared" si="132"/>
        <v>0.31653389355376593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F9A8D-6100-4D07-BB32-700B76081292}">
  <dimension ref="A1:K1002"/>
  <sheetViews>
    <sheetView zoomScale="85" zoomScaleNormal="85" workbookViewId="0">
      <pane ySplit="1" topLeftCell="A2" activePane="bottomLeft" state="frozen"/>
      <selection pane="bottomLeft" activeCell="B2" sqref="B2"/>
    </sheetView>
  </sheetViews>
  <sheetFormatPr baseColWidth="10" defaultRowHeight="15.75" x14ac:dyDescent="0.25"/>
  <cols>
    <col min="1" max="1" width="5.125" customWidth="1"/>
    <col min="2" max="5" width="14" customWidth="1"/>
    <col min="6" max="6" width="13.5" bestFit="1" customWidth="1"/>
    <col min="7" max="8" width="12.125" customWidth="1"/>
    <col min="9" max="9" width="14" customWidth="1"/>
    <col min="10" max="10" width="15.625" customWidth="1"/>
  </cols>
  <sheetData>
    <row r="1" spans="1:11" ht="31.5" x14ac:dyDescent="0.25">
      <c r="A1" s="5" t="s">
        <v>12</v>
      </c>
      <c r="B1" s="5" t="s">
        <v>0</v>
      </c>
      <c r="C1" s="5" t="s">
        <v>7</v>
      </c>
      <c r="D1" s="5" t="s">
        <v>8</v>
      </c>
      <c r="E1" s="5" t="s">
        <v>6</v>
      </c>
      <c r="F1" s="6" t="s">
        <v>5</v>
      </c>
      <c r="G1" s="6" t="s">
        <v>9</v>
      </c>
      <c r="H1" s="6" t="s">
        <v>10</v>
      </c>
      <c r="I1" s="6" t="s">
        <v>11</v>
      </c>
    </row>
    <row r="2" spans="1:11" x14ac:dyDescent="0.25">
      <c r="A2">
        <v>0</v>
      </c>
      <c r="B2">
        <v>2427129</v>
      </c>
      <c r="C2" s="7">
        <v>1</v>
      </c>
      <c r="D2" s="7">
        <v>1</v>
      </c>
      <c r="E2" s="7">
        <v>0</v>
      </c>
      <c r="F2" s="7"/>
      <c r="G2" s="7"/>
      <c r="H2" s="7"/>
      <c r="I2" s="7">
        <f>+C2</f>
        <v>1</v>
      </c>
      <c r="J2" s="1" t="s">
        <v>1</v>
      </c>
      <c r="K2">
        <v>10000</v>
      </c>
    </row>
    <row r="3" spans="1:11" x14ac:dyDescent="0.25">
      <c r="A3">
        <v>1</v>
      </c>
      <c r="B3" s="7">
        <f>+B2-F3</f>
        <v>2427126.572871</v>
      </c>
      <c r="C3" s="7">
        <v>3</v>
      </c>
      <c r="D3" s="7">
        <v>3</v>
      </c>
      <c r="E3" s="7">
        <v>0</v>
      </c>
      <c r="F3" s="7">
        <f>+IF(C2&gt;=POBLACION_TOTAL,0,TASA_CONTAGIO*I2*B2/POBLACION_TOTAL)</f>
        <v>2.4271289999999999</v>
      </c>
      <c r="G3" s="7">
        <f t="shared" ref="G3:G66" si="0">+I2*TASA_RECUPERACION</f>
        <v>0.95</v>
      </c>
      <c r="H3" s="7">
        <f t="shared" ref="H3:H66" si="1">+I2*TASA_MUERTE</f>
        <v>5.0000000000000001E-3</v>
      </c>
      <c r="I3" s="7">
        <f>+I2+F3-G3-H3</f>
        <v>2.4721289999999998</v>
      </c>
      <c r="J3" s="2" t="s">
        <v>2</v>
      </c>
      <c r="K3" s="3">
        <v>0.01</v>
      </c>
    </row>
    <row r="4" spans="1:11" x14ac:dyDescent="0.25">
      <c r="A4">
        <v>2</v>
      </c>
      <c r="B4" s="7">
        <f t="shared" ref="B4:B67" si="2">+B3-F4</f>
        <v>2427120.5727010127</v>
      </c>
      <c r="C4" s="7">
        <v>5</v>
      </c>
      <c r="D4" s="7">
        <v>5</v>
      </c>
      <c r="E4" s="7">
        <v>0</v>
      </c>
      <c r="F4" s="7">
        <f t="shared" ref="F3:F66" si="3">+IF(C3&gt;=POBLACION_TOTAL,0,TASA_CONTAGIO*I3*B3/POBLACION_TOTAL)</f>
        <v>6.0001699874650125</v>
      </c>
      <c r="G4" s="7">
        <f t="shared" si="0"/>
        <v>2.3485225499999998</v>
      </c>
      <c r="H4" s="7">
        <f t="shared" si="1"/>
        <v>1.2360645E-2</v>
      </c>
      <c r="I4" s="7">
        <f t="shared" ref="I4:I67" si="4">+I3+F4-G4-H4</f>
        <v>6.1114157924650128</v>
      </c>
      <c r="J4" s="2" t="s">
        <v>3</v>
      </c>
      <c r="K4" s="4">
        <v>0.95</v>
      </c>
    </row>
    <row r="5" spans="1:11" x14ac:dyDescent="0.25">
      <c r="A5">
        <v>3</v>
      </c>
      <c r="B5" s="7">
        <f t="shared" si="2"/>
        <v>2427105.7395580146</v>
      </c>
      <c r="C5" s="7">
        <v>6</v>
      </c>
      <c r="D5" s="7">
        <v>6</v>
      </c>
      <c r="E5" s="7">
        <v>0</v>
      </c>
      <c r="F5" s="7">
        <f t="shared" si="3"/>
        <v>14.833142998221698</v>
      </c>
      <c r="G5" s="7">
        <f t="shared" si="0"/>
        <v>5.8058450028417621</v>
      </c>
      <c r="H5" s="7">
        <f t="shared" si="1"/>
        <v>3.0557078962325065E-2</v>
      </c>
      <c r="I5" s="7">
        <f t="shared" si="4"/>
        <v>15.108156708882623</v>
      </c>
      <c r="J5" s="2" t="s">
        <v>4</v>
      </c>
      <c r="K5" s="4">
        <v>5.0000000000000001E-3</v>
      </c>
    </row>
    <row r="6" spans="1:11" x14ac:dyDescent="0.25">
      <c r="A6">
        <v>4</v>
      </c>
      <c r="B6" s="7">
        <f t="shared" si="2"/>
        <v>2427069.0704641524</v>
      </c>
      <c r="C6" s="7">
        <v>9</v>
      </c>
      <c r="D6" s="7">
        <v>9</v>
      </c>
      <c r="E6" s="7">
        <v>0</v>
      </c>
      <c r="F6" s="7">
        <f t="shared" si="3"/>
        <v>36.669093862270934</v>
      </c>
      <c r="G6" s="7">
        <f t="shared" si="0"/>
        <v>14.352748873438491</v>
      </c>
      <c r="H6" s="7">
        <f t="shared" si="1"/>
        <v>7.5540783544413112E-2</v>
      </c>
      <c r="I6" s="7">
        <f t="shared" si="4"/>
        <v>37.348960914170654</v>
      </c>
    </row>
    <row r="7" spans="1:11" x14ac:dyDescent="0.25">
      <c r="A7">
        <v>5</v>
      </c>
      <c r="B7" s="7">
        <f t="shared" si="2"/>
        <v>2426978.4219563035</v>
      </c>
      <c r="C7" s="7">
        <v>16</v>
      </c>
      <c r="D7" s="7">
        <v>16</v>
      </c>
      <c r="E7" s="7">
        <v>0</v>
      </c>
      <c r="F7" s="7">
        <f t="shared" si="3"/>
        <v>90.648507848758129</v>
      </c>
      <c r="G7" s="7">
        <f t="shared" si="0"/>
        <v>35.481512868462119</v>
      </c>
      <c r="H7" s="7">
        <f t="shared" si="1"/>
        <v>0.18674480457085327</v>
      </c>
      <c r="I7" s="7">
        <f t="shared" si="4"/>
        <v>92.329211089895807</v>
      </c>
    </row>
    <row r="8" spans="1:11" x14ac:dyDescent="0.25">
      <c r="A8">
        <v>6</v>
      </c>
      <c r="B8" s="7">
        <f t="shared" si="2"/>
        <v>2426754.3409532723</v>
      </c>
      <c r="C8" s="7">
        <v>17</v>
      </c>
      <c r="D8" s="7">
        <v>17</v>
      </c>
      <c r="E8" s="7">
        <v>0</v>
      </c>
      <c r="F8" s="7">
        <f t="shared" si="3"/>
        <v>224.08100303142578</v>
      </c>
      <c r="G8" s="7">
        <f t="shared" si="0"/>
        <v>87.712750535401014</v>
      </c>
      <c r="H8" s="7">
        <f t="shared" si="1"/>
        <v>0.46164605544947906</v>
      </c>
      <c r="I8" s="7">
        <f t="shared" si="4"/>
        <v>228.23581753047108</v>
      </c>
    </row>
    <row r="9" spans="1:11" x14ac:dyDescent="0.25">
      <c r="A9">
        <v>7</v>
      </c>
      <c r="B9" s="7">
        <f t="shared" si="2"/>
        <v>2426200.468692319</v>
      </c>
      <c r="C9" s="7">
        <v>19</v>
      </c>
      <c r="D9" s="7">
        <v>19</v>
      </c>
      <c r="E9" s="7">
        <v>0</v>
      </c>
      <c r="F9" s="7">
        <f>+IF(C8&gt;=POBLACION_TOTAL,0,TASA_CONTAGIO*I8*B8/POBLACION_TOTAL)</f>
        <v>553.87226095308972</v>
      </c>
      <c r="G9" s="7">
        <f t="shared" si="0"/>
        <v>216.82402665394753</v>
      </c>
      <c r="H9" s="7">
        <f t="shared" si="1"/>
        <v>1.1411790876523555</v>
      </c>
      <c r="I9" s="7">
        <f t="shared" si="4"/>
        <v>564.1428727419609</v>
      </c>
    </row>
    <row r="10" spans="1:11" x14ac:dyDescent="0.25">
      <c r="A10">
        <v>8</v>
      </c>
      <c r="B10" s="7">
        <f t="shared" si="2"/>
        <v>2424831.7449900629</v>
      </c>
      <c r="C10" s="7">
        <v>32</v>
      </c>
      <c r="D10" s="7">
        <v>32</v>
      </c>
      <c r="E10" s="7">
        <v>0</v>
      </c>
      <c r="F10" s="7">
        <f t="shared" si="3"/>
        <v>1368.7237022559768</v>
      </c>
      <c r="G10" s="7">
        <f t="shared" si="0"/>
        <v>535.93572910486284</v>
      </c>
      <c r="H10" s="7">
        <f t="shared" si="1"/>
        <v>2.8207143637098047</v>
      </c>
      <c r="I10" s="7">
        <f t="shared" si="4"/>
        <v>1394.1101315293652</v>
      </c>
    </row>
    <row r="11" spans="1:11" x14ac:dyDescent="0.25">
      <c r="A11">
        <v>9</v>
      </c>
      <c r="B11" s="7">
        <f t="shared" si="2"/>
        <v>2421451.2624871181</v>
      </c>
      <c r="C11" s="7">
        <v>38</v>
      </c>
      <c r="D11" s="7">
        <v>38</v>
      </c>
      <c r="E11" s="7">
        <v>0</v>
      </c>
      <c r="F11" s="7">
        <f t="shared" si="3"/>
        <v>3380.4825029446765</v>
      </c>
      <c r="G11" s="7">
        <f t="shared" si="0"/>
        <v>1324.4046249528969</v>
      </c>
      <c r="H11" s="7">
        <f t="shared" si="1"/>
        <v>6.9705506576468261</v>
      </c>
      <c r="I11" s="7">
        <f t="shared" si="4"/>
        <v>3443.217458863498</v>
      </c>
    </row>
    <row r="12" spans="1:11" x14ac:dyDescent="0.25">
      <c r="A12">
        <v>10</v>
      </c>
      <c r="B12" s="7">
        <f t="shared" si="2"/>
        <v>2413113.6792243356</v>
      </c>
      <c r="C12" s="7">
        <v>42</v>
      </c>
      <c r="D12" s="7">
        <v>42</v>
      </c>
      <c r="E12" s="7">
        <v>0</v>
      </c>
      <c r="F12" s="7">
        <f t="shared" si="3"/>
        <v>8337.583262782704</v>
      </c>
      <c r="G12" s="7">
        <f t="shared" si="0"/>
        <v>3271.056585920323</v>
      </c>
      <c r="H12" s="7">
        <f t="shared" si="1"/>
        <v>17.216087294317489</v>
      </c>
      <c r="I12" s="7">
        <f t="shared" si="4"/>
        <v>8492.5280484315626</v>
      </c>
    </row>
    <row r="13" spans="1:11" x14ac:dyDescent="0.25">
      <c r="A13">
        <v>11</v>
      </c>
      <c r="B13" s="7">
        <f t="shared" si="2"/>
        <v>2392620.243619469</v>
      </c>
      <c r="C13" s="7">
        <v>50</v>
      </c>
      <c r="D13" s="7">
        <v>50</v>
      </c>
      <c r="E13" s="7">
        <v>0</v>
      </c>
      <c r="F13" s="7">
        <f t="shared" si="3"/>
        <v>20493.435604866554</v>
      </c>
      <c r="G13" s="7">
        <f t="shared" si="0"/>
        <v>8067.9016460099838</v>
      </c>
      <c r="H13" s="7">
        <f t="shared" si="1"/>
        <v>42.462640242157811</v>
      </c>
      <c r="I13" s="7">
        <f t="shared" si="4"/>
        <v>20875.599367045976</v>
      </c>
    </row>
    <row r="14" spans="1:11" x14ac:dyDescent="0.25">
      <c r="A14">
        <v>12</v>
      </c>
      <c r="B14" s="7">
        <f t="shared" si="2"/>
        <v>2342672.8619761849</v>
      </c>
      <c r="C14" s="7">
        <v>58</v>
      </c>
      <c r="D14" s="7">
        <v>58</v>
      </c>
      <c r="E14" s="7">
        <v>0</v>
      </c>
      <c r="F14" s="7">
        <f t="shared" si="3"/>
        <v>49947.381643283974</v>
      </c>
      <c r="G14" s="7">
        <f t="shared" si="0"/>
        <v>19831.819398693675</v>
      </c>
      <c r="H14" s="7">
        <f t="shared" si="1"/>
        <v>104.37799683522988</v>
      </c>
      <c r="I14" s="7">
        <f t="shared" si="4"/>
        <v>50886.783614801046</v>
      </c>
    </row>
    <row r="15" spans="1:11" x14ac:dyDescent="0.25">
      <c r="A15">
        <v>13</v>
      </c>
      <c r="B15" s="7">
        <f t="shared" si="2"/>
        <v>2223461.7749685361</v>
      </c>
      <c r="C15" s="7">
        <v>62</v>
      </c>
      <c r="D15" s="7">
        <v>62</v>
      </c>
      <c r="E15" s="7">
        <v>0</v>
      </c>
      <c r="F15" s="7">
        <f t="shared" si="3"/>
        <v>119211.08700764881</v>
      </c>
      <c r="G15" s="7">
        <f t="shared" si="0"/>
        <v>48342.444434060992</v>
      </c>
      <c r="H15" s="7">
        <f t="shared" si="1"/>
        <v>254.43391807400525</v>
      </c>
      <c r="I15" s="7">
        <f t="shared" si="4"/>
        <v>121500.99227031485</v>
      </c>
    </row>
    <row r="16" spans="1:11" x14ac:dyDescent="0.25">
      <c r="A16">
        <v>14</v>
      </c>
      <c r="B16" s="7">
        <f t="shared" si="2"/>
        <v>1953308.9630347434</v>
      </c>
      <c r="C16" s="7">
        <v>63</v>
      </c>
      <c r="D16" s="7">
        <v>63</v>
      </c>
      <c r="E16" s="7">
        <v>0</v>
      </c>
      <c r="F16" s="7">
        <f t="shared" si="3"/>
        <v>270152.81193379266</v>
      </c>
      <c r="G16" s="7">
        <f t="shared" si="0"/>
        <v>115425.9426567991</v>
      </c>
      <c r="H16" s="7">
        <f t="shared" si="1"/>
        <v>607.50496135157425</v>
      </c>
      <c r="I16" s="7">
        <f t="shared" si="4"/>
        <v>275620.35658595682</v>
      </c>
    </row>
    <row r="17" spans="1:9" x14ac:dyDescent="0.25">
      <c r="A17">
        <v>15</v>
      </c>
      <c r="B17" s="7">
        <f t="shared" si="2"/>
        <v>1414937.250120562</v>
      </c>
      <c r="C17" s="7">
        <v>73</v>
      </c>
      <c r="D17" s="7">
        <v>73</v>
      </c>
      <c r="E17" s="7">
        <v>0</v>
      </c>
      <c r="F17" s="7">
        <f t="shared" si="3"/>
        <v>538371.71291418152</v>
      </c>
      <c r="G17" s="7">
        <f t="shared" si="0"/>
        <v>261839.33875665895</v>
      </c>
      <c r="H17" s="7">
        <f t="shared" si="1"/>
        <v>1378.1017829297841</v>
      </c>
      <c r="I17" s="7">
        <f t="shared" si="4"/>
        <v>550774.6289605496</v>
      </c>
    </row>
    <row r="18" spans="1:9" x14ac:dyDescent="0.25">
      <c r="A18">
        <v>16</v>
      </c>
      <c r="B18" s="7">
        <f t="shared" si="2"/>
        <v>635625.71118294913</v>
      </c>
      <c r="C18" s="7">
        <v>84</v>
      </c>
      <c r="D18" s="7">
        <v>84</v>
      </c>
      <c r="E18" s="7">
        <v>0</v>
      </c>
      <c r="F18" s="7">
        <f t="shared" si="3"/>
        <v>779311.5389376129</v>
      </c>
      <c r="G18" s="7">
        <f t="shared" si="0"/>
        <v>523235.89751252212</v>
      </c>
      <c r="H18" s="7">
        <f t="shared" si="1"/>
        <v>2753.8731448027479</v>
      </c>
      <c r="I18" s="7">
        <f t="shared" si="4"/>
        <v>804096.39724083769</v>
      </c>
    </row>
    <row r="19" spans="1:9" x14ac:dyDescent="0.25">
      <c r="A19">
        <v>17</v>
      </c>
      <c r="B19" s="7">
        <f t="shared" si="2"/>
        <v>124521.3668270944</v>
      </c>
      <c r="C19" s="7">
        <v>86</v>
      </c>
      <c r="D19" s="7">
        <v>86</v>
      </c>
      <c r="E19" s="7">
        <v>0</v>
      </c>
      <c r="F19" s="7">
        <f t="shared" si="3"/>
        <v>511104.34435585473</v>
      </c>
      <c r="G19" s="7">
        <f t="shared" si="0"/>
        <v>763891.57737879572</v>
      </c>
      <c r="H19" s="7">
        <f t="shared" si="1"/>
        <v>4020.4819862041886</v>
      </c>
      <c r="I19" s="7">
        <f t="shared" si="4"/>
        <v>547288.6822316926</v>
      </c>
    </row>
    <row r="20" spans="1:9" x14ac:dyDescent="0.25">
      <c r="A20">
        <v>18</v>
      </c>
      <c r="B20" s="7">
        <f t="shared" si="2"/>
        <v>56372.232066604716</v>
      </c>
      <c r="C20" s="7">
        <v>95</v>
      </c>
      <c r="D20" s="7">
        <v>95</v>
      </c>
      <c r="E20" s="7">
        <v>0</v>
      </c>
      <c r="F20" s="7">
        <f t="shared" si="3"/>
        <v>68149.134760489687</v>
      </c>
      <c r="G20" s="7">
        <f t="shared" si="0"/>
        <v>519924.24812010792</v>
      </c>
      <c r="H20" s="7">
        <f t="shared" si="1"/>
        <v>2736.4434111584628</v>
      </c>
      <c r="I20" s="7">
        <f t="shared" si="4"/>
        <v>92777.125460915908</v>
      </c>
    </row>
    <row r="21" spans="1:9" x14ac:dyDescent="0.25">
      <c r="A21">
        <v>19</v>
      </c>
      <c r="B21" s="7">
        <f t="shared" si="2"/>
        <v>51142.178419649463</v>
      </c>
      <c r="C21" s="7">
        <v>100</v>
      </c>
      <c r="D21" s="7">
        <v>99</v>
      </c>
      <c r="E21" s="7">
        <v>1</v>
      </c>
      <c r="F21" s="7">
        <f t="shared" si="3"/>
        <v>5230.0536469552526</v>
      </c>
      <c r="G21" s="7">
        <f t="shared" si="0"/>
        <v>88138.269187870115</v>
      </c>
      <c r="H21" s="7">
        <f t="shared" si="1"/>
        <v>463.88562730457954</v>
      </c>
      <c r="I21" s="7">
        <f t="shared" si="4"/>
        <v>9405.0242926964584</v>
      </c>
    </row>
    <row r="22" spans="1:9" x14ac:dyDescent="0.25">
      <c r="A22">
        <v>20</v>
      </c>
      <c r="B22" s="7">
        <f t="shared" si="2"/>
        <v>50661.184989231246</v>
      </c>
      <c r="C22" s="7">
        <v>113</v>
      </c>
      <c r="D22" s="7">
        <v>112</v>
      </c>
      <c r="E22" s="7">
        <v>1</v>
      </c>
      <c r="F22" s="7">
        <f t="shared" si="3"/>
        <v>480.99343041821982</v>
      </c>
      <c r="G22" s="7">
        <f t="shared" si="0"/>
        <v>8934.7730780616348</v>
      </c>
      <c r="H22" s="7">
        <f t="shared" si="1"/>
        <v>47.025121463482293</v>
      </c>
      <c r="I22" s="7">
        <f t="shared" si="4"/>
        <v>904.21952358956196</v>
      </c>
    </row>
    <row r="23" spans="1:9" x14ac:dyDescent="0.25">
      <c r="A23">
        <v>21</v>
      </c>
      <c r="B23" s="7">
        <f t="shared" si="2"/>
        <v>50615.376156675804</v>
      </c>
      <c r="C23" s="7">
        <v>140</v>
      </c>
      <c r="D23" s="7">
        <v>139</v>
      </c>
      <c r="E23" s="7">
        <v>1</v>
      </c>
      <c r="F23" s="7">
        <f t="shared" si="3"/>
        <v>45.808832555445342</v>
      </c>
      <c r="G23" s="7">
        <f t="shared" si="0"/>
        <v>859.00854741008379</v>
      </c>
      <c r="H23" s="7">
        <f t="shared" si="1"/>
        <v>4.5210976179478095</v>
      </c>
      <c r="I23" s="7">
        <f t="shared" si="4"/>
        <v>86.498711116975642</v>
      </c>
    </row>
    <row r="24" spans="1:9" x14ac:dyDescent="0.25">
      <c r="A24">
        <v>22</v>
      </c>
      <c r="B24" s="7">
        <f t="shared" si="2"/>
        <v>50610.997991875549</v>
      </c>
      <c r="C24" s="7">
        <v>142</v>
      </c>
      <c r="D24" s="7">
        <v>141</v>
      </c>
      <c r="E24" s="7">
        <v>1</v>
      </c>
      <c r="F24" s="7">
        <f t="shared" si="3"/>
        <v>4.3781648002533577</v>
      </c>
      <c r="G24" s="7">
        <f t="shared" si="0"/>
        <v>82.17377556112686</v>
      </c>
      <c r="H24" s="7">
        <f t="shared" si="1"/>
        <v>0.43249355558487823</v>
      </c>
      <c r="I24" s="7">
        <f t="shared" si="4"/>
        <v>8.2706068005172622</v>
      </c>
    </row>
    <row r="25" spans="1:9" x14ac:dyDescent="0.25">
      <c r="A25">
        <v>23</v>
      </c>
      <c r="B25" s="7">
        <f t="shared" si="2"/>
        <v>50610.579408211379</v>
      </c>
      <c r="C25" s="7">
        <v>147</v>
      </c>
      <c r="D25" s="7">
        <v>146</v>
      </c>
      <c r="E25" s="7">
        <v>1</v>
      </c>
      <c r="F25" s="7">
        <f t="shared" si="3"/>
        <v>0.41858366417257137</v>
      </c>
      <c r="G25" s="7">
        <f t="shared" si="0"/>
        <v>7.857076460491399</v>
      </c>
      <c r="H25" s="7">
        <f t="shared" si="1"/>
        <v>4.135303400258631E-2</v>
      </c>
      <c r="I25" s="7">
        <f t="shared" si="4"/>
        <v>0.79076097019584801</v>
      </c>
    </row>
    <row r="26" spans="1:9" x14ac:dyDescent="0.25">
      <c r="A26">
        <v>24</v>
      </c>
      <c r="B26" s="7">
        <f t="shared" si="2"/>
        <v>50610.539387340505</v>
      </c>
      <c r="C26" s="7">
        <v>150</v>
      </c>
      <c r="D26" s="7">
        <v>149</v>
      </c>
      <c r="E26" s="7">
        <v>1</v>
      </c>
      <c r="F26" s="7">
        <f t="shared" si="3"/>
        <v>4.0020870875011244E-2</v>
      </c>
      <c r="G26" s="7">
        <f t="shared" si="0"/>
        <v>0.75122292168605553</v>
      </c>
      <c r="H26" s="7">
        <f t="shared" si="1"/>
        <v>3.9538048509792402E-3</v>
      </c>
      <c r="I26" s="7">
        <f t="shared" si="4"/>
        <v>7.5605114533824513E-2</v>
      </c>
    </row>
    <row r="27" spans="1:9" x14ac:dyDescent="0.25">
      <c r="A27">
        <v>25</v>
      </c>
      <c r="B27" s="7">
        <f t="shared" si="2"/>
        <v>50610.53556092488</v>
      </c>
      <c r="C27" s="7">
        <v>157</v>
      </c>
      <c r="D27" s="7">
        <v>156</v>
      </c>
      <c r="E27" s="7">
        <v>1</v>
      </c>
      <c r="F27" s="7">
        <f t="shared" si="3"/>
        <v>3.8264156269985157E-3</v>
      </c>
      <c r="G27" s="7">
        <f t="shared" si="0"/>
        <v>7.1824858807133282E-2</v>
      </c>
      <c r="H27" s="7">
        <f t="shared" si="1"/>
        <v>3.7802557266912256E-4</v>
      </c>
      <c r="I27" s="7">
        <f t="shared" si="4"/>
        <v>7.2286457810206307E-3</v>
      </c>
    </row>
    <row r="28" spans="1:9" x14ac:dyDescent="0.25">
      <c r="A28">
        <v>26</v>
      </c>
      <c r="B28" s="7">
        <f t="shared" si="2"/>
        <v>50610.535195079246</v>
      </c>
      <c r="C28" s="7">
        <v>167</v>
      </c>
      <c r="D28" s="7">
        <v>166</v>
      </c>
      <c r="E28" s="7">
        <v>1</v>
      </c>
      <c r="F28" s="7">
        <f t="shared" si="3"/>
        <v>3.6584563435767425E-4</v>
      </c>
      <c r="G28" s="7">
        <f t="shared" si="0"/>
        <v>6.8672134919695992E-3</v>
      </c>
      <c r="H28" s="7">
        <f t="shared" si="1"/>
        <v>3.6143228905103154E-5</v>
      </c>
      <c r="I28" s="7">
        <f t="shared" si="4"/>
        <v>6.9113469450360235E-4</v>
      </c>
    </row>
    <row r="29" spans="1:9" x14ac:dyDescent="0.25">
      <c r="A29">
        <v>27</v>
      </c>
      <c r="B29" s="7">
        <f t="shared" si="2"/>
        <v>50610.535160100553</v>
      </c>
      <c r="C29" s="7">
        <v>180</v>
      </c>
      <c r="D29" s="7">
        <v>179</v>
      </c>
      <c r="E29" s="7">
        <v>1</v>
      </c>
      <c r="F29" s="7">
        <f t="shared" si="3"/>
        <v>3.4978696780714909E-5</v>
      </c>
      <c r="G29" s="7">
        <f t="shared" si="0"/>
        <v>6.565779597784222E-4</v>
      </c>
      <c r="H29" s="7">
        <f t="shared" si="1"/>
        <v>3.4556734725180116E-6</v>
      </c>
      <c r="I29" s="7">
        <f t="shared" si="4"/>
        <v>6.6079758033377037E-5</v>
      </c>
    </row>
    <row r="30" spans="1:9" x14ac:dyDescent="0.25">
      <c r="A30">
        <v>28</v>
      </c>
      <c r="B30" s="7">
        <f t="shared" si="2"/>
        <v>50610.535156756225</v>
      </c>
      <c r="C30" s="7">
        <v>190</v>
      </c>
      <c r="D30" s="7">
        <v>189</v>
      </c>
      <c r="E30" s="7">
        <v>1</v>
      </c>
      <c r="F30" s="7">
        <f t="shared" si="3"/>
        <v>3.3443319173191654E-6</v>
      </c>
      <c r="G30" s="7">
        <f t="shared" si="0"/>
        <v>6.2775770131708183E-5</v>
      </c>
      <c r="H30" s="7">
        <f t="shared" si="1"/>
        <v>3.3039879016688518E-7</v>
      </c>
      <c r="I30" s="7">
        <f t="shared" si="4"/>
        <v>6.3179210288211338E-6</v>
      </c>
    </row>
    <row r="31" spans="1:9" x14ac:dyDescent="0.25">
      <c r="A31">
        <v>29</v>
      </c>
      <c r="B31" s="7">
        <f t="shared" si="2"/>
        <v>50610.535156436468</v>
      </c>
      <c r="C31" s="7">
        <v>194</v>
      </c>
      <c r="D31" s="7">
        <v>192</v>
      </c>
      <c r="E31" s="7">
        <v>2</v>
      </c>
      <c r="F31" s="7">
        <f t="shared" si="3"/>
        <v>3.1975336434676149E-7</v>
      </c>
      <c r="G31" s="7">
        <f t="shared" si="0"/>
        <v>6.002024977380077E-6</v>
      </c>
      <c r="H31" s="7">
        <f t="shared" si="1"/>
        <v>3.1589605144105672E-8</v>
      </c>
      <c r="I31" s="7">
        <f t="shared" si="4"/>
        <v>6.0405981064371261E-7</v>
      </c>
    </row>
    <row r="32" spans="1:9" x14ac:dyDescent="0.25">
      <c r="A32">
        <v>30</v>
      </c>
      <c r="B32" s="7">
        <f t="shared" si="2"/>
        <v>50610.535156405895</v>
      </c>
      <c r="C32" s="7">
        <v>200</v>
      </c>
      <c r="D32" s="7">
        <v>198</v>
      </c>
      <c r="E32" s="7">
        <v>2</v>
      </c>
      <c r="F32" s="7">
        <f t="shared" si="3"/>
        <v>3.0571790283173977E-8</v>
      </c>
      <c r="G32" s="7">
        <f t="shared" si="0"/>
        <v>5.7385682011152691E-7</v>
      </c>
      <c r="H32" s="7">
        <f t="shared" si="1"/>
        <v>3.0202990532185632E-9</v>
      </c>
      <c r="I32" s="7">
        <f t="shared" si="4"/>
        <v>5.7754481762141082E-8</v>
      </c>
    </row>
    <row r="33" spans="1:9" x14ac:dyDescent="0.25">
      <c r="A33">
        <v>31</v>
      </c>
      <c r="B33" s="7">
        <f t="shared" si="2"/>
        <v>50610.53515640297</v>
      </c>
      <c r="C33" s="7">
        <v>208</v>
      </c>
      <c r="D33" s="7">
        <v>206</v>
      </c>
      <c r="E33" s="7">
        <v>2</v>
      </c>
      <c r="F33" s="7">
        <f t="shared" si="3"/>
        <v>2.9229852296628442E-9</v>
      </c>
      <c r="G33" s="7">
        <f t="shared" si="0"/>
        <v>5.4866757674034028E-8</v>
      </c>
      <c r="H33" s="7">
        <f t="shared" si="1"/>
        <v>2.8877240881070542E-10</v>
      </c>
      <c r="I33" s="7">
        <f t="shared" si="4"/>
        <v>5.5219369089591985E-9</v>
      </c>
    </row>
    <row r="34" spans="1:9" x14ac:dyDescent="0.25">
      <c r="A34">
        <v>32</v>
      </c>
      <c r="B34" s="7">
        <f t="shared" si="2"/>
        <v>50610.535156402693</v>
      </c>
      <c r="C34" s="7">
        <v>219</v>
      </c>
      <c r="D34" s="7">
        <v>216</v>
      </c>
      <c r="E34" s="7">
        <v>3</v>
      </c>
      <c r="F34" s="7">
        <f t="shared" si="3"/>
        <v>2.7946818206231867E-10</v>
      </c>
      <c r="G34" s="7">
        <f t="shared" si="0"/>
        <v>5.2458400635112382E-9</v>
      </c>
      <c r="H34" s="7">
        <f t="shared" si="1"/>
        <v>2.7609684544795993E-11</v>
      </c>
      <c r="I34" s="7">
        <f t="shared" si="4"/>
        <v>5.2795534296548295E-10</v>
      </c>
    </row>
    <row r="35" spans="1:9" x14ac:dyDescent="0.25">
      <c r="A35">
        <v>33</v>
      </c>
      <c r="B35" s="7">
        <f t="shared" si="2"/>
        <v>50610.535156402664</v>
      </c>
      <c r="C35" s="7">
        <v>225</v>
      </c>
      <c r="D35" s="7">
        <v>222</v>
      </c>
      <c r="E35" s="7">
        <v>3</v>
      </c>
      <c r="F35" s="7">
        <f t="shared" si="3"/>
        <v>2.6720102446165218E-11</v>
      </c>
      <c r="G35" s="7">
        <f t="shared" si="0"/>
        <v>5.0155757581720877E-10</v>
      </c>
      <c r="H35" s="7">
        <f t="shared" si="1"/>
        <v>2.6397767148274148E-12</v>
      </c>
      <c r="I35" s="7">
        <f t="shared" si="4"/>
        <v>5.0478092879611973E-11</v>
      </c>
    </row>
    <row r="36" spans="1:9" x14ac:dyDescent="0.25">
      <c r="A36">
        <v>34</v>
      </c>
      <c r="B36" s="7">
        <f t="shared" si="2"/>
        <v>50610.535156402664</v>
      </c>
      <c r="C36" s="7">
        <v>228</v>
      </c>
      <c r="D36" s="7">
        <v>225</v>
      </c>
      <c r="E36" s="7">
        <v>3</v>
      </c>
      <c r="F36" s="7">
        <f t="shared" si="3"/>
        <v>2.554723294311761E-12</v>
      </c>
      <c r="G36" s="7">
        <f t="shared" si="0"/>
        <v>4.7954188235631374E-11</v>
      </c>
      <c r="H36" s="7">
        <f t="shared" si="1"/>
        <v>2.5239046439805988E-13</v>
      </c>
      <c r="I36" s="7">
        <f t="shared" si="4"/>
        <v>4.8262374738942982E-12</v>
      </c>
    </row>
    <row r="37" spans="1:9" x14ac:dyDescent="0.25">
      <c r="A37">
        <v>35</v>
      </c>
      <c r="B37" s="7">
        <f t="shared" si="2"/>
        <v>50610.535156402664</v>
      </c>
      <c r="C37" s="7">
        <v>234</v>
      </c>
      <c r="D37" s="7">
        <v>231</v>
      </c>
      <c r="E37" s="7">
        <v>3</v>
      </c>
      <c r="F37" s="7">
        <f t="shared" si="3"/>
        <v>2.4425846134567534E-13</v>
      </c>
      <c r="G37" s="7">
        <f t="shared" si="0"/>
        <v>4.5849256001995834E-12</v>
      </c>
      <c r="H37" s="7">
        <f t="shared" si="1"/>
        <v>2.4131187369471491E-14</v>
      </c>
      <c r="I37" s="7">
        <f t="shared" si="4"/>
        <v>4.6143914767091881E-13</v>
      </c>
    </row>
    <row r="38" spans="1:9" x14ac:dyDescent="0.25">
      <c r="A38">
        <v>36</v>
      </c>
      <c r="B38" s="7">
        <f t="shared" si="2"/>
        <v>50610.535156402664</v>
      </c>
      <c r="C38" s="7">
        <v>249</v>
      </c>
      <c r="D38" s="7">
        <v>246</v>
      </c>
      <c r="E38" s="7">
        <v>3</v>
      </c>
      <c r="F38" s="7">
        <f t="shared" si="3"/>
        <v>2.3353682205739515E-14</v>
      </c>
      <c r="G38" s="7">
        <f t="shared" si="0"/>
        <v>4.3836719028737286E-13</v>
      </c>
      <c r="H38" s="7">
        <f t="shared" si="1"/>
        <v>2.307195738354594E-15</v>
      </c>
      <c r="I38" s="7">
        <f t="shared" si="4"/>
        <v>4.4118443850930906E-14</v>
      </c>
    </row>
    <row r="39" spans="1:9" x14ac:dyDescent="0.25">
      <c r="A39">
        <v>37</v>
      </c>
      <c r="B39" s="7">
        <f t="shared" si="2"/>
        <v>50610.535156402664</v>
      </c>
      <c r="C39" s="7">
        <v>254</v>
      </c>
      <c r="D39" s="7">
        <v>251</v>
      </c>
      <c r="E39" s="7">
        <v>3</v>
      </c>
      <c r="F39" s="7">
        <f t="shared" si="3"/>
        <v>2.2328580535633156E-15</v>
      </c>
      <c r="G39" s="7">
        <f t="shared" si="0"/>
        <v>4.1912521658384361E-14</v>
      </c>
      <c r="H39" s="7">
        <f t="shared" si="1"/>
        <v>2.2059221925465453E-16</v>
      </c>
      <c r="I39" s="7">
        <f t="shared" si="4"/>
        <v>4.2181880268552087E-15</v>
      </c>
    </row>
    <row r="40" spans="1:9" x14ac:dyDescent="0.25">
      <c r="A40">
        <v>38</v>
      </c>
      <c r="B40" s="7">
        <f t="shared" si="2"/>
        <v>50610.535156402664</v>
      </c>
      <c r="C40" s="7">
        <v>255</v>
      </c>
      <c r="D40" s="7">
        <v>252</v>
      </c>
      <c r="E40" s="7">
        <v>3</v>
      </c>
      <c r="F40" s="7">
        <f t="shared" si="3"/>
        <v>2.1348475342947233E-16</v>
      </c>
      <c r="G40" s="7">
        <f t="shared" si="0"/>
        <v>4.0072786255124481E-15</v>
      </c>
      <c r="H40" s="7">
        <f t="shared" si="1"/>
        <v>2.1090940134276043E-17</v>
      </c>
      <c r="I40" s="7">
        <f t="shared" si="4"/>
        <v>4.0330321463795675E-16</v>
      </c>
    </row>
    <row r="41" spans="1:9" x14ac:dyDescent="0.25">
      <c r="A41">
        <v>39</v>
      </c>
      <c r="B41" s="7">
        <f t="shared" si="2"/>
        <v>50610.535156402664</v>
      </c>
      <c r="C41" s="7">
        <v>258</v>
      </c>
      <c r="D41" s="7">
        <v>255</v>
      </c>
      <c r="E41" s="7">
        <v>3</v>
      </c>
      <c r="F41" s="7">
        <f t="shared" si="3"/>
        <v>2.0411391523124523E-17</v>
      </c>
      <c r="G41" s="7">
        <f t="shared" si="0"/>
        <v>3.8313805390605888E-16</v>
      </c>
      <c r="H41" s="7">
        <f t="shared" si="1"/>
        <v>2.016516073189784E-18</v>
      </c>
      <c r="I41" s="7">
        <f t="shared" si="4"/>
        <v>3.856003618183261E-17</v>
      </c>
    </row>
    <row r="42" spans="1:9" x14ac:dyDescent="0.25">
      <c r="A42">
        <v>40</v>
      </c>
      <c r="B42" s="7">
        <f t="shared" si="2"/>
        <v>50610.535156402664</v>
      </c>
      <c r="C42" s="7">
        <v>266</v>
      </c>
      <c r="D42" s="7">
        <v>263</v>
      </c>
      <c r="E42" s="7">
        <v>3</v>
      </c>
      <c r="F42" s="7">
        <f t="shared" si="3"/>
        <v>1.9515440668127978E-18</v>
      </c>
      <c r="G42" s="7">
        <f t="shared" si="0"/>
        <v>3.663203437274098E-17</v>
      </c>
      <c r="H42" s="7">
        <f t="shared" si="1"/>
        <v>1.9280018090916305E-19</v>
      </c>
      <c r="I42" s="7">
        <f t="shared" si="4"/>
        <v>3.6867456949952676E-18</v>
      </c>
    </row>
    <row r="43" spans="1:9" x14ac:dyDescent="0.25">
      <c r="A43">
        <v>41</v>
      </c>
      <c r="B43" s="7">
        <f t="shared" si="2"/>
        <v>50610.535156402664</v>
      </c>
      <c r="C43" s="7">
        <v>269</v>
      </c>
      <c r="D43" s="7">
        <v>266</v>
      </c>
      <c r="E43" s="7">
        <v>3</v>
      </c>
      <c r="F43" s="7">
        <f t="shared" si="3"/>
        <v>1.8658817260927416E-19</v>
      </c>
      <c r="G43" s="7">
        <f t="shared" si="0"/>
        <v>3.5024084102455043E-18</v>
      </c>
      <c r="H43" s="7">
        <f t="shared" si="1"/>
        <v>1.8433728474976338E-20</v>
      </c>
      <c r="I43" s="7">
        <f t="shared" si="4"/>
        <v>3.5249172888406103E-19</v>
      </c>
    </row>
    <row r="44" spans="1:9" x14ac:dyDescent="0.25">
      <c r="A44">
        <v>42</v>
      </c>
      <c r="B44" s="7">
        <f t="shared" si="2"/>
        <v>50610.535156402664</v>
      </c>
      <c r="C44" s="7">
        <v>273</v>
      </c>
      <c r="D44" s="7">
        <v>270</v>
      </c>
      <c r="E44" s="7">
        <v>3</v>
      </c>
      <c r="F44" s="7">
        <f t="shared" si="3"/>
        <v>1.7839795037027927E-20</v>
      </c>
      <c r="G44" s="7">
        <f t="shared" si="0"/>
        <v>3.3486714243985798E-19</v>
      </c>
      <c r="H44" s="7">
        <f t="shared" si="1"/>
        <v>1.7624586444203052E-21</v>
      </c>
      <c r="I44" s="7">
        <f t="shared" si="4"/>
        <v>3.370192283681066E-20</v>
      </c>
    </row>
    <row r="45" spans="1:9" x14ac:dyDescent="0.25">
      <c r="A45">
        <v>43</v>
      </c>
      <c r="B45" s="7">
        <f t="shared" si="2"/>
        <v>50610.535156402664</v>
      </c>
      <c r="C45" s="7">
        <v>277</v>
      </c>
      <c r="D45" s="7">
        <v>274</v>
      </c>
      <c r="E45" s="7">
        <v>3</v>
      </c>
      <c r="F45" s="7">
        <f t="shared" si="3"/>
        <v>1.7056723505707756E-21</v>
      </c>
      <c r="G45" s="7">
        <f t="shared" si="0"/>
        <v>3.2016826694970129E-20</v>
      </c>
      <c r="H45" s="7">
        <f t="shared" si="1"/>
        <v>1.685096141840533E-22</v>
      </c>
      <c r="I45" s="7">
        <f t="shared" si="4"/>
        <v>3.222258878227252E-21</v>
      </c>
    </row>
    <row r="46" spans="1:9" x14ac:dyDescent="0.25">
      <c r="A46">
        <v>44</v>
      </c>
      <c r="B46" s="7">
        <f t="shared" si="2"/>
        <v>50610.535156402664</v>
      </c>
      <c r="C46" s="7">
        <v>278</v>
      </c>
      <c r="D46" s="7">
        <v>275</v>
      </c>
      <c r="E46" s="7">
        <v>3</v>
      </c>
      <c r="F46" s="7">
        <f t="shared" si="3"/>
        <v>1.6308024623955095E-22</v>
      </c>
      <c r="G46" s="7">
        <f t="shared" si="0"/>
        <v>3.0611459343158891E-21</v>
      </c>
      <c r="H46" s="7">
        <f t="shared" si="1"/>
        <v>1.6111294391136261E-23</v>
      </c>
      <c r="I46" s="7">
        <f t="shared" si="4"/>
        <v>3.080818957597777E-22</v>
      </c>
    </row>
    <row r="47" spans="1:9" x14ac:dyDescent="0.25">
      <c r="A47">
        <v>45</v>
      </c>
      <c r="B47" s="7">
        <f t="shared" si="2"/>
        <v>50610.535156402664</v>
      </c>
      <c r="C47" s="7">
        <v>284</v>
      </c>
      <c r="D47" s="7">
        <v>281</v>
      </c>
      <c r="E47" s="7">
        <v>3</v>
      </c>
      <c r="F47" s="7">
        <f t="shared" si="3"/>
        <v>1.5592189616401412E-23</v>
      </c>
      <c r="G47" s="7">
        <f t="shared" si="0"/>
        <v>2.9267780097178879E-22</v>
      </c>
      <c r="H47" s="7">
        <f t="shared" si="1"/>
        <v>1.5404094787988886E-24</v>
      </c>
      <c r="I47" s="7">
        <f t="shared" si="4"/>
        <v>2.9455874925591436E-23</v>
      </c>
    </row>
    <row r="48" spans="1:9" x14ac:dyDescent="0.25">
      <c r="A48">
        <v>46</v>
      </c>
      <c r="B48" s="7">
        <f t="shared" si="2"/>
        <v>50610.535156402664</v>
      </c>
      <c r="C48" s="7">
        <v>287</v>
      </c>
      <c r="D48" s="7">
        <v>284</v>
      </c>
      <c r="E48" s="7">
        <v>3</v>
      </c>
      <c r="F48" s="7">
        <f t="shared" si="3"/>
        <v>1.4907775934842452E-24</v>
      </c>
      <c r="G48" s="7">
        <f t="shared" si="0"/>
        <v>2.7983081179311861E-23</v>
      </c>
      <c r="H48" s="7">
        <f t="shared" si="1"/>
        <v>1.4727937462795719E-25</v>
      </c>
      <c r="I48" s="7">
        <f t="shared" si="4"/>
        <v>2.8162919651358646E-24</v>
      </c>
    </row>
    <row r="49" spans="1:9" x14ac:dyDescent="0.25">
      <c r="A49">
        <v>47</v>
      </c>
      <c r="B49" s="7">
        <f t="shared" si="2"/>
        <v>50610.535156402664</v>
      </c>
      <c r="C49" s="7">
        <v>290</v>
      </c>
      <c r="D49" s="7">
        <v>287</v>
      </c>
      <c r="E49" s="7">
        <v>3</v>
      </c>
      <c r="F49" s="7">
        <f t="shared" si="3"/>
        <v>1.4253404351220302E-25</v>
      </c>
      <c r="G49" s="7">
        <f t="shared" si="0"/>
        <v>2.6754773668790711E-24</v>
      </c>
      <c r="H49" s="7">
        <f t="shared" si="1"/>
        <v>1.4081459825679323E-26</v>
      </c>
      <c r="I49" s="7">
        <f t="shared" si="4"/>
        <v>2.6926718194331727E-25</v>
      </c>
    </row>
    <row r="50" spans="1:9" x14ac:dyDescent="0.25">
      <c r="A50">
        <v>48</v>
      </c>
      <c r="B50" s="7">
        <f t="shared" si="2"/>
        <v>50610.535156402664</v>
      </c>
      <c r="C50" s="7">
        <v>293</v>
      </c>
      <c r="D50" s="7">
        <v>290</v>
      </c>
      <c r="E50" s="7">
        <v>3</v>
      </c>
      <c r="F50" s="7">
        <f t="shared" si="3"/>
        <v>1.3627756178207733E-26</v>
      </c>
      <c r="G50" s="7">
        <f t="shared" si="0"/>
        <v>2.5580382284615139E-25</v>
      </c>
      <c r="H50" s="7">
        <f t="shared" si="1"/>
        <v>1.3463359097165865E-27</v>
      </c>
      <c r="I50" s="7">
        <f t="shared" si="4"/>
        <v>2.5744779365657028E-26</v>
      </c>
    </row>
    <row r="51" spans="1:9" x14ac:dyDescent="0.25">
      <c r="A51">
        <v>49</v>
      </c>
      <c r="B51" s="7">
        <f t="shared" si="2"/>
        <v>50610.535156402664</v>
      </c>
      <c r="C51" s="7">
        <v>296</v>
      </c>
      <c r="D51" s="7">
        <v>293</v>
      </c>
      <c r="E51" s="7">
        <v>3</v>
      </c>
      <c r="F51" s="7">
        <f t="shared" si="3"/>
        <v>1.3029570611794151E-27</v>
      </c>
      <c r="G51" s="7">
        <f t="shared" si="0"/>
        <v>2.4457540397374175E-26</v>
      </c>
      <c r="H51" s="7">
        <f t="shared" si="1"/>
        <v>1.2872389682828516E-28</v>
      </c>
      <c r="I51" s="7">
        <f t="shared" si="4"/>
        <v>2.4614721326339838E-27</v>
      </c>
    </row>
    <row r="52" spans="1:9" x14ac:dyDescent="0.25">
      <c r="A52">
        <v>50</v>
      </c>
      <c r="B52" s="7">
        <f t="shared" si="2"/>
        <v>50610.535156402664</v>
      </c>
      <c r="C52" s="7">
        <v>299</v>
      </c>
      <c r="D52" s="7">
        <v>296</v>
      </c>
      <c r="E52" s="7">
        <v>3</v>
      </c>
      <c r="F52" s="7">
        <f t="shared" si="3"/>
        <v>1.2457642190517767E-28</v>
      </c>
      <c r="G52" s="7">
        <f t="shared" si="0"/>
        <v>2.3383985260022847E-27</v>
      </c>
      <c r="H52" s="7">
        <f t="shared" si="1"/>
        <v>1.230736066316992E-29</v>
      </c>
      <c r="I52" s="7">
        <f t="shared" si="4"/>
        <v>2.3534266787370693E-28</v>
      </c>
    </row>
    <row r="53" spans="1:9" x14ac:dyDescent="0.25">
      <c r="A53">
        <v>51</v>
      </c>
      <c r="B53" s="7">
        <f t="shared" si="2"/>
        <v>50610.535156402664</v>
      </c>
      <c r="C53" s="7">
        <v>300</v>
      </c>
      <c r="D53" s="7">
        <v>297</v>
      </c>
      <c r="E53" s="7">
        <v>3</v>
      </c>
      <c r="F53" s="7">
        <f t="shared" si="3"/>
        <v>1.191081836622384E-29</v>
      </c>
      <c r="G53" s="7">
        <f t="shared" si="0"/>
        <v>2.2357553448002158E-28</v>
      </c>
      <c r="H53" s="7">
        <f t="shared" si="1"/>
        <v>1.1767133393685347E-30</v>
      </c>
      <c r="I53" s="7">
        <f t="shared" si="4"/>
        <v>2.2501238420540673E-29</v>
      </c>
    </row>
    <row r="54" spans="1:9" x14ac:dyDescent="0.25">
      <c r="A54">
        <v>52</v>
      </c>
      <c r="B54" s="7">
        <f t="shared" si="2"/>
        <v>50610.535156402664</v>
      </c>
      <c r="C54" s="7">
        <v>302</v>
      </c>
      <c r="D54" s="7">
        <v>299</v>
      </c>
      <c r="E54" s="7">
        <v>3</v>
      </c>
      <c r="F54" s="7">
        <f t="shared" si="3"/>
        <v>1.1387997181453721E-30</v>
      </c>
      <c r="G54" s="7">
        <f t="shared" si="0"/>
        <v>2.1376176499513637E-29</v>
      </c>
      <c r="H54" s="7">
        <f t="shared" si="1"/>
        <v>1.1250619210270337E-31</v>
      </c>
      <c r="I54" s="7">
        <f t="shared" si="4"/>
        <v>2.1513554470697048E-30</v>
      </c>
    </row>
    <row r="55" spans="1:9" x14ac:dyDescent="0.25">
      <c r="A55">
        <v>53</v>
      </c>
      <c r="B55" s="7">
        <f t="shared" si="2"/>
        <v>50610.535156402664</v>
      </c>
      <c r="C55" s="7">
        <v>307</v>
      </c>
      <c r="D55" s="7">
        <v>304</v>
      </c>
      <c r="E55" s="7">
        <v>3</v>
      </c>
      <c r="F55" s="7">
        <f t="shared" si="3"/>
        <v>1.0888125048783967E-31</v>
      </c>
      <c r="G55" s="7">
        <f t="shared" si="0"/>
        <v>2.0437876747162194E-30</v>
      </c>
      <c r="H55" s="7">
        <f t="shared" si="1"/>
        <v>1.0756777235348525E-32</v>
      </c>
      <c r="I55" s="7">
        <f t="shared" si="4"/>
        <v>2.0569224560597667E-31</v>
      </c>
    </row>
    <row r="56" spans="1:9" x14ac:dyDescent="0.25">
      <c r="A56">
        <v>54</v>
      </c>
      <c r="B56" s="7">
        <f t="shared" si="2"/>
        <v>50610.535156402664</v>
      </c>
      <c r="C56" s="7">
        <v>311</v>
      </c>
      <c r="D56" s="7">
        <v>307</v>
      </c>
      <c r="E56" s="7">
        <v>4</v>
      </c>
      <c r="F56" s="7">
        <f t="shared" si="3"/>
        <v>1.0410194627640694E-32</v>
      </c>
      <c r="G56" s="7">
        <f t="shared" si="0"/>
        <v>1.9540763332567782E-31</v>
      </c>
      <c r="H56" s="7">
        <f t="shared" si="1"/>
        <v>1.0284612280298834E-33</v>
      </c>
      <c r="I56" s="7">
        <f t="shared" si="4"/>
        <v>1.9666345679909676E-32</v>
      </c>
    </row>
    <row r="57" spans="1:9" x14ac:dyDescent="0.25">
      <c r="A57">
        <v>55</v>
      </c>
      <c r="B57" s="7">
        <f t="shared" si="2"/>
        <v>50610.535156402664</v>
      </c>
      <c r="C57" s="7">
        <v>318</v>
      </c>
      <c r="D57" s="7">
        <v>314</v>
      </c>
      <c r="E57" s="7">
        <v>4</v>
      </c>
      <c r="F57" s="7">
        <f t="shared" si="3"/>
        <v>9.9532427943103634E-34</v>
      </c>
      <c r="G57" s="7">
        <f t="shared" si="0"/>
        <v>1.8683028395914192E-32</v>
      </c>
      <c r="H57" s="7">
        <f t="shared" si="1"/>
        <v>9.8331728399548373E-35</v>
      </c>
      <c r="I57" s="7">
        <f t="shared" si="4"/>
        <v>1.8803098350269713E-33</v>
      </c>
    </row>
    <row r="58" spans="1:9" x14ac:dyDescent="0.25">
      <c r="A58">
        <v>56</v>
      </c>
      <c r="B58" s="7">
        <f t="shared" si="2"/>
        <v>50610.535156402664</v>
      </c>
      <c r="C58" s="7">
        <v>328</v>
      </c>
      <c r="D58" s="7">
        <v>324</v>
      </c>
      <c r="E58" s="7">
        <v>4</v>
      </c>
      <c r="F58" s="7">
        <f t="shared" si="3"/>
        <v>9.5163487010562231E-35</v>
      </c>
      <c r="G58" s="7">
        <f t="shared" si="0"/>
        <v>1.7862943432756227E-33</v>
      </c>
      <c r="H58" s="7">
        <f t="shared" si="1"/>
        <v>9.4015491751348573E-36</v>
      </c>
      <c r="I58" s="7">
        <f t="shared" si="4"/>
        <v>1.7977742958677612E-34</v>
      </c>
    </row>
    <row r="59" spans="1:9" x14ac:dyDescent="0.25">
      <c r="A59">
        <v>57</v>
      </c>
      <c r="B59" s="7">
        <f t="shared" si="2"/>
        <v>50610.535156402664</v>
      </c>
      <c r="C59" s="7">
        <v>335</v>
      </c>
      <c r="D59" s="7">
        <v>330</v>
      </c>
      <c r="E59" s="7">
        <v>5</v>
      </c>
      <c r="F59" s="7">
        <f t="shared" si="3"/>
        <v>9.0986319204292366E-36</v>
      </c>
      <c r="G59" s="7">
        <f t="shared" si="0"/>
        <v>1.7078855810743731E-34</v>
      </c>
      <c r="H59" s="7">
        <f t="shared" si="1"/>
        <v>8.9888714793388058E-37</v>
      </c>
      <c r="I59" s="7">
        <f t="shared" si="4"/>
        <v>1.7188616251834151E-35</v>
      </c>
    </row>
    <row r="60" spans="1:9" x14ac:dyDescent="0.25">
      <c r="A60">
        <v>58</v>
      </c>
      <c r="B60" s="7">
        <f t="shared" si="2"/>
        <v>50610.535156402664</v>
      </c>
      <c r="C60" s="7">
        <v>341</v>
      </c>
      <c r="D60" s="7">
        <v>335</v>
      </c>
      <c r="E60" s="7">
        <v>6</v>
      </c>
      <c r="F60" s="7">
        <f t="shared" si="3"/>
        <v>8.6992506710336643E-37</v>
      </c>
      <c r="G60" s="7">
        <f t="shared" si="0"/>
        <v>1.6329185439242443E-35</v>
      </c>
      <c r="H60" s="7">
        <f t="shared" si="1"/>
        <v>8.5943081259170753E-38</v>
      </c>
      <c r="I60" s="7">
        <f t="shared" si="4"/>
        <v>1.643412798435904E-36</v>
      </c>
    </row>
    <row r="61" spans="1:9" x14ac:dyDescent="0.25">
      <c r="A61">
        <v>59</v>
      </c>
      <c r="B61" s="7">
        <f t="shared" si="2"/>
        <v>50610.535156402664</v>
      </c>
      <c r="C61" s="7">
        <v>349</v>
      </c>
      <c r="D61" s="7">
        <v>343</v>
      </c>
      <c r="E61" s="7">
        <v>6</v>
      </c>
      <c r="F61" s="7">
        <f t="shared" si="3"/>
        <v>8.3174001211722406E-38</v>
      </c>
      <c r="G61" s="7">
        <f t="shared" si="0"/>
        <v>1.5612421585141086E-36</v>
      </c>
      <c r="H61" s="7">
        <f t="shared" si="1"/>
        <v>8.2170639921795204E-39</v>
      </c>
      <c r="I61" s="7">
        <f t="shared" si="4"/>
        <v>1.571275771413383E-37</v>
      </c>
    </row>
    <row r="62" spans="1:9" x14ac:dyDescent="0.25">
      <c r="A62">
        <v>60</v>
      </c>
      <c r="B62" s="7">
        <f t="shared" si="2"/>
        <v>50610.535156402664</v>
      </c>
      <c r="C62" s="7">
        <v>355</v>
      </c>
      <c r="D62" s="7">
        <v>349</v>
      </c>
      <c r="E62" s="7">
        <v>6</v>
      </c>
      <c r="F62" s="7">
        <f t="shared" si="3"/>
        <v>7.9523107669520752E-39</v>
      </c>
      <c r="G62" s="7">
        <f t="shared" si="0"/>
        <v>1.4927119828427139E-37</v>
      </c>
      <c r="H62" s="7">
        <f t="shared" si="1"/>
        <v>7.8563788570669162E-40</v>
      </c>
      <c r="I62" s="7">
        <f t="shared" si="4"/>
        <v>1.5023051738312303E-38</v>
      </c>
    </row>
    <row r="63" spans="1:9" x14ac:dyDescent="0.25">
      <c r="A63">
        <v>61</v>
      </c>
      <c r="B63" s="7">
        <f t="shared" si="2"/>
        <v>50610.535156402664</v>
      </c>
      <c r="C63" s="7">
        <v>368</v>
      </c>
      <c r="D63" s="7">
        <v>362</v>
      </c>
      <c r="E63" s="7">
        <v>6</v>
      </c>
      <c r="F63" s="7">
        <f t="shared" si="3"/>
        <v>7.6032468815831094E-40</v>
      </c>
      <c r="G63" s="7">
        <f t="shared" si="0"/>
        <v>1.4271899151396686E-38</v>
      </c>
      <c r="H63" s="7">
        <f t="shared" si="1"/>
        <v>7.5115258691561512E-41</v>
      </c>
      <c r="I63" s="7">
        <f t="shared" si="4"/>
        <v>1.436362016382367E-39</v>
      </c>
    </row>
    <row r="64" spans="1:9" x14ac:dyDescent="0.25">
      <c r="A64">
        <v>62</v>
      </c>
      <c r="B64" s="7">
        <f t="shared" si="2"/>
        <v>50610.535156402664</v>
      </c>
      <c r="C64" s="7">
        <v>372</v>
      </c>
      <c r="D64" s="7">
        <v>366</v>
      </c>
      <c r="E64" s="7">
        <v>6</v>
      </c>
      <c r="F64" s="7">
        <f t="shared" si="3"/>
        <v>7.2695050327441212E-41</v>
      </c>
      <c r="G64" s="7">
        <f t="shared" si="0"/>
        <v>1.3645439155632486E-39</v>
      </c>
      <c r="H64" s="7">
        <f t="shared" si="1"/>
        <v>7.1818100819118357E-42</v>
      </c>
      <c r="I64" s="7">
        <f t="shared" si="4"/>
        <v>1.373313410646479E-40</v>
      </c>
    </row>
    <row r="65" spans="1:9" x14ac:dyDescent="0.25">
      <c r="A65">
        <v>63</v>
      </c>
      <c r="B65" s="7">
        <f t="shared" si="2"/>
        <v>50610.535156402664</v>
      </c>
      <c r="C65" s="7">
        <v>385</v>
      </c>
      <c r="D65" s="7">
        <v>379</v>
      </c>
      <c r="E65" s="7">
        <v>6</v>
      </c>
      <c r="F65" s="7">
        <f t="shared" si="3"/>
        <v>6.9504126650282881E-42</v>
      </c>
      <c r="G65" s="7">
        <f t="shared" si="0"/>
        <v>1.304647740114155E-40</v>
      </c>
      <c r="H65" s="7">
        <f t="shared" si="1"/>
        <v>6.8665670532323953E-43</v>
      </c>
      <c r="I65" s="7">
        <f t="shared" si="4"/>
        <v>1.3130323012937453E-41</v>
      </c>
    </row>
    <row r="66" spans="1:9" x14ac:dyDescent="0.25">
      <c r="A66">
        <v>64</v>
      </c>
      <c r="B66" s="7">
        <f t="shared" si="2"/>
        <v>50610.535156402664</v>
      </c>
      <c r="C66" s="7">
        <v>393</v>
      </c>
      <c r="D66" s="7">
        <v>387</v>
      </c>
      <c r="E66" s="7">
        <v>6</v>
      </c>
      <c r="F66" s="7">
        <f t="shared" si="3"/>
        <v>6.6453267446119391E-43</v>
      </c>
      <c r="G66" s="7">
        <f t="shared" si="0"/>
        <v>1.2473806862290581E-41</v>
      </c>
      <c r="H66" s="7">
        <f t="shared" si="1"/>
        <v>6.5651615064687269E-44</v>
      </c>
      <c r="I66" s="7">
        <f t="shared" si="4"/>
        <v>1.2553972100433798E-42</v>
      </c>
    </row>
    <row r="67" spans="1:9" x14ac:dyDescent="0.25">
      <c r="A67">
        <v>65</v>
      </c>
      <c r="B67" s="7">
        <f t="shared" si="2"/>
        <v>50610.535156402664</v>
      </c>
      <c r="C67" s="7">
        <v>427</v>
      </c>
      <c r="D67" s="7">
        <v>421</v>
      </c>
      <c r="E67" s="7">
        <v>6</v>
      </c>
      <c r="F67" s="7">
        <f t="shared" ref="F67:F130" si="5">+IF(C66&gt;=POBLACION_TOTAL,0,TASA_CONTAGIO*I66*B66/POBLACION_TOTAL)</f>
        <v>6.3536324634150292E-44</v>
      </c>
      <c r="G67" s="7">
        <f t="shared" ref="G67:G130" si="6">+I66*TASA_RECUPERACION</f>
        <v>1.1926273495412108E-42</v>
      </c>
      <c r="H67" s="7">
        <f t="shared" ref="H67:H130" si="7">+I66*TASA_MUERTE</f>
        <v>6.2769860502168991E-45</v>
      </c>
      <c r="I67" s="7">
        <f t="shared" si="4"/>
        <v>1.2002919908610236E-43</v>
      </c>
    </row>
    <row r="68" spans="1:9" x14ac:dyDescent="0.25">
      <c r="A68">
        <v>66</v>
      </c>
      <c r="B68" s="7">
        <f t="shared" ref="B68:B131" si="8">+B67-F68</f>
        <v>50610.535156402664</v>
      </c>
      <c r="C68" s="7">
        <v>440</v>
      </c>
      <c r="D68" s="7">
        <v>434</v>
      </c>
      <c r="E68" s="7">
        <v>6</v>
      </c>
      <c r="F68" s="7">
        <f t="shared" si="5"/>
        <v>6.0747420001420371E-45</v>
      </c>
      <c r="G68" s="7">
        <f t="shared" si="6"/>
        <v>1.1402773913179723E-43</v>
      </c>
      <c r="H68" s="7">
        <f t="shared" si="7"/>
        <v>6.0014599543051177E-46</v>
      </c>
      <c r="I68" s="7">
        <f t="shared" ref="I68:I131" si="9">+I67+F68-G68-H68</f>
        <v>1.1476055959016661E-44</v>
      </c>
    </row>
    <row r="69" spans="1:9" x14ac:dyDescent="0.25">
      <c r="A69">
        <v>67</v>
      </c>
      <c r="B69" s="7">
        <f t="shared" si="8"/>
        <v>50610.535156402664</v>
      </c>
      <c r="C69" s="7">
        <v>446</v>
      </c>
      <c r="D69" s="7">
        <v>440</v>
      </c>
      <c r="E69" s="7">
        <v>6</v>
      </c>
      <c r="F69" s="7">
        <f t="shared" si="5"/>
        <v>5.8080933357065704E-46</v>
      </c>
      <c r="G69" s="7">
        <f t="shared" si="6"/>
        <v>1.0902253161065827E-44</v>
      </c>
      <c r="H69" s="7">
        <f t="shared" si="7"/>
        <v>5.7380279795083309E-47</v>
      </c>
      <c r="I69" s="7">
        <f t="shared" si="9"/>
        <v>1.0972318517264085E-45</v>
      </c>
    </row>
    <row r="70" spans="1:9" x14ac:dyDescent="0.25">
      <c r="A70">
        <v>68</v>
      </c>
      <c r="B70" s="7">
        <f t="shared" si="8"/>
        <v>50610.535156402664</v>
      </c>
      <c r="C70" s="7">
        <v>469</v>
      </c>
      <c r="D70" s="7">
        <v>463</v>
      </c>
      <c r="E70" s="7">
        <v>6</v>
      </c>
      <c r="F70" s="7">
        <f t="shared" si="5"/>
        <v>5.5531491206524199E-47</v>
      </c>
      <c r="G70" s="7">
        <f t="shared" si="6"/>
        <v>1.0423702591400881E-45</v>
      </c>
      <c r="H70" s="7">
        <f t="shared" si="7"/>
        <v>5.4861592586320431E-48</v>
      </c>
      <c r="I70" s="7">
        <f t="shared" si="9"/>
        <v>1.0490692453421253E-46</v>
      </c>
    </row>
    <row r="71" spans="1:9" x14ac:dyDescent="0.25">
      <c r="A71">
        <v>69</v>
      </c>
      <c r="B71" s="7">
        <f t="shared" si="8"/>
        <v>50610.535156402664</v>
      </c>
      <c r="C71" s="7">
        <v>483</v>
      </c>
      <c r="D71" s="7">
        <v>477</v>
      </c>
      <c r="E71" s="7">
        <v>6</v>
      </c>
      <c r="F71" s="7">
        <f t="shared" si="5"/>
        <v>5.3093955922888447E-48</v>
      </c>
      <c r="G71" s="7">
        <f t="shared" si="6"/>
        <v>9.9661578307501899E-47</v>
      </c>
      <c r="H71" s="7">
        <f t="shared" si="7"/>
        <v>5.245346226710627E-49</v>
      </c>
      <c r="I71" s="7">
        <f t="shared" si="9"/>
        <v>1.0030207196328413E-47</v>
      </c>
    </row>
    <row r="72" spans="1:9" x14ac:dyDescent="0.25">
      <c r="A72">
        <v>70</v>
      </c>
      <c r="B72" s="7">
        <f t="shared" si="8"/>
        <v>50610.535156402664</v>
      </c>
      <c r="C72" s="7">
        <v>504</v>
      </c>
      <c r="D72" s="7">
        <v>498</v>
      </c>
      <c r="E72" s="7">
        <v>6</v>
      </c>
      <c r="F72" s="7">
        <f t="shared" si="5"/>
        <v>5.0763415393578212E-49</v>
      </c>
      <c r="G72" s="7">
        <f t="shared" si="6"/>
        <v>9.5286968365119921E-48</v>
      </c>
      <c r="H72" s="7">
        <f t="shared" si="7"/>
        <v>5.0151035981642062E-50</v>
      </c>
      <c r="I72" s="7">
        <f t="shared" si="9"/>
        <v>9.5899347777056065E-49</v>
      </c>
    </row>
    <row r="73" spans="1:9" x14ac:dyDescent="0.25">
      <c r="A73">
        <v>71</v>
      </c>
      <c r="B73" s="7">
        <f t="shared" si="8"/>
        <v>50610.535156402664</v>
      </c>
      <c r="C73" s="7">
        <v>515</v>
      </c>
      <c r="D73" s="7">
        <v>509</v>
      </c>
      <c r="E73" s="7">
        <v>6</v>
      </c>
      <c r="F73" s="7">
        <f t="shared" si="5"/>
        <v>4.8535173121467818E-50</v>
      </c>
      <c r="G73" s="7">
        <f t="shared" si="6"/>
        <v>9.1104380388203263E-49</v>
      </c>
      <c r="H73" s="7">
        <f t="shared" si="7"/>
        <v>4.7949673888528034E-51</v>
      </c>
      <c r="I73" s="7">
        <f t="shared" si="9"/>
        <v>9.1689879621143044E-50</v>
      </c>
    </row>
    <row r="74" spans="1:9" x14ac:dyDescent="0.25">
      <c r="A74">
        <v>72</v>
      </c>
      <c r="B74" s="7">
        <f t="shared" si="8"/>
        <v>50610.535156402664</v>
      </c>
      <c r="C74" s="7">
        <v>531</v>
      </c>
      <c r="D74" s="7">
        <v>525</v>
      </c>
      <c r="E74" s="7">
        <v>6</v>
      </c>
      <c r="F74" s="7">
        <f t="shared" si="5"/>
        <v>4.6404738760521881E-51</v>
      </c>
      <c r="G74" s="7">
        <f t="shared" si="6"/>
        <v>8.7105385640085889E-50</v>
      </c>
      <c r="H74" s="7">
        <f t="shared" si="7"/>
        <v>4.5844939810571522E-52</v>
      </c>
      <c r="I74" s="7">
        <f t="shared" si="9"/>
        <v>8.7665184590036262E-51</v>
      </c>
    </row>
    <row r="75" spans="1:9" x14ac:dyDescent="0.25">
      <c r="A75">
        <v>73</v>
      </c>
      <c r="B75" s="7">
        <f t="shared" si="8"/>
        <v>50610.535156402664</v>
      </c>
      <c r="C75" s="7">
        <v>548</v>
      </c>
      <c r="D75" s="7">
        <v>542</v>
      </c>
      <c r="E75" s="7">
        <v>6</v>
      </c>
      <c r="F75" s="7">
        <f t="shared" si="5"/>
        <v>4.4367819066865598E-52</v>
      </c>
      <c r="G75" s="7">
        <f t="shared" si="6"/>
        <v>8.3281925360534451E-51</v>
      </c>
      <c r="H75" s="7">
        <f t="shared" si="7"/>
        <v>4.3832592295018136E-53</v>
      </c>
      <c r="I75" s="7">
        <f t="shared" si="9"/>
        <v>8.3817152132381917E-52</v>
      </c>
    </row>
    <row r="76" spans="1:9" x14ac:dyDescent="0.25">
      <c r="A76">
        <v>74</v>
      </c>
      <c r="B76" s="7">
        <f t="shared" si="8"/>
        <v>50610.535156402664</v>
      </c>
      <c r="C76" s="7">
        <v>553</v>
      </c>
      <c r="D76" s="7">
        <v>547</v>
      </c>
      <c r="E76" s="7">
        <v>6</v>
      </c>
      <c r="F76" s="7">
        <f t="shared" si="5"/>
        <v>4.242030924705466E-53</v>
      </c>
      <c r="G76" s="7">
        <f t="shared" si="6"/>
        <v>7.9626294525762814E-52</v>
      </c>
      <c r="H76" s="7">
        <f t="shared" si="7"/>
        <v>4.1908576066190961E-54</v>
      </c>
      <c r="I76" s="7">
        <f t="shared" si="9"/>
        <v>8.013802770662664E-53</v>
      </c>
    </row>
    <row r="77" spans="1:9" x14ac:dyDescent="0.25">
      <c r="A77">
        <v>75</v>
      </c>
      <c r="B77" s="7">
        <f t="shared" si="8"/>
        <v>50610.535156402664</v>
      </c>
      <c r="C77" s="7">
        <v>577</v>
      </c>
      <c r="D77" s="7">
        <v>571</v>
      </c>
      <c r="E77" s="7">
        <v>6</v>
      </c>
      <c r="F77" s="7">
        <f t="shared" si="5"/>
        <v>4.0558284686109983E-54</v>
      </c>
      <c r="G77" s="7">
        <f t="shared" si="6"/>
        <v>7.6131126321295307E-53</v>
      </c>
      <c r="H77" s="7">
        <f t="shared" si="7"/>
        <v>4.006901385331332E-55</v>
      </c>
      <c r="I77" s="7">
        <f t="shared" si="9"/>
        <v>7.6620397154092068E-54</v>
      </c>
    </row>
    <row r="78" spans="1:9" x14ac:dyDescent="0.25">
      <c r="A78">
        <v>76</v>
      </c>
      <c r="B78" s="7">
        <f t="shared" si="8"/>
        <v>50610.535156402664</v>
      </c>
      <c r="C78" s="7">
        <v>593</v>
      </c>
      <c r="D78" s="7">
        <v>587</v>
      </c>
      <c r="E78" s="7">
        <v>6</v>
      </c>
      <c r="F78" s="7">
        <f t="shared" si="5"/>
        <v>3.8777993038647116E-55</v>
      </c>
      <c r="G78" s="7">
        <f t="shared" si="6"/>
        <v>7.278937729638746E-54</v>
      </c>
      <c r="H78" s="7">
        <f t="shared" si="7"/>
        <v>3.8310198577046036E-56</v>
      </c>
      <c r="I78" s="7">
        <f t="shared" si="9"/>
        <v>7.3257171757988602E-55</v>
      </c>
    </row>
    <row r="79" spans="1:9" x14ac:dyDescent="0.25">
      <c r="A79">
        <v>77</v>
      </c>
      <c r="B79" s="7">
        <f t="shared" si="8"/>
        <v>50610.535156402664</v>
      </c>
      <c r="C79" s="7">
        <v>606</v>
      </c>
      <c r="D79" s="7">
        <v>600</v>
      </c>
      <c r="E79" s="7">
        <v>6</v>
      </c>
      <c r="F79" s="7">
        <f t="shared" si="5"/>
        <v>3.707584666716311E-56</v>
      </c>
      <c r="G79" s="7">
        <f t="shared" si="6"/>
        <v>6.9594313170089163E-55</v>
      </c>
      <c r="H79" s="7">
        <f t="shared" si="7"/>
        <v>3.6628585878994303E-57</v>
      </c>
      <c r="I79" s="7">
        <f t="shared" si="9"/>
        <v>7.0041573958258065E-56</v>
      </c>
    </row>
    <row r="80" spans="1:9" x14ac:dyDescent="0.25">
      <c r="A80">
        <v>78</v>
      </c>
      <c r="B80" s="7">
        <f t="shared" si="8"/>
        <v>50610.535156402664</v>
      </c>
      <c r="C80" s="7">
        <v>619</v>
      </c>
      <c r="D80" s="7">
        <v>612</v>
      </c>
      <c r="E80" s="7">
        <v>6</v>
      </c>
      <c r="F80" s="7">
        <f t="shared" si="5"/>
        <v>3.5448415412241967E-57</v>
      </c>
      <c r="G80" s="7">
        <f t="shared" si="6"/>
        <v>6.6539495260345161E-56</v>
      </c>
      <c r="H80" s="7">
        <f t="shared" si="7"/>
        <v>3.502078697912903E-58</v>
      </c>
      <c r="I80" s="7">
        <f t="shared" si="9"/>
        <v>6.6967123693458145E-57</v>
      </c>
    </row>
    <row r="81" spans="1:9" x14ac:dyDescent="0.25">
      <c r="A81">
        <v>79</v>
      </c>
      <c r="B81" s="7">
        <f t="shared" si="8"/>
        <v>50610.535156402664</v>
      </c>
      <c r="C81" s="7">
        <v>632</v>
      </c>
      <c r="D81" s="7">
        <v>625</v>
      </c>
      <c r="E81" s="7">
        <v>6</v>
      </c>
      <c r="F81" s="7">
        <f t="shared" si="5"/>
        <v>3.3892419680109292E-58</v>
      </c>
      <c r="G81" s="7">
        <f t="shared" si="6"/>
        <v>6.3618767508785236E-57</v>
      </c>
      <c r="H81" s="7">
        <f t="shared" si="7"/>
        <v>3.3483561846729071E-59</v>
      </c>
      <c r="I81" s="7">
        <f t="shared" si="9"/>
        <v>6.4027625342165452E-58</v>
      </c>
    </row>
    <row r="82" spans="1:9" x14ac:dyDescent="0.25">
      <c r="A82">
        <v>80</v>
      </c>
      <c r="B82" s="7">
        <f t="shared" si="8"/>
        <v>50610.535156402664</v>
      </c>
      <c r="C82" s="7">
        <v>648</v>
      </c>
      <c r="D82" s="7">
        <v>639</v>
      </c>
      <c r="E82" s="7">
        <v>8</v>
      </c>
      <c r="F82" s="7">
        <f t="shared" si="5"/>
        <v>3.2404723833606433E-59</v>
      </c>
      <c r="G82" s="7">
        <f t="shared" si="6"/>
        <v>6.0826244075057176E-58</v>
      </c>
      <c r="H82" s="7">
        <f t="shared" si="7"/>
        <v>3.2013812671082729E-60</v>
      </c>
      <c r="I82" s="7">
        <f t="shared" si="9"/>
        <v>6.1217155237580965E-59</v>
      </c>
    </row>
    <row r="83" spans="1:9" x14ac:dyDescent="0.25">
      <c r="A83">
        <v>81</v>
      </c>
      <c r="B83" s="7">
        <f t="shared" si="8"/>
        <v>50610.535156402664</v>
      </c>
      <c r="C83" s="7">
        <v>676</v>
      </c>
      <c r="D83" s="7">
        <v>667</v>
      </c>
      <c r="E83" s="7">
        <v>8</v>
      </c>
      <c r="F83" s="7">
        <f t="shared" si="5"/>
        <v>3.0982329873265508E-60</v>
      </c>
      <c r="G83" s="7">
        <f t="shared" si="6"/>
        <v>5.8156297475701912E-59</v>
      </c>
      <c r="H83" s="7">
        <f t="shared" si="7"/>
        <v>3.0608577618790482E-61</v>
      </c>
      <c r="I83" s="7">
        <f t="shared" si="9"/>
        <v>5.8530049730177009E-60</v>
      </c>
    </row>
    <row r="84" spans="1:9" x14ac:dyDescent="0.25">
      <c r="A84">
        <v>82</v>
      </c>
      <c r="B84" s="7">
        <f t="shared" si="8"/>
        <v>50610.535156402664</v>
      </c>
      <c r="C84" s="7">
        <v>710</v>
      </c>
      <c r="D84" s="7">
        <v>698</v>
      </c>
      <c r="E84" s="7">
        <v>8</v>
      </c>
      <c r="F84" s="7">
        <f t="shared" si="5"/>
        <v>2.96223713957512E-61</v>
      </c>
      <c r="G84" s="7">
        <f t="shared" si="6"/>
        <v>5.5603547243668159E-60</v>
      </c>
      <c r="H84" s="7">
        <f t="shared" si="7"/>
        <v>2.9265024865088505E-62</v>
      </c>
      <c r="I84" s="7">
        <f t="shared" si="9"/>
        <v>5.5960893774330859E-61</v>
      </c>
    </row>
    <row r="85" spans="1:9" x14ac:dyDescent="0.25">
      <c r="A85">
        <v>83</v>
      </c>
      <c r="B85" s="7">
        <f t="shared" si="8"/>
        <v>50610.535156402664</v>
      </c>
      <c r="C85" s="7">
        <v>739</v>
      </c>
      <c r="D85" s="7">
        <v>726</v>
      </c>
      <c r="E85" s="7">
        <v>8</v>
      </c>
      <c r="F85" s="7">
        <f t="shared" si="5"/>
        <v>2.8322107817494869E-62</v>
      </c>
      <c r="G85" s="7">
        <f t="shared" si="6"/>
        <v>5.3162849085614314E-61</v>
      </c>
      <c r="H85" s="7">
        <f t="shared" si="7"/>
        <v>2.798044688716543E-63</v>
      </c>
      <c r="I85" s="7">
        <f t="shared" si="9"/>
        <v>5.3504510015943768E-62</v>
      </c>
    </row>
    <row r="86" spans="1:9" x14ac:dyDescent="0.25">
      <c r="A86">
        <v>84</v>
      </c>
      <c r="B86" s="7">
        <f t="shared" si="8"/>
        <v>50610.535156402664</v>
      </c>
      <c r="C86" s="7">
        <v>757</v>
      </c>
      <c r="D86" s="7">
        <v>744</v>
      </c>
      <c r="E86" s="7">
        <v>8</v>
      </c>
      <c r="F86" s="7">
        <f t="shared" si="5"/>
        <v>2.7078918851880208E-63</v>
      </c>
      <c r="G86" s="7">
        <f t="shared" si="6"/>
        <v>5.082928451514658E-62</v>
      </c>
      <c r="H86" s="7">
        <f t="shared" si="7"/>
        <v>2.6752255007971884E-64</v>
      </c>
      <c r="I86" s="7">
        <f t="shared" si="9"/>
        <v>5.115594835905493E-63</v>
      </c>
    </row>
    <row r="87" spans="1:9" x14ac:dyDescent="0.25">
      <c r="A87">
        <v>85</v>
      </c>
      <c r="B87" s="7">
        <f t="shared" si="8"/>
        <v>50610.535156402664</v>
      </c>
      <c r="C87" s="7">
        <v>786</v>
      </c>
      <c r="D87" s="7">
        <v>771</v>
      </c>
      <c r="E87" s="7">
        <v>9</v>
      </c>
      <c r="F87" s="7">
        <f t="shared" si="5"/>
        <v>2.5890299228850689E-64</v>
      </c>
      <c r="G87" s="7">
        <f t="shared" si="6"/>
        <v>4.859815094110218E-63</v>
      </c>
      <c r="H87" s="7">
        <f t="shared" si="7"/>
        <v>2.5577974179527465E-65</v>
      </c>
      <c r="I87" s="7">
        <f t="shared" si="9"/>
        <v>4.8910475990425468E-64</v>
      </c>
    </row>
    <row r="88" spans="1:9" x14ac:dyDescent="0.25">
      <c r="A88">
        <v>86</v>
      </c>
      <c r="B88" s="7">
        <f t="shared" si="8"/>
        <v>50610.535156402664</v>
      </c>
      <c r="C88" s="7">
        <v>819</v>
      </c>
      <c r="D88" s="7">
        <v>803</v>
      </c>
      <c r="E88" s="7">
        <v>9</v>
      </c>
      <c r="F88" s="7">
        <f t="shared" si="5"/>
        <v>2.4753853646298166E-65</v>
      </c>
      <c r="G88" s="7">
        <f t="shared" si="6"/>
        <v>4.646495219090419E-64</v>
      </c>
      <c r="H88" s="7">
        <f t="shared" si="7"/>
        <v>2.4455237995212732E-66</v>
      </c>
      <c r="I88" s="7">
        <f t="shared" si="9"/>
        <v>4.6763567841989705E-65</v>
      </c>
    </row>
    <row r="89" spans="1:9" x14ac:dyDescent="0.25">
      <c r="A89">
        <v>87</v>
      </c>
      <c r="B89" s="7">
        <f t="shared" si="8"/>
        <v>50610.535156402664</v>
      </c>
      <c r="C89" s="7">
        <v>851</v>
      </c>
      <c r="D89" s="7">
        <v>835</v>
      </c>
      <c r="E89" s="7">
        <v>9</v>
      </c>
      <c r="F89" s="7">
        <f t="shared" si="5"/>
        <v>2.3667291943058411E-66</v>
      </c>
      <c r="G89" s="7">
        <f t="shared" si="6"/>
        <v>4.4425389449890221E-65</v>
      </c>
      <c r="H89" s="7">
        <f t="shared" si="7"/>
        <v>2.3381783920994853E-67</v>
      </c>
      <c r="I89" s="7">
        <f t="shared" si="9"/>
        <v>4.4710897471953741E-66</v>
      </c>
    </row>
    <row r="90" spans="1:9" x14ac:dyDescent="0.25">
      <c r="A90">
        <v>88</v>
      </c>
      <c r="B90" s="7">
        <f t="shared" si="8"/>
        <v>50610.535156402664</v>
      </c>
      <c r="C90" s="7">
        <v>902</v>
      </c>
      <c r="D90" s="7">
        <v>885</v>
      </c>
      <c r="E90" s="7">
        <v>10</v>
      </c>
      <c r="F90" s="7">
        <f t="shared" si="5"/>
        <v>2.2628424483786299E-67</v>
      </c>
      <c r="G90" s="7">
        <f t="shared" si="6"/>
        <v>4.2475352598356052E-66</v>
      </c>
      <c r="H90" s="7">
        <f t="shared" si="7"/>
        <v>2.2355448735976871E-68</v>
      </c>
      <c r="I90" s="7">
        <f t="shared" si="9"/>
        <v>4.2748328346165491E-67</v>
      </c>
    </row>
    <row r="91" spans="1:9" x14ac:dyDescent="0.25">
      <c r="A91">
        <v>89</v>
      </c>
      <c r="B91" s="7">
        <f t="shared" si="8"/>
        <v>50610.535156402664</v>
      </c>
      <c r="C91" s="7">
        <v>937</v>
      </c>
      <c r="D91" s="7">
        <v>919</v>
      </c>
      <c r="E91" s="7">
        <v>10</v>
      </c>
      <c r="F91" s="7">
        <f t="shared" si="5"/>
        <v>2.1635157746410535E-68</v>
      </c>
      <c r="G91" s="7">
        <f t="shared" si="6"/>
        <v>4.0610911928857217E-67</v>
      </c>
      <c r="H91" s="7">
        <f t="shared" si="7"/>
        <v>2.1374164173082746E-69</v>
      </c>
      <c r="I91" s="7">
        <f t="shared" si="9"/>
        <v>4.0871905502185009E-68</v>
      </c>
    </row>
    <row r="92" spans="1:9" x14ac:dyDescent="0.25">
      <c r="A92">
        <v>90</v>
      </c>
      <c r="B92" s="7">
        <f t="shared" si="8"/>
        <v>50610.535156402664</v>
      </c>
      <c r="C92" s="7">
        <v>975</v>
      </c>
      <c r="D92" s="7">
        <v>955</v>
      </c>
      <c r="E92" s="7">
        <v>10</v>
      </c>
      <c r="F92" s="7">
        <f t="shared" si="5"/>
        <v>2.068549010327502E-69</v>
      </c>
      <c r="G92" s="7">
        <f t="shared" si="6"/>
        <v>3.8828310227075757E-68</v>
      </c>
      <c r="H92" s="7">
        <f t="shared" si="7"/>
        <v>2.0435952751092506E-70</v>
      </c>
      <c r="I92" s="7">
        <f t="shared" si="9"/>
        <v>3.9077847579258264E-69</v>
      </c>
    </row>
    <row r="93" spans="1:9" x14ac:dyDescent="0.25">
      <c r="A93">
        <v>91</v>
      </c>
      <c r="B93" s="7">
        <f t="shared" si="8"/>
        <v>50610.535156402664</v>
      </c>
      <c r="C93" s="7">
        <v>1037</v>
      </c>
      <c r="D93" s="7">
        <v>1011</v>
      </c>
      <c r="E93" s="7">
        <v>12</v>
      </c>
      <c r="F93" s="7">
        <f t="shared" si="5"/>
        <v>1.9777507787465953E-70</v>
      </c>
      <c r="G93" s="7">
        <f t="shared" si="6"/>
        <v>3.7123955200295349E-69</v>
      </c>
      <c r="H93" s="7">
        <f t="shared" si="7"/>
        <v>1.9538923789629134E-71</v>
      </c>
      <c r="I93" s="7">
        <f t="shared" si="9"/>
        <v>3.7362539198132182E-70</v>
      </c>
    </row>
    <row r="94" spans="1:9" x14ac:dyDescent="0.25">
      <c r="A94">
        <v>92</v>
      </c>
      <c r="B94" s="7">
        <f t="shared" si="8"/>
        <v>50610.535156402664</v>
      </c>
      <c r="C94" s="7">
        <v>1129</v>
      </c>
      <c r="D94" s="7">
        <v>1099</v>
      </c>
      <c r="E94" s="7">
        <v>13</v>
      </c>
      <c r="F94" s="7">
        <f t="shared" si="5"/>
        <v>1.8909381036195414E-71</v>
      </c>
      <c r="G94" s="7">
        <f t="shared" si="6"/>
        <v>3.5494412238225568E-70</v>
      </c>
      <c r="H94" s="7">
        <f t="shared" si="7"/>
        <v>1.8681269599066092E-72</v>
      </c>
      <c r="I94" s="7">
        <f t="shared" si="9"/>
        <v>3.5722523675354966E-71</v>
      </c>
    </row>
    <row r="95" spans="1:9" x14ac:dyDescent="0.25">
      <c r="A95">
        <v>93</v>
      </c>
      <c r="B95" s="7">
        <f t="shared" si="8"/>
        <v>50610.535156402664</v>
      </c>
      <c r="C95" s="7">
        <v>1174</v>
      </c>
      <c r="D95" s="7">
        <v>1140</v>
      </c>
      <c r="E95" s="7">
        <v>14</v>
      </c>
      <c r="F95" s="7">
        <f t="shared" si="5"/>
        <v>1.8079360403469791E-72</v>
      </c>
      <c r="G95" s="7">
        <f t="shared" si="6"/>
        <v>3.3936397491587217E-71</v>
      </c>
      <c r="H95" s="7">
        <f t="shared" si="7"/>
        <v>1.7861261837677484E-73</v>
      </c>
      <c r="I95" s="7">
        <f t="shared" si="9"/>
        <v>3.4154496057379523E-72</v>
      </c>
    </row>
    <row r="96" spans="1:9" x14ac:dyDescent="0.25">
      <c r="A96">
        <v>94</v>
      </c>
      <c r="B96" s="7">
        <f t="shared" si="8"/>
        <v>50610.535156402664</v>
      </c>
      <c r="C96" s="7">
        <v>1238</v>
      </c>
      <c r="D96" s="7">
        <v>1200</v>
      </c>
      <c r="E96" s="7">
        <v>15</v>
      </c>
      <c r="F96" s="7">
        <f t="shared" si="5"/>
        <v>1.7285773234612227E-73</v>
      </c>
      <c r="G96" s="7">
        <f t="shared" si="6"/>
        <v>3.2446771254510545E-72</v>
      </c>
      <c r="H96" s="7">
        <f t="shared" si="7"/>
        <v>1.7077248028689762E-74</v>
      </c>
      <c r="I96" s="7">
        <f t="shared" si="9"/>
        <v>3.2655296460433039E-73</v>
      </c>
    </row>
    <row r="97" spans="1:9" x14ac:dyDescent="0.25">
      <c r="A97">
        <v>95</v>
      </c>
      <c r="B97" s="7">
        <f t="shared" si="8"/>
        <v>50610.535156402664</v>
      </c>
      <c r="C97" s="7">
        <v>1278</v>
      </c>
      <c r="D97" s="7">
        <v>1237</v>
      </c>
      <c r="E97" s="7">
        <v>15</v>
      </c>
      <c r="F97" s="7">
        <f t="shared" si="5"/>
        <v>1.652702029553498E-74</v>
      </c>
      <c r="G97" s="7">
        <f t="shared" si="6"/>
        <v>3.1022531637411386E-73</v>
      </c>
      <c r="H97" s="7">
        <f t="shared" si="7"/>
        <v>1.6327648230216521E-75</v>
      </c>
      <c r="I97" s="7">
        <f t="shared" si="9"/>
        <v>3.1221903702729871E-74</v>
      </c>
    </row>
    <row r="98" spans="1:9" x14ac:dyDescent="0.25">
      <c r="A98">
        <v>96</v>
      </c>
      <c r="B98" s="7">
        <f t="shared" si="8"/>
        <v>50610.535156402664</v>
      </c>
      <c r="C98" s="7">
        <v>1331</v>
      </c>
      <c r="D98" s="7">
        <v>1288</v>
      </c>
      <c r="E98" s="7">
        <v>15</v>
      </c>
      <c r="F98" s="7">
        <f t="shared" si="5"/>
        <v>1.5801572549968285E-75</v>
      </c>
      <c r="G98" s="7">
        <f t="shared" si="6"/>
        <v>2.9660808517593376E-74</v>
      </c>
      <c r="H98" s="7">
        <f t="shared" si="7"/>
        <v>1.5610951851364936E-76</v>
      </c>
      <c r="I98" s="7">
        <f t="shared" si="9"/>
        <v>2.9851429216196745E-75</v>
      </c>
    </row>
    <row r="99" spans="1:9" x14ac:dyDescent="0.25">
      <c r="A99">
        <v>97</v>
      </c>
      <c r="B99" s="7">
        <f t="shared" si="8"/>
        <v>50610.535156402664</v>
      </c>
      <c r="C99" s="7">
        <v>1414</v>
      </c>
      <c r="D99" s="7">
        <v>1363</v>
      </c>
      <c r="E99" s="7">
        <v>19</v>
      </c>
      <c r="F99" s="7">
        <f t="shared" si="5"/>
        <v>1.510796807815191E-76</v>
      </c>
      <c r="G99" s="7">
        <f t="shared" si="6"/>
        <v>2.8358857755386907E-75</v>
      </c>
      <c r="H99" s="7">
        <f t="shared" si="7"/>
        <v>1.4925714608098373E-77</v>
      </c>
      <c r="I99" s="7">
        <f t="shared" si="9"/>
        <v>2.8541111225440445E-76</v>
      </c>
    </row>
    <row r="100" spans="1:9" x14ac:dyDescent="0.25">
      <c r="A100">
        <v>98</v>
      </c>
      <c r="B100" s="7">
        <f t="shared" si="8"/>
        <v>50610.535156402664</v>
      </c>
      <c r="C100" s="7">
        <v>1509</v>
      </c>
      <c r="D100" s="7">
        <v>1448</v>
      </c>
      <c r="E100" s="7">
        <v>23</v>
      </c>
      <c r="F100" s="7">
        <f t="shared" si="5"/>
        <v>1.4444809130779523E-77</v>
      </c>
      <c r="G100" s="7">
        <f t="shared" si="6"/>
        <v>2.7114055664168422E-76</v>
      </c>
      <c r="H100" s="7">
        <f t="shared" si="7"/>
        <v>1.4270555612720223E-78</v>
      </c>
      <c r="I100" s="7">
        <f t="shared" si="9"/>
        <v>2.7288309182227719E-77</v>
      </c>
    </row>
    <row r="101" spans="1:9" x14ac:dyDescent="0.25">
      <c r="A101">
        <v>99</v>
      </c>
      <c r="B101" s="7">
        <f t="shared" si="8"/>
        <v>50610.535156402664</v>
      </c>
      <c r="C101" s="7">
        <v>1628</v>
      </c>
      <c r="D101" s="7">
        <v>1557</v>
      </c>
      <c r="E101" s="7">
        <v>28</v>
      </c>
      <c r="F101" s="7">
        <f t="shared" si="5"/>
        <v>1.3810759312259217E-78</v>
      </c>
      <c r="G101" s="7">
        <f t="shared" si="6"/>
        <v>2.5923893723116333E-77</v>
      </c>
      <c r="H101" s="7">
        <f t="shared" si="7"/>
        <v>1.3644154591113859E-79</v>
      </c>
      <c r="I101" s="7">
        <f t="shared" si="9"/>
        <v>2.6090498444261675E-78</v>
      </c>
    </row>
    <row r="102" spans="1:9" x14ac:dyDescent="0.25">
      <c r="A102">
        <v>100</v>
      </c>
      <c r="B102" s="7">
        <f t="shared" si="8"/>
        <v>50610.535156402664</v>
      </c>
      <c r="C102" s="7">
        <v>1760</v>
      </c>
      <c r="D102" s="7">
        <v>1682</v>
      </c>
      <c r="E102" s="7">
        <v>32</v>
      </c>
      <c r="F102" s="7">
        <f t="shared" si="5"/>
        <v>1.3204540887613744E-79</v>
      </c>
      <c r="G102" s="7">
        <f t="shared" si="6"/>
        <v>2.4785973522048591E-78</v>
      </c>
      <c r="H102" s="7">
        <f t="shared" si="7"/>
        <v>1.3045249222130837E-80</v>
      </c>
      <c r="I102" s="7">
        <f t="shared" si="9"/>
        <v>2.4945265187531506E-79</v>
      </c>
    </row>
    <row r="103" spans="1:9" x14ac:dyDescent="0.25">
      <c r="A103">
        <v>101</v>
      </c>
      <c r="B103" s="7">
        <f t="shared" si="8"/>
        <v>50610.535156402664</v>
      </c>
      <c r="C103" s="7">
        <v>1888</v>
      </c>
      <c r="D103" s="7">
        <v>1798</v>
      </c>
      <c r="E103" s="7">
        <v>37</v>
      </c>
      <c r="F103" s="7">
        <f t="shared" si="5"/>
        <v>1.2624932207593508E-80</v>
      </c>
      <c r="G103" s="7">
        <f t="shared" si="6"/>
        <v>2.369800192815493E-79</v>
      </c>
      <c r="H103" s="7">
        <f t="shared" si="7"/>
        <v>1.2472632593765754E-81</v>
      </c>
      <c r="I103" s="7">
        <f t="shared" si="9"/>
        <v>2.385030154198268E-80</v>
      </c>
    </row>
    <row r="104" spans="1:9" x14ac:dyDescent="0.25">
      <c r="A104">
        <v>102</v>
      </c>
      <c r="B104" s="7">
        <f t="shared" si="8"/>
        <v>50610.535156402664</v>
      </c>
      <c r="C104" s="7">
        <v>1962</v>
      </c>
      <c r="D104" s="7">
        <v>1865</v>
      </c>
      <c r="E104" s="7">
        <v>37</v>
      </c>
      <c r="F104" s="7">
        <f t="shared" si="5"/>
        <v>1.2070765246813193E-81</v>
      </c>
      <c r="G104" s="7">
        <f t="shared" si="6"/>
        <v>2.2657786464883546E-80</v>
      </c>
      <c r="H104" s="7">
        <f t="shared" si="7"/>
        <v>1.1925150770991341E-82</v>
      </c>
      <c r="I104" s="7">
        <f t="shared" si="9"/>
        <v>2.2803400940705419E-81</v>
      </c>
    </row>
    <row r="105" spans="1:9" x14ac:dyDescent="0.25">
      <c r="A105">
        <v>103</v>
      </c>
      <c r="B105" s="7">
        <f t="shared" si="8"/>
        <v>50610.535156402664</v>
      </c>
      <c r="C105" s="7">
        <v>2085</v>
      </c>
      <c r="D105" s="7">
        <v>1978</v>
      </c>
      <c r="E105" s="7">
        <v>38</v>
      </c>
      <c r="F105" s="7">
        <f t="shared" si="5"/>
        <v>1.1540923249951171E-82</v>
      </c>
      <c r="G105" s="7">
        <f t="shared" si="6"/>
        <v>2.1663230893670145E-81</v>
      </c>
      <c r="H105" s="7">
        <f t="shared" si="7"/>
        <v>1.140170047035271E-83</v>
      </c>
      <c r="I105" s="7">
        <f t="shared" si="9"/>
        <v>2.1802453673268633E-82</v>
      </c>
    </row>
    <row r="106" spans="1:9" x14ac:dyDescent="0.25">
      <c r="A106">
        <v>104</v>
      </c>
      <c r="B106" s="7">
        <f t="shared" si="8"/>
        <v>50610.535156402664</v>
      </c>
      <c r="C106" s="7">
        <v>2202</v>
      </c>
      <c r="D106" s="7">
        <v>2080</v>
      </c>
      <c r="E106" s="7">
        <v>43</v>
      </c>
      <c r="F106" s="7">
        <f t="shared" si="5"/>
        <v>1.1034338481268026E-83</v>
      </c>
      <c r="G106" s="7">
        <f t="shared" si="6"/>
        <v>2.0712330989605199E-82</v>
      </c>
      <c r="H106" s="7">
        <f t="shared" si="7"/>
        <v>1.0901226836634317E-84</v>
      </c>
      <c r="I106" s="7">
        <f t="shared" si="9"/>
        <v>2.0845442634238946E-83</v>
      </c>
    </row>
    <row r="107" spans="1:9" x14ac:dyDescent="0.25">
      <c r="A107">
        <v>105</v>
      </c>
      <c r="B107" s="7">
        <f t="shared" si="8"/>
        <v>50610.535156402664</v>
      </c>
      <c r="C107" s="7">
        <v>2382</v>
      </c>
      <c r="D107" s="7">
        <v>2245</v>
      </c>
      <c r="E107" s="7">
        <v>46</v>
      </c>
      <c r="F107" s="7">
        <f t="shared" si="5"/>
        <v>1.0549990072909251E-84</v>
      </c>
      <c r="G107" s="7">
        <f t="shared" si="6"/>
        <v>1.9803170502526997E-83</v>
      </c>
      <c r="H107" s="7">
        <f t="shared" si="7"/>
        <v>1.0422721317119473E-85</v>
      </c>
      <c r="I107" s="7">
        <f t="shared" si="9"/>
        <v>1.9930439258316788E-84</v>
      </c>
    </row>
    <row r="108" spans="1:9" x14ac:dyDescent="0.25">
      <c r="A108">
        <v>106</v>
      </c>
      <c r="B108" s="7">
        <f t="shared" si="8"/>
        <v>50610.535156402664</v>
      </c>
      <c r="C108" s="7">
        <v>2527</v>
      </c>
      <c r="D108" s="7">
        <v>2378</v>
      </c>
      <c r="E108" s="7">
        <v>51</v>
      </c>
      <c r="F108" s="7">
        <f t="shared" si="5"/>
        <v>1.0086901967655896E-85</v>
      </c>
      <c r="G108" s="7">
        <f t="shared" si="6"/>
        <v>1.8933917295400949E-84</v>
      </c>
      <c r="H108" s="7">
        <f t="shared" si="7"/>
        <v>9.9652196291583936E-87</v>
      </c>
      <c r="I108" s="7">
        <f t="shared" si="9"/>
        <v>1.905559963389843E-85</v>
      </c>
    </row>
    <row r="109" spans="1:9" x14ac:dyDescent="0.25">
      <c r="A109">
        <v>107</v>
      </c>
      <c r="B109" s="7">
        <f t="shared" si="8"/>
        <v>50610.535156402664</v>
      </c>
      <c r="C109" s="7">
        <v>2758</v>
      </c>
      <c r="D109" s="7">
        <v>2582</v>
      </c>
      <c r="E109" s="7">
        <v>58</v>
      </c>
      <c r="F109" s="7">
        <f t="shared" si="5"/>
        <v>9.6441409519775031E-87</v>
      </c>
      <c r="G109" s="7">
        <f t="shared" si="6"/>
        <v>1.8102819652203508E-85</v>
      </c>
      <c r="H109" s="7">
        <f t="shared" si="7"/>
        <v>9.5277998169492151E-88</v>
      </c>
      <c r="I109" s="7">
        <f t="shared" si="9"/>
        <v>1.8219160787231796E-86</v>
      </c>
    </row>
    <row r="110" spans="1:9" x14ac:dyDescent="0.25">
      <c r="A110">
        <v>108</v>
      </c>
      <c r="B110" s="7">
        <f t="shared" si="8"/>
        <v>50610.535156402664</v>
      </c>
      <c r="C110" s="7">
        <v>2924</v>
      </c>
      <c r="D110" s="7">
        <v>2736</v>
      </c>
      <c r="E110" s="7">
        <v>61</v>
      </c>
      <c r="F110" s="7">
        <f t="shared" si="5"/>
        <v>9.2208147754234778E-88</v>
      </c>
      <c r="G110" s="7">
        <f t="shared" si="6"/>
        <v>1.7308202747870207E-86</v>
      </c>
      <c r="H110" s="7">
        <f t="shared" si="7"/>
        <v>9.109580393615899E-89</v>
      </c>
      <c r="I110" s="7">
        <f t="shared" si="9"/>
        <v>1.7419437129677785E-87</v>
      </c>
    </row>
    <row r="111" spans="1:9" x14ac:dyDescent="0.25">
      <c r="A111">
        <v>109</v>
      </c>
      <c r="B111" s="7">
        <f t="shared" si="8"/>
        <v>50610.535156402664</v>
      </c>
      <c r="C111" s="7">
        <v>3152</v>
      </c>
      <c r="D111" s="7">
        <v>2952</v>
      </c>
      <c r="E111" s="7">
        <v>67</v>
      </c>
      <c r="F111" s="7">
        <f t="shared" si="5"/>
        <v>8.8160703525630335E-89</v>
      </c>
      <c r="G111" s="7">
        <f t="shared" si="6"/>
        <v>1.6548465273193894E-87</v>
      </c>
      <c r="H111" s="7">
        <f t="shared" si="7"/>
        <v>8.7097185648388926E-90</v>
      </c>
      <c r="I111" s="7">
        <f t="shared" si="9"/>
        <v>1.6654817060918062E-88</v>
      </c>
    </row>
    <row r="112" spans="1:9" x14ac:dyDescent="0.25">
      <c r="A112">
        <v>110</v>
      </c>
      <c r="B112" s="7">
        <f t="shared" si="8"/>
        <v>50610.535156402664</v>
      </c>
      <c r="C112" s="7">
        <v>3392</v>
      </c>
      <c r="D112" s="7">
        <v>3165</v>
      </c>
      <c r="E112" s="7">
        <v>73</v>
      </c>
      <c r="F112" s="7">
        <f t="shared" si="5"/>
        <v>8.4290920438504839E-90</v>
      </c>
      <c r="G112" s="7">
        <f t="shared" si="6"/>
        <v>1.5822076207872157E-88</v>
      </c>
      <c r="H112" s="7">
        <f t="shared" si="7"/>
        <v>8.3274085304590308E-91</v>
      </c>
      <c r="I112" s="7">
        <f t="shared" si="9"/>
        <v>1.5923759721263627E-89</v>
      </c>
    </row>
    <row r="113" spans="1:9" x14ac:dyDescent="0.25">
      <c r="A113">
        <v>111</v>
      </c>
      <c r="B113" s="7">
        <f t="shared" si="8"/>
        <v>50610.535156402664</v>
      </c>
      <c r="C113" s="7">
        <v>3625</v>
      </c>
      <c r="D113" s="7">
        <v>3380</v>
      </c>
      <c r="E113" s="7">
        <v>83</v>
      </c>
      <c r="F113" s="7">
        <f t="shared" si="5"/>
        <v>8.0591000119512148E-91</v>
      </c>
      <c r="G113" s="7">
        <f t="shared" si="6"/>
        <v>1.5127571735200444E-89</v>
      </c>
      <c r="H113" s="7">
        <f t="shared" si="7"/>
        <v>7.9618798606318134E-92</v>
      </c>
      <c r="I113" s="7">
        <f t="shared" si="9"/>
        <v>1.5224791886519861E-90</v>
      </c>
    </row>
    <row r="114" spans="1:9" x14ac:dyDescent="0.25">
      <c r="A114">
        <v>112</v>
      </c>
      <c r="B114" s="7">
        <f t="shared" si="8"/>
        <v>50610.535156402664</v>
      </c>
      <c r="C114" s="7">
        <v>3925</v>
      </c>
      <c r="D114" s="7">
        <v>3669</v>
      </c>
      <c r="E114" s="7">
        <v>87</v>
      </c>
      <c r="F114" s="7">
        <f t="shared" si="5"/>
        <v>7.7053486502162756E-92</v>
      </c>
      <c r="G114" s="7">
        <f t="shared" si="6"/>
        <v>1.4463552292193867E-90</v>
      </c>
      <c r="H114" s="7">
        <f t="shared" si="7"/>
        <v>7.6123959432599307E-93</v>
      </c>
      <c r="I114" s="7">
        <f t="shared" si="9"/>
        <v>1.4556504999150223E-91</v>
      </c>
    </row>
    <row r="115" spans="1:9" x14ac:dyDescent="0.25">
      <c r="A115">
        <v>113</v>
      </c>
      <c r="B115" s="7">
        <f t="shared" si="8"/>
        <v>50610.535156402664</v>
      </c>
      <c r="C115" s="7">
        <v>4332</v>
      </c>
      <c r="D115" s="7">
        <v>4047</v>
      </c>
      <c r="E115" s="7">
        <v>101</v>
      </c>
      <c r="F115" s="7">
        <f t="shared" si="5"/>
        <v>7.3671250801384345E-93</v>
      </c>
      <c r="G115" s="7">
        <f t="shared" si="6"/>
        <v>1.3828679749192711E-91</v>
      </c>
      <c r="H115" s="7">
        <f t="shared" si="7"/>
        <v>7.2782524995751115E-94</v>
      </c>
      <c r="I115" s="7">
        <f t="shared" si="9"/>
        <v>1.3917552329756044E-92</v>
      </c>
    </row>
    <row r="116" spans="1:9" x14ac:dyDescent="0.25">
      <c r="A116">
        <v>114</v>
      </c>
      <c r="B116" s="7">
        <f t="shared" si="8"/>
        <v>50610.535156402664</v>
      </c>
      <c r="C116" s="7">
        <v>4492</v>
      </c>
      <c r="D116" s="7">
        <v>4193</v>
      </c>
      <c r="E116" s="7">
        <v>104</v>
      </c>
      <c r="F116" s="7">
        <f t="shared" si="5"/>
        <v>7.043747714761921E-94</v>
      </c>
      <c r="G116" s="7">
        <f t="shared" si="6"/>
        <v>1.3221674713268241E-92</v>
      </c>
      <c r="H116" s="7">
        <f t="shared" si="7"/>
        <v>6.9587761648780229E-95</v>
      </c>
      <c r="I116" s="7">
        <f t="shared" si="9"/>
        <v>1.3306646263152147E-93</v>
      </c>
    </row>
    <row r="117" spans="1:9" x14ac:dyDescent="0.25">
      <c r="A117">
        <v>115</v>
      </c>
      <c r="B117" s="7">
        <f t="shared" si="8"/>
        <v>50610.535156402664</v>
      </c>
      <c r="C117" s="7">
        <v>4798</v>
      </c>
      <c r="D117" s="7">
        <v>4474</v>
      </c>
      <c r="E117" s="7">
        <v>114</v>
      </c>
      <c r="F117" s="7">
        <f t="shared" si="5"/>
        <v>6.7345648851507581E-95</v>
      </c>
      <c r="G117" s="7">
        <f t="shared" si="6"/>
        <v>1.264131394999454E-93</v>
      </c>
      <c r="H117" s="7">
        <f t="shared" si="7"/>
        <v>6.6533231315760738E-96</v>
      </c>
      <c r="I117" s="7">
        <f t="shared" si="9"/>
        <v>1.2722555703569209E-94</v>
      </c>
    </row>
    <row r="118" spans="1:9" x14ac:dyDescent="0.25">
      <c r="A118">
        <v>116</v>
      </c>
      <c r="B118" s="7">
        <f t="shared" si="8"/>
        <v>50610.535156402664</v>
      </c>
      <c r="C118" s="7">
        <v>5026</v>
      </c>
      <c r="D118" s="7">
        <v>4673</v>
      </c>
      <c r="E118" s="7">
        <v>123</v>
      </c>
      <c r="F118" s="7">
        <f t="shared" si="5"/>
        <v>6.4389535271478073E-96</v>
      </c>
      <c r="G118" s="7">
        <f t="shared" si="6"/>
        <v>1.2086427918390749E-94</v>
      </c>
      <c r="H118" s="7">
        <f t="shared" si="7"/>
        <v>6.3612778517846048E-97</v>
      </c>
      <c r="I118" s="7">
        <f t="shared" si="9"/>
        <v>1.216410359375394E-95</v>
      </c>
    </row>
    <row r="119" spans="1:9" x14ac:dyDescent="0.25">
      <c r="A119">
        <v>117</v>
      </c>
      <c r="B119" s="7">
        <f t="shared" si="8"/>
        <v>50610.535156402664</v>
      </c>
      <c r="C119" s="7">
        <v>5572</v>
      </c>
      <c r="D119" s="7">
        <v>5168</v>
      </c>
      <c r="E119" s="7">
        <v>135</v>
      </c>
      <c r="F119" s="7">
        <f t="shared" si="5"/>
        <v>6.1563179257780775E-97</v>
      </c>
      <c r="G119" s="7">
        <f t="shared" si="6"/>
        <v>1.1555898414066242E-95</v>
      </c>
      <c r="H119" s="7">
        <f t="shared" si="7"/>
        <v>6.08205179687697E-98</v>
      </c>
      <c r="I119" s="7">
        <f t="shared" si="9"/>
        <v>1.1630164542967361E-96</v>
      </c>
    </row>
    <row r="120" spans="1:9" x14ac:dyDescent="0.25">
      <c r="A120">
        <v>118</v>
      </c>
      <c r="B120" s="7">
        <f t="shared" si="8"/>
        <v>50610.535156402664</v>
      </c>
      <c r="C120" s="7">
        <v>6044</v>
      </c>
      <c r="D120" s="7">
        <v>5600</v>
      </c>
      <c r="E120" s="7">
        <v>152</v>
      </c>
      <c r="F120" s="7">
        <f t="shared" si="5"/>
        <v>5.8860885147659749E-98</v>
      </c>
      <c r="G120" s="7">
        <f t="shared" si="6"/>
        <v>1.1048656315818992E-96</v>
      </c>
      <c r="H120" s="7">
        <f t="shared" si="7"/>
        <v>5.815082271483681E-99</v>
      </c>
      <c r="I120" s="7">
        <f t="shared" si="9"/>
        <v>1.1119662559101294E-97</v>
      </c>
    </row>
    <row r="121" spans="1:9" x14ac:dyDescent="0.25">
      <c r="A121">
        <v>119</v>
      </c>
      <c r="B121" s="7">
        <f t="shared" si="8"/>
        <v>50610.535156402664</v>
      </c>
      <c r="C121" s="7">
        <v>6497</v>
      </c>
      <c r="D121" s="7">
        <v>6012</v>
      </c>
      <c r="E121" s="7">
        <v>164</v>
      </c>
      <c r="F121" s="7">
        <f t="shared" si="5"/>
        <v>5.6277207287473053E-99</v>
      </c>
      <c r="G121" s="7">
        <f t="shared" si="6"/>
        <v>1.0563679431146229E-97</v>
      </c>
      <c r="H121" s="7">
        <f t="shared" si="7"/>
        <v>5.559831279550647E-100</v>
      </c>
      <c r="I121" s="7">
        <f t="shared" si="9"/>
        <v>1.0631568880342884E-98</v>
      </c>
    </row>
    <row r="122" spans="1:9" x14ac:dyDescent="0.25">
      <c r="A122">
        <v>120</v>
      </c>
      <c r="B122" s="7">
        <f t="shared" si="8"/>
        <v>50610.535156402664</v>
      </c>
      <c r="C122" s="7">
        <v>7096</v>
      </c>
      <c r="D122" s="7">
        <v>6593</v>
      </c>
      <c r="E122" s="7">
        <v>171</v>
      </c>
      <c r="F122" s="7">
        <f t="shared" si="5"/>
        <v>5.3806939058631E-100</v>
      </c>
      <c r="G122" s="7">
        <f t="shared" si="6"/>
        <v>1.0099990436325739E-98</v>
      </c>
      <c r="H122" s="7">
        <f t="shared" si="7"/>
        <v>5.3157844401714422E-101</v>
      </c>
      <c r="I122" s="7">
        <f t="shared" si="9"/>
        <v>1.0164899902017399E-99</v>
      </c>
    </row>
    <row r="123" spans="1:9" x14ac:dyDescent="0.25">
      <c r="A123">
        <v>121</v>
      </c>
      <c r="B123" s="7">
        <f t="shared" si="8"/>
        <v>50610.535156402664</v>
      </c>
      <c r="C123" s="7">
        <v>7983</v>
      </c>
      <c r="D123" s="7">
        <v>7458</v>
      </c>
      <c r="E123" s="7">
        <v>178</v>
      </c>
      <c r="F123" s="7">
        <f t="shared" si="5"/>
        <v>5.1445102385236551E-101</v>
      </c>
      <c r="G123" s="7">
        <f t="shared" si="6"/>
        <v>9.6566549069165293E-100</v>
      </c>
      <c r="H123" s="7">
        <f t="shared" si="7"/>
        <v>5.0824499510086995E-102</v>
      </c>
      <c r="I123" s="7">
        <f t="shared" si="9"/>
        <v>9.7187151944314876E-101</v>
      </c>
    </row>
    <row r="124" spans="1:9" x14ac:dyDescent="0.25">
      <c r="A124">
        <v>122</v>
      </c>
      <c r="B124" s="7">
        <f t="shared" si="8"/>
        <v>50610.535156402664</v>
      </c>
      <c r="C124" s="7">
        <v>8444</v>
      </c>
      <c r="D124" s="7">
        <v>7892</v>
      </c>
      <c r="E124" s="7">
        <v>187</v>
      </c>
      <c r="F124" s="7">
        <f t="shared" si="5"/>
        <v>4.9186937702283961E-102</v>
      </c>
      <c r="G124" s="7">
        <f t="shared" si="6"/>
        <v>9.2327794347099128E-101</v>
      </c>
      <c r="H124" s="7">
        <f t="shared" si="7"/>
        <v>4.8593575972157439E-103</v>
      </c>
      <c r="I124" s="7">
        <f t="shared" si="9"/>
        <v>9.2921156077225654E-102</v>
      </c>
    </row>
    <row r="125" spans="1:9" x14ac:dyDescent="0.25">
      <c r="A125">
        <v>123</v>
      </c>
      <c r="B125" s="7">
        <f t="shared" si="8"/>
        <v>50610.535156402664</v>
      </c>
      <c r="C125" s="7">
        <v>9135</v>
      </c>
      <c r="D125" s="7">
        <v>8554</v>
      </c>
      <c r="E125" s="7">
        <v>199</v>
      </c>
      <c r="F125" s="7">
        <f t="shared" si="5"/>
        <v>4.7027894364200088E-103</v>
      </c>
      <c r="G125" s="7">
        <f t="shared" si="6"/>
        <v>8.8275098273364367E-102</v>
      </c>
      <c r="H125" s="7">
        <f t="shared" si="7"/>
        <v>4.6460578038612829E-104</v>
      </c>
      <c r="I125" s="7">
        <f t="shared" si="9"/>
        <v>8.8842414598951759E-103</v>
      </c>
    </row>
    <row r="126" spans="1:9" x14ac:dyDescent="0.25">
      <c r="A126">
        <v>124</v>
      </c>
      <c r="B126" s="7">
        <f t="shared" si="8"/>
        <v>50610.535156402664</v>
      </c>
      <c r="C126" s="7">
        <v>10136</v>
      </c>
      <c r="D126" s="7">
        <v>9496</v>
      </c>
      <c r="E126" s="7">
        <v>231</v>
      </c>
      <c r="F126" s="7">
        <f t="shared" si="5"/>
        <v>4.4963621474399488E-104</v>
      </c>
      <c r="G126" s="7">
        <f t="shared" si="6"/>
        <v>8.4400293869004168E-103</v>
      </c>
      <c r="H126" s="7">
        <f t="shared" si="7"/>
        <v>4.4421207299475878E-105</v>
      </c>
      <c r="I126" s="7">
        <f t="shared" si="9"/>
        <v>8.4942708043927819E-104</v>
      </c>
    </row>
    <row r="127" spans="1:9" x14ac:dyDescent="0.25">
      <c r="A127">
        <v>125</v>
      </c>
      <c r="B127" s="7">
        <f t="shared" si="8"/>
        <v>50610.535156402664</v>
      </c>
      <c r="C127" s="7">
        <v>10763</v>
      </c>
      <c r="D127" s="7">
        <v>10078</v>
      </c>
      <c r="E127" s="7">
        <v>261</v>
      </c>
      <c r="F127" s="7">
        <f t="shared" si="5"/>
        <v>0</v>
      </c>
      <c r="G127" s="7">
        <f t="shared" si="6"/>
        <v>8.0695572641731428E-104</v>
      </c>
      <c r="H127" s="7">
        <f t="shared" si="7"/>
        <v>4.2471354021963908E-106</v>
      </c>
      <c r="I127" s="7">
        <f t="shared" si="9"/>
        <v>3.822421861976752E-105</v>
      </c>
    </row>
    <row r="128" spans="1:9" x14ac:dyDescent="0.25">
      <c r="A128">
        <v>126</v>
      </c>
      <c r="B128" s="7">
        <f t="shared" si="8"/>
        <v>50610.535156402664</v>
      </c>
      <c r="C128" s="7">
        <v>11228</v>
      </c>
      <c r="D128" s="7">
        <v>10505</v>
      </c>
      <c r="E128" s="7">
        <v>275</v>
      </c>
      <c r="F128" s="7">
        <f t="shared" si="5"/>
        <v>0</v>
      </c>
      <c r="G128" s="7">
        <f t="shared" si="6"/>
        <v>3.6313007688779144E-105</v>
      </c>
      <c r="H128" s="7">
        <f t="shared" si="7"/>
        <v>1.9112109309883759E-107</v>
      </c>
      <c r="I128" s="7">
        <f t="shared" si="9"/>
        <v>1.7200898378895381E-106</v>
      </c>
    </row>
    <row r="129" spans="1:9" x14ac:dyDescent="0.25">
      <c r="A129">
        <v>127</v>
      </c>
      <c r="B129" s="7">
        <f t="shared" si="8"/>
        <v>50610.535156402664</v>
      </c>
      <c r="C129" s="7">
        <v>12018</v>
      </c>
      <c r="D129" s="7">
        <v>11244</v>
      </c>
      <c r="E129" s="7">
        <v>289</v>
      </c>
      <c r="F129" s="7">
        <f t="shared" si="5"/>
        <v>0</v>
      </c>
      <c r="G129" s="7">
        <f t="shared" si="6"/>
        <v>1.634085345995061E-106</v>
      </c>
      <c r="H129" s="7">
        <f t="shared" si="7"/>
        <v>8.6004491894476903E-109</v>
      </c>
      <c r="I129" s="7">
        <f t="shared" si="9"/>
        <v>7.7404042705029408E-108</v>
      </c>
    </row>
    <row r="130" spans="1:9" x14ac:dyDescent="0.25">
      <c r="A130">
        <v>128</v>
      </c>
      <c r="B130" s="7">
        <f t="shared" si="8"/>
        <v>50610.535156402664</v>
      </c>
      <c r="C130" s="7">
        <v>12781</v>
      </c>
      <c r="D130" s="7">
        <v>11962</v>
      </c>
      <c r="E130" s="7">
        <v>311</v>
      </c>
      <c r="F130" s="7">
        <f t="shared" si="5"/>
        <v>0</v>
      </c>
      <c r="G130" s="7">
        <f t="shared" si="6"/>
        <v>7.3533840569777937E-108</v>
      </c>
      <c r="H130" s="7">
        <f t="shared" si="7"/>
        <v>3.8702021352514706E-110</v>
      </c>
      <c r="I130" s="7">
        <f t="shared" si="9"/>
        <v>3.483181921726324E-109</v>
      </c>
    </row>
    <row r="131" spans="1:9" x14ac:dyDescent="0.25">
      <c r="A131">
        <v>129</v>
      </c>
      <c r="B131" s="7">
        <f t="shared" si="8"/>
        <v>50610.535156402664</v>
      </c>
      <c r="C131" s="7">
        <v>13373</v>
      </c>
      <c r="D131" s="7">
        <v>12527</v>
      </c>
      <c r="E131" s="7">
        <v>322</v>
      </c>
      <c r="F131" s="7">
        <f t="shared" ref="F131:F194" si="10">+IF(C130&gt;=POBLACION_TOTAL,0,TASA_CONTAGIO*I130*B130/POBLACION_TOTAL)</f>
        <v>0</v>
      </c>
      <c r="G131" s="7">
        <f t="shared" ref="G131:G194" si="11">+I130*TASA_RECUPERACION</f>
        <v>3.3090228256400078E-109</v>
      </c>
      <c r="H131" s="7">
        <f t="shared" ref="H131:H194" si="12">+I130*TASA_MUERTE</f>
        <v>1.7415909608631621E-111</v>
      </c>
      <c r="I131" s="7">
        <f t="shared" si="9"/>
        <v>1.5674318647768457E-110</v>
      </c>
    </row>
    <row r="132" spans="1:9" x14ac:dyDescent="0.25">
      <c r="A132">
        <v>130</v>
      </c>
      <c r="B132" s="7">
        <f t="shared" ref="B132:B195" si="13">+B131-F132</f>
        <v>50610.535156402664</v>
      </c>
      <c r="C132" s="7">
        <v>14604</v>
      </c>
      <c r="D132" s="7">
        <v>13687</v>
      </c>
      <c r="E132" s="7">
        <v>356</v>
      </c>
      <c r="F132" s="7">
        <f t="shared" si="10"/>
        <v>0</v>
      </c>
      <c r="G132" s="7">
        <f t="shared" si="11"/>
        <v>1.4890602715380033E-110</v>
      </c>
      <c r="H132" s="7">
        <f t="shared" si="12"/>
        <v>7.8371593238842285E-113</v>
      </c>
      <c r="I132" s="7">
        <f t="shared" ref="I132:I195" si="14">+I131+F132-G132-H132</f>
        <v>7.0534433914958204E-112</v>
      </c>
    </row>
    <row r="133" spans="1:9" x14ac:dyDescent="0.25">
      <c r="A133">
        <v>131</v>
      </c>
      <c r="B133" s="7">
        <f t="shared" si="13"/>
        <v>50610.535156402664</v>
      </c>
      <c r="C133" s="7">
        <v>15278</v>
      </c>
      <c r="D133" s="7">
        <v>14323</v>
      </c>
      <c r="E133" s="7">
        <v>373</v>
      </c>
      <c r="F133" s="7">
        <f t="shared" si="10"/>
        <v>0</v>
      </c>
      <c r="G133" s="7">
        <f t="shared" si="11"/>
        <v>6.7007712219210292E-112</v>
      </c>
      <c r="H133" s="7">
        <f t="shared" si="12"/>
        <v>3.5267216957479103E-114</v>
      </c>
      <c r="I133" s="7">
        <f t="shared" si="14"/>
        <v>3.1740495261731213E-113</v>
      </c>
    </row>
    <row r="134" spans="1:9" x14ac:dyDescent="0.25">
      <c r="A134">
        <v>132</v>
      </c>
      <c r="B134" s="7">
        <f t="shared" si="13"/>
        <v>50610.535156402664</v>
      </c>
      <c r="C134" s="7">
        <v>16221</v>
      </c>
      <c r="D134" s="7">
        <v>15189</v>
      </c>
      <c r="E134" s="7">
        <v>409</v>
      </c>
      <c r="F134" s="7">
        <f t="shared" si="10"/>
        <v>0</v>
      </c>
      <c r="G134" s="7">
        <f t="shared" si="11"/>
        <v>3.0153470498644651E-113</v>
      </c>
      <c r="H134" s="7">
        <f t="shared" si="12"/>
        <v>1.5870247630865608E-115</v>
      </c>
      <c r="I134" s="7">
        <f t="shared" si="14"/>
        <v>1.4283222867779057E-114</v>
      </c>
    </row>
    <row r="135" spans="1:9" x14ac:dyDescent="0.25">
      <c r="A135">
        <v>133</v>
      </c>
      <c r="B135" s="7">
        <f t="shared" si="13"/>
        <v>50610.535156402664</v>
      </c>
      <c r="C135" s="7">
        <v>17071</v>
      </c>
      <c r="D135" s="7">
        <v>16003</v>
      </c>
      <c r="E135" s="7">
        <v>417</v>
      </c>
      <c r="F135" s="7">
        <f t="shared" si="10"/>
        <v>0</v>
      </c>
      <c r="G135" s="7">
        <f t="shared" si="11"/>
        <v>1.3569061724390104E-114</v>
      </c>
      <c r="H135" s="7">
        <f t="shared" si="12"/>
        <v>7.1416114338895279E-117</v>
      </c>
      <c r="I135" s="7">
        <f t="shared" si="14"/>
        <v>6.4274502905005784E-116</v>
      </c>
    </row>
    <row r="136" spans="1:9" x14ac:dyDescent="0.25">
      <c r="A136">
        <v>134</v>
      </c>
      <c r="B136" s="7">
        <f t="shared" si="13"/>
        <v>50610.535156402664</v>
      </c>
      <c r="C136" s="7">
        <v>18177</v>
      </c>
      <c r="D136" s="7">
        <v>17040</v>
      </c>
      <c r="E136" s="7">
        <v>441</v>
      </c>
      <c r="F136" s="7">
        <f t="shared" si="10"/>
        <v>0</v>
      </c>
      <c r="G136" s="7">
        <f t="shared" si="11"/>
        <v>6.1060777759755491E-116</v>
      </c>
      <c r="H136" s="7">
        <f t="shared" si="12"/>
        <v>3.2137251452502893E-118</v>
      </c>
      <c r="I136" s="7">
        <f t="shared" si="14"/>
        <v>2.8923526307252636E-117</v>
      </c>
    </row>
    <row r="137" spans="1:9" x14ac:dyDescent="0.25">
      <c r="A137">
        <v>135</v>
      </c>
      <c r="B137" s="7">
        <f t="shared" si="13"/>
        <v>50610.535156402664</v>
      </c>
      <c r="C137" s="7">
        <v>19757</v>
      </c>
      <c r="D137" s="7">
        <v>18567</v>
      </c>
      <c r="E137" s="7">
        <v>460</v>
      </c>
      <c r="F137" s="7">
        <f t="shared" si="10"/>
        <v>0</v>
      </c>
      <c r="G137" s="7">
        <f t="shared" si="11"/>
        <v>2.7477349991890003E-117</v>
      </c>
      <c r="H137" s="7">
        <f t="shared" si="12"/>
        <v>1.4461763153626318E-119</v>
      </c>
      <c r="I137" s="7">
        <f t="shared" si="14"/>
        <v>1.3015586838263701E-118</v>
      </c>
    </row>
    <row r="138" spans="1:9" x14ac:dyDescent="0.25">
      <c r="A138">
        <v>136</v>
      </c>
      <c r="B138" s="7">
        <f t="shared" si="13"/>
        <v>50610.535156402664</v>
      </c>
      <c r="C138" s="7">
        <v>20984</v>
      </c>
      <c r="D138" s="7">
        <v>19735</v>
      </c>
      <c r="E138" s="7">
        <v>493</v>
      </c>
      <c r="F138" s="7">
        <f t="shared" si="10"/>
        <v>0</v>
      </c>
      <c r="G138" s="7">
        <f t="shared" si="11"/>
        <v>1.2364807496350514E-118</v>
      </c>
      <c r="H138" s="7">
        <f t="shared" si="12"/>
        <v>6.5077934191318505E-121</v>
      </c>
      <c r="I138" s="7">
        <f t="shared" si="14"/>
        <v>5.857014077218682E-120</v>
      </c>
    </row>
    <row r="139" spans="1:9" x14ac:dyDescent="0.25">
      <c r="A139">
        <v>137</v>
      </c>
      <c r="B139" s="7">
        <f t="shared" si="13"/>
        <v>50610.535156402664</v>
      </c>
      <c r="C139" s="7">
        <v>22638</v>
      </c>
      <c r="D139" s="7">
        <v>21339</v>
      </c>
      <c r="E139" s="7">
        <v>526</v>
      </c>
      <c r="F139" s="7">
        <f t="shared" si="10"/>
        <v>0</v>
      </c>
      <c r="G139" s="7">
        <f t="shared" si="11"/>
        <v>5.5641633733577477E-120</v>
      </c>
      <c r="H139" s="7">
        <f t="shared" si="12"/>
        <v>2.9285070386093412E-122</v>
      </c>
      <c r="I139" s="7">
        <f t="shared" si="14"/>
        <v>2.6356563347484083E-121</v>
      </c>
    </row>
    <row r="140" spans="1:9" x14ac:dyDescent="0.25">
      <c r="A140">
        <v>138</v>
      </c>
      <c r="B140" s="7">
        <f t="shared" si="13"/>
        <v>50610.535156402664</v>
      </c>
      <c r="C140" s="7">
        <v>23292</v>
      </c>
      <c r="D140" s="7">
        <v>21958</v>
      </c>
      <c r="E140" s="7">
        <v>540</v>
      </c>
      <c r="F140" s="7">
        <f t="shared" si="10"/>
        <v>0</v>
      </c>
      <c r="G140" s="7">
        <f t="shared" si="11"/>
        <v>2.5038735180109878E-121</v>
      </c>
      <c r="H140" s="7">
        <f t="shared" si="12"/>
        <v>1.3178281673742042E-123</v>
      </c>
      <c r="I140" s="7">
        <f t="shared" si="14"/>
        <v>1.1860453506367842E-122</v>
      </c>
    </row>
    <row r="141" spans="1:9" x14ac:dyDescent="0.25">
      <c r="A141">
        <v>139</v>
      </c>
      <c r="B141" s="7">
        <f t="shared" si="13"/>
        <v>50610.535156402664</v>
      </c>
      <c r="C141" s="7">
        <v>24113</v>
      </c>
      <c r="D141" s="7">
        <v>22725</v>
      </c>
      <c r="E141" s="7">
        <v>559</v>
      </c>
      <c r="F141" s="7">
        <f t="shared" si="10"/>
        <v>0</v>
      </c>
      <c r="G141" s="7">
        <f t="shared" si="11"/>
        <v>1.126743083104945E-122</v>
      </c>
      <c r="H141" s="7">
        <f t="shared" si="12"/>
        <v>5.9302267531839214E-125</v>
      </c>
      <c r="I141" s="7">
        <f t="shared" si="14"/>
        <v>5.3372040778655297E-124</v>
      </c>
    </row>
    <row r="142" spans="1:9" x14ac:dyDescent="0.25">
      <c r="A142">
        <v>140</v>
      </c>
      <c r="B142" s="7">
        <f t="shared" si="13"/>
        <v>50610.535156402664</v>
      </c>
      <c r="C142" s="7">
        <v>24908</v>
      </c>
      <c r="D142" s="7">
        <v>23453</v>
      </c>
      <c r="E142" s="7">
        <v>583</v>
      </c>
      <c r="F142" s="7">
        <f t="shared" si="10"/>
        <v>0</v>
      </c>
      <c r="G142" s="7">
        <f t="shared" si="11"/>
        <v>5.0703438739722529E-124</v>
      </c>
      <c r="H142" s="7">
        <f t="shared" si="12"/>
        <v>2.6686020389327649E-126</v>
      </c>
      <c r="I142" s="7">
        <f t="shared" si="14"/>
        <v>2.4017418350394908E-125</v>
      </c>
    </row>
    <row r="143" spans="1:9" x14ac:dyDescent="0.25">
      <c r="A143">
        <v>141</v>
      </c>
      <c r="B143" s="7">
        <f t="shared" si="13"/>
        <v>50610.535156402664</v>
      </c>
      <c r="C143" s="7">
        <v>26124</v>
      </c>
      <c r="D143" s="7">
        <v>24597</v>
      </c>
      <c r="E143" s="7">
        <v>618</v>
      </c>
      <c r="F143" s="7">
        <f t="shared" si="10"/>
        <v>0</v>
      </c>
      <c r="G143" s="7">
        <f t="shared" si="11"/>
        <v>2.2816547432875162E-125</v>
      </c>
      <c r="H143" s="7">
        <f t="shared" si="12"/>
        <v>1.2008709175197454E-127</v>
      </c>
      <c r="I143" s="7">
        <f t="shared" si="14"/>
        <v>1.080783825767772E-126</v>
      </c>
    </row>
    <row r="144" spans="1:9" x14ac:dyDescent="0.25">
      <c r="A144">
        <v>142</v>
      </c>
      <c r="B144" s="7">
        <f t="shared" si="13"/>
        <v>50610.535156402664</v>
      </c>
      <c r="C144" s="7">
        <v>27028</v>
      </c>
      <c r="D144" s="7">
        <v>25462</v>
      </c>
      <c r="E144" s="7">
        <v>628</v>
      </c>
      <c r="F144" s="7">
        <f t="shared" si="10"/>
        <v>0</v>
      </c>
      <c r="G144" s="7">
        <f t="shared" si="11"/>
        <v>1.0267446344793834E-126</v>
      </c>
      <c r="H144" s="7">
        <f t="shared" si="12"/>
        <v>5.4039191288388597E-129</v>
      </c>
      <c r="I144" s="7">
        <f t="shared" si="14"/>
        <v>4.8635272159549732E-128</v>
      </c>
    </row>
    <row r="145" spans="1:9" x14ac:dyDescent="0.25">
      <c r="A145">
        <v>143</v>
      </c>
      <c r="B145" s="7">
        <f t="shared" si="13"/>
        <v>50610.535156402664</v>
      </c>
      <c r="C145" s="7">
        <v>28034</v>
      </c>
      <c r="D145" s="7">
        <v>26431</v>
      </c>
      <c r="E145" s="7">
        <v>637</v>
      </c>
      <c r="F145" s="7">
        <f t="shared" si="10"/>
        <v>0</v>
      </c>
      <c r="G145" s="7">
        <f t="shared" si="11"/>
        <v>4.6203508551572243E-128</v>
      </c>
      <c r="H145" s="7">
        <f t="shared" si="12"/>
        <v>2.4317636079774868E-130</v>
      </c>
      <c r="I145" s="7">
        <f t="shared" si="14"/>
        <v>2.1885872471797398E-129</v>
      </c>
    </row>
    <row r="146" spans="1:9" x14ac:dyDescent="0.25">
      <c r="A146">
        <v>144</v>
      </c>
      <c r="B146" s="7">
        <f t="shared" si="13"/>
        <v>50610.535156402664</v>
      </c>
      <c r="C146" s="7">
        <v>29661</v>
      </c>
      <c r="D146" s="7">
        <v>27925</v>
      </c>
      <c r="E146" s="7">
        <v>666</v>
      </c>
      <c r="F146" s="7">
        <f t="shared" si="10"/>
        <v>0</v>
      </c>
      <c r="G146" s="7">
        <f t="shared" si="11"/>
        <v>2.0791578848207529E-129</v>
      </c>
      <c r="H146" s="7">
        <f t="shared" si="12"/>
        <v>1.0942936235898699E-131</v>
      </c>
      <c r="I146" s="7">
        <f t="shared" si="14"/>
        <v>9.848642612308827E-131</v>
      </c>
    </row>
    <row r="147" spans="1:9" x14ac:dyDescent="0.25">
      <c r="A147">
        <v>145</v>
      </c>
      <c r="B147" s="7">
        <f t="shared" si="13"/>
        <v>50610.535156402664</v>
      </c>
      <c r="C147" s="7">
        <v>30763</v>
      </c>
      <c r="D147" s="7">
        <v>28925</v>
      </c>
      <c r="E147" s="7">
        <v>686</v>
      </c>
      <c r="F147" s="7">
        <f t="shared" si="10"/>
        <v>0</v>
      </c>
      <c r="G147" s="7">
        <f t="shared" si="11"/>
        <v>9.3562104816933859E-131</v>
      </c>
      <c r="H147" s="7">
        <f t="shared" si="12"/>
        <v>4.9243213061544132E-133</v>
      </c>
      <c r="I147" s="7">
        <f t="shared" si="14"/>
        <v>4.4318891755389701E-132</v>
      </c>
    </row>
    <row r="148" spans="1:9" x14ac:dyDescent="0.25">
      <c r="A148">
        <v>146</v>
      </c>
      <c r="B148" s="7">
        <f t="shared" si="13"/>
        <v>50610.535156402664</v>
      </c>
      <c r="C148" s="7">
        <v>31721</v>
      </c>
      <c r="D148" s="7">
        <v>29646</v>
      </c>
      <c r="E148" s="7">
        <v>705</v>
      </c>
      <c r="F148" s="7">
        <f t="shared" si="10"/>
        <v>0</v>
      </c>
      <c r="G148" s="7">
        <f t="shared" si="11"/>
        <v>4.2102947167620215E-132</v>
      </c>
      <c r="H148" s="7">
        <f t="shared" si="12"/>
        <v>2.215944587769485E-134</v>
      </c>
      <c r="I148" s="7">
        <f t="shared" si="14"/>
        <v>1.994350128992537E-133</v>
      </c>
    </row>
    <row r="149" spans="1:9" x14ac:dyDescent="0.25">
      <c r="A149">
        <v>147</v>
      </c>
      <c r="B149" s="7">
        <f t="shared" si="13"/>
        <v>50610.535156402664</v>
      </c>
      <c r="C149" s="7">
        <v>32594</v>
      </c>
      <c r="D149" s="7">
        <v>30218</v>
      </c>
      <c r="E149" s="7">
        <v>723</v>
      </c>
      <c r="F149" s="7">
        <f t="shared" si="10"/>
        <v>0</v>
      </c>
      <c r="G149" s="7">
        <f t="shared" si="11"/>
        <v>1.8946326225429099E-133</v>
      </c>
      <c r="H149" s="7">
        <f t="shared" si="12"/>
        <v>9.9717506449626855E-136</v>
      </c>
      <c r="I149" s="7">
        <f t="shared" si="14"/>
        <v>8.9745755804664417E-135</v>
      </c>
    </row>
    <row r="150" spans="1:9" x14ac:dyDescent="0.25">
      <c r="A150">
        <v>148</v>
      </c>
      <c r="B150" s="7">
        <f t="shared" si="13"/>
        <v>50610.535156402664</v>
      </c>
      <c r="C150" s="7">
        <v>33626</v>
      </c>
      <c r="D150" s="7">
        <v>30941</v>
      </c>
      <c r="E150" s="7">
        <v>758</v>
      </c>
      <c r="F150" s="7">
        <f t="shared" si="10"/>
        <v>0</v>
      </c>
      <c r="G150" s="7">
        <f t="shared" si="11"/>
        <v>8.525846801443119E-135</v>
      </c>
      <c r="H150" s="7">
        <f t="shared" si="12"/>
        <v>4.4872877902332213E-137</v>
      </c>
      <c r="I150" s="7">
        <f t="shared" si="14"/>
        <v>4.0385590112099057E-136</v>
      </c>
    </row>
    <row r="151" spans="1:9" x14ac:dyDescent="0.25">
      <c r="A151">
        <v>149</v>
      </c>
      <c r="B151" s="7">
        <f t="shared" si="13"/>
        <v>50610.535156402664</v>
      </c>
      <c r="C151" s="7">
        <v>34634</v>
      </c>
      <c r="D151" s="7">
        <v>31562</v>
      </c>
      <c r="E151" s="7">
        <v>771</v>
      </c>
      <c r="F151" s="7">
        <f t="shared" si="10"/>
        <v>0</v>
      </c>
      <c r="G151" s="7">
        <f t="shared" si="11"/>
        <v>3.8366310606494102E-136</v>
      </c>
      <c r="H151" s="7">
        <f t="shared" si="12"/>
        <v>2.019279505604953E-138</v>
      </c>
      <c r="I151" s="7">
        <f t="shared" si="14"/>
        <v>1.8173515550444597E-137</v>
      </c>
    </row>
    <row r="152" spans="1:9" x14ac:dyDescent="0.25">
      <c r="A152">
        <v>150</v>
      </c>
      <c r="B152" s="7">
        <f t="shared" si="13"/>
        <v>50610.535156402664</v>
      </c>
      <c r="C152" s="7">
        <v>35506</v>
      </c>
      <c r="D152" s="7">
        <v>32221</v>
      </c>
      <c r="E152" s="7">
        <v>791</v>
      </c>
      <c r="F152" s="7">
        <f t="shared" si="10"/>
        <v>0</v>
      </c>
      <c r="G152" s="7">
        <f t="shared" si="11"/>
        <v>1.7264839772922367E-137</v>
      </c>
      <c r="H152" s="7">
        <f t="shared" si="12"/>
        <v>9.0867577752222996E-140</v>
      </c>
      <c r="I152" s="7">
        <f t="shared" si="14"/>
        <v>8.1780819977000704E-139</v>
      </c>
    </row>
    <row r="153" spans="1:9" x14ac:dyDescent="0.25">
      <c r="A153">
        <v>151</v>
      </c>
      <c r="B153" s="7">
        <f t="shared" si="13"/>
        <v>50610.535156402664</v>
      </c>
      <c r="C153" s="7">
        <v>36124</v>
      </c>
      <c r="D153" s="7">
        <v>32657</v>
      </c>
      <c r="E153" s="7">
        <v>800</v>
      </c>
      <c r="F153" s="7">
        <f t="shared" si="10"/>
        <v>0</v>
      </c>
      <c r="G153" s="7">
        <f t="shared" si="11"/>
        <v>7.7691778978150661E-139</v>
      </c>
      <c r="H153" s="7">
        <f t="shared" si="12"/>
        <v>4.0890409988500351E-141</v>
      </c>
      <c r="I153" s="7">
        <f t="shared" si="14"/>
        <v>3.6801368989650393E-140</v>
      </c>
    </row>
    <row r="154" spans="1:9" x14ac:dyDescent="0.25">
      <c r="A154">
        <v>152</v>
      </c>
      <c r="B154" s="7">
        <f t="shared" si="13"/>
        <v>50610.535156402664</v>
      </c>
      <c r="C154" s="7">
        <v>37029</v>
      </c>
      <c r="D154" s="7">
        <v>33235</v>
      </c>
      <c r="E154" s="7">
        <v>824</v>
      </c>
      <c r="F154" s="7">
        <f t="shared" si="10"/>
        <v>0</v>
      </c>
      <c r="G154" s="7">
        <f t="shared" si="11"/>
        <v>3.4961300540167871E-140</v>
      </c>
      <c r="H154" s="7">
        <f t="shared" si="12"/>
        <v>1.8400684494825197E-142</v>
      </c>
      <c r="I154" s="7">
        <f t="shared" si="14"/>
        <v>1.65606160453427E-141</v>
      </c>
    </row>
    <row r="155" spans="1:9" x14ac:dyDescent="0.25">
      <c r="A155">
        <v>153</v>
      </c>
      <c r="B155" s="7">
        <f t="shared" si="13"/>
        <v>50610.535156402664</v>
      </c>
      <c r="C155" s="7">
        <v>38003</v>
      </c>
      <c r="D155" s="7">
        <v>33724</v>
      </c>
      <c r="E155" s="7">
        <v>845</v>
      </c>
      <c r="F155" s="7">
        <f t="shared" si="10"/>
        <v>0</v>
      </c>
      <c r="G155" s="7">
        <f t="shared" si="11"/>
        <v>1.5732585243075565E-141</v>
      </c>
      <c r="H155" s="7">
        <f t="shared" si="12"/>
        <v>8.2803080226713501E-144</v>
      </c>
      <c r="I155" s="7">
        <f t="shared" si="14"/>
        <v>7.4522772204042151E-143</v>
      </c>
    </row>
    <row r="156" spans="1:9" x14ac:dyDescent="0.25">
      <c r="A156">
        <v>154</v>
      </c>
      <c r="B156" s="7">
        <f t="shared" si="13"/>
        <v>50610.535156402664</v>
      </c>
      <c r="C156" s="7">
        <v>38430</v>
      </c>
      <c r="D156" s="7">
        <v>33883</v>
      </c>
      <c r="E156" s="7">
        <v>854</v>
      </c>
      <c r="F156" s="7">
        <f t="shared" si="10"/>
        <v>0</v>
      </c>
      <c r="G156" s="7">
        <f t="shared" si="11"/>
        <v>7.0796633593840044E-143</v>
      </c>
      <c r="H156" s="7">
        <f t="shared" si="12"/>
        <v>3.7261386102021074E-145</v>
      </c>
      <c r="I156" s="7">
        <f t="shared" si="14"/>
        <v>3.353524749181897E-144</v>
      </c>
    </row>
    <row r="157" spans="1:9" x14ac:dyDescent="0.25">
      <c r="A157">
        <v>155</v>
      </c>
      <c r="B157" s="7">
        <f t="shared" si="13"/>
        <v>50610.535156402664</v>
      </c>
      <c r="C157" s="7">
        <v>39110</v>
      </c>
      <c r="D157" s="7">
        <v>34006</v>
      </c>
      <c r="E157" s="7">
        <v>860</v>
      </c>
      <c r="F157" s="7">
        <f t="shared" si="10"/>
        <v>0</v>
      </c>
      <c r="G157" s="7">
        <f t="shared" si="11"/>
        <v>3.1858485117228021E-144</v>
      </c>
      <c r="H157" s="7">
        <f t="shared" si="12"/>
        <v>1.6767623745909486E-146</v>
      </c>
      <c r="I157" s="7">
        <f t="shared" si="14"/>
        <v>1.5090861371318542E-145</v>
      </c>
    </row>
    <row r="158" spans="1:9" x14ac:dyDescent="0.25">
      <c r="A158">
        <v>156</v>
      </c>
      <c r="B158" s="7">
        <f t="shared" si="13"/>
        <v>50610.535156402664</v>
      </c>
      <c r="C158" s="7">
        <v>40030</v>
      </c>
      <c r="D158" s="7">
        <v>34516</v>
      </c>
      <c r="E158" s="7">
        <v>872</v>
      </c>
      <c r="F158" s="7">
        <f t="shared" si="10"/>
        <v>0</v>
      </c>
      <c r="G158" s="7">
        <f t="shared" si="11"/>
        <v>1.4336318302752614E-145</v>
      </c>
      <c r="H158" s="7">
        <f t="shared" si="12"/>
        <v>7.5454306856592715E-148</v>
      </c>
      <c r="I158" s="7">
        <f t="shared" si="14"/>
        <v>6.7908876170933571E-147</v>
      </c>
    </row>
    <row r="159" spans="1:9" x14ac:dyDescent="0.25">
      <c r="A159">
        <v>157</v>
      </c>
      <c r="B159" s="7">
        <f t="shared" si="13"/>
        <v>50610.535156402664</v>
      </c>
      <c r="C159" s="7">
        <v>40826</v>
      </c>
      <c r="D159" s="7">
        <v>34862</v>
      </c>
      <c r="E159" s="7">
        <v>894</v>
      </c>
      <c r="F159" s="7">
        <f t="shared" si="10"/>
        <v>0</v>
      </c>
      <c r="G159" s="7">
        <f t="shared" si="11"/>
        <v>6.451343236238689E-147</v>
      </c>
      <c r="H159" s="7">
        <f t="shared" si="12"/>
        <v>3.3954438085466784E-149</v>
      </c>
      <c r="I159" s="7">
        <f t="shared" si="14"/>
        <v>3.055899427692013E-148</v>
      </c>
    </row>
    <row r="160" spans="1:9" x14ac:dyDescent="0.25">
      <c r="A160">
        <v>158</v>
      </c>
      <c r="B160" s="7">
        <f t="shared" si="13"/>
        <v>50610.535156402664</v>
      </c>
      <c r="C160" s="7">
        <v>41341</v>
      </c>
      <c r="D160" s="7">
        <v>34889</v>
      </c>
      <c r="E160" s="7">
        <v>897</v>
      </c>
      <c r="F160" s="7">
        <f t="shared" si="10"/>
        <v>0</v>
      </c>
      <c r="G160" s="7">
        <f t="shared" si="11"/>
        <v>2.903104456307412E-148</v>
      </c>
      <c r="H160" s="7">
        <f t="shared" si="12"/>
        <v>1.5279497138460065E-150</v>
      </c>
      <c r="I160" s="7">
        <f t="shared" si="14"/>
        <v>1.3751547424614086E-149</v>
      </c>
    </row>
    <row r="161" spans="1:9" x14ac:dyDescent="0.25">
      <c r="A161">
        <v>159</v>
      </c>
      <c r="B161" s="7">
        <f t="shared" si="13"/>
        <v>50610.535156402664</v>
      </c>
      <c r="C161" s="7">
        <v>41956</v>
      </c>
      <c r="D161" s="7">
        <v>34933</v>
      </c>
      <c r="E161" s="7">
        <v>903</v>
      </c>
      <c r="F161" s="7">
        <f t="shared" si="10"/>
        <v>0</v>
      </c>
      <c r="G161" s="7">
        <f t="shared" si="11"/>
        <v>1.3063970053383382E-149</v>
      </c>
      <c r="H161" s="7">
        <f t="shared" si="12"/>
        <v>6.875773712307043E-152</v>
      </c>
      <c r="I161" s="7">
        <f t="shared" si="14"/>
        <v>6.1881963410763446E-151</v>
      </c>
    </row>
    <row r="162" spans="1:9" x14ac:dyDescent="0.25">
      <c r="A162">
        <v>160</v>
      </c>
      <c r="B162" s="7">
        <f t="shared" si="13"/>
        <v>50610.535156402664</v>
      </c>
      <c r="C162" s="7">
        <v>43309</v>
      </c>
      <c r="D162" s="7">
        <v>35061</v>
      </c>
      <c r="E162" s="7">
        <v>917</v>
      </c>
      <c r="F162" s="7">
        <f t="shared" si="10"/>
        <v>0</v>
      </c>
      <c r="G162" s="7">
        <f t="shared" si="11"/>
        <v>5.8787865240225269E-151</v>
      </c>
      <c r="H162" s="7">
        <f t="shared" si="12"/>
        <v>3.0940981705381724E-153</v>
      </c>
      <c r="I162" s="7">
        <f t="shared" si="14"/>
        <v>2.78468835348436E-152</v>
      </c>
    </row>
    <row r="163" spans="1:9" x14ac:dyDescent="0.25">
      <c r="A163">
        <v>161</v>
      </c>
      <c r="B163" s="7">
        <f t="shared" si="13"/>
        <v>50610.535156402664</v>
      </c>
      <c r="C163" s="7">
        <v>44027</v>
      </c>
      <c r="D163" s="7">
        <v>35091</v>
      </c>
      <c r="E163" s="7">
        <v>920</v>
      </c>
      <c r="F163" s="7">
        <f t="shared" si="10"/>
        <v>0</v>
      </c>
      <c r="G163" s="7">
        <f t="shared" si="11"/>
        <v>2.6454539358101418E-152</v>
      </c>
      <c r="H163" s="7">
        <f t="shared" si="12"/>
        <v>1.3923441767421801E-154</v>
      </c>
      <c r="I163" s="7">
        <f t="shared" si="14"/>
        <v>1.2531097590679646E-153</v>
      </c>
    </row>
    <row r="164" spans="1:9" x14ac:dyDescent="0.25">
      <c r="A164">
        <v>162</v>
      </c>
      <c r="B164" s="7">
        <f t="shared" si="13"/>
        <v>50610.535156402664</v>
      </c>
      <c r="C164" s="7">
        <v>45040</v>
      </c>
      <c r="D164" s="7">
        <v>35310</v>
      </c>
      <c r="E164" s="7">
        <v>927</v>
      </c>
      <c r="F164" s="7">
        <f t="shared" si="10"/>
        <v>0</v>
      </c>
      <c r="G164" s="7">
        <f t="shared" si="11"/>
        <v>1.1904542711145662E-153</v>
      </c>
      <c r="H164" s="7">
        <f t="shared" si="12"/>
        <v>6.2655487953398234E-156</v>
      </c>
      <c r="I164" s="7">
        <f t="shared" si="14"/>
        <v>5.6389939158058495E-155</v>
      </c>
    </row>
    <row r="165" spans="1:9" x14ac:dyDescent="0.25">
      <c r="A165">
        <v>163</v>
      </c>
      <c r="B165" s="7">
        <f t="shared" si="13"/>
        <v>50610.535156402664</v>
      </c>
      <c r="C165" s="7">
        <v>45794</v>
      </c>
      <c r="D165" s="7">
        <v>35318</v>
      </c>
      <c r="E165" s="7">
        <v>929</v>
      </c>
      <c r="F165" s="7">
        <f t="shared" si="10"/>
        <v>0</v>
      </c>
      <c r="G165" s="7">
        <f t="shared" si="11"/>
        <v>5.3570442200155571E-155</v>
      </c>
      <c r="H165" s="7">
        <f t="shared" si="12"/>
        <v>2.8194969579029247E-157</v>
      </c>
      <c r="I165" s="7">
        <f t="shared" si="14"/>
        <v>2.5375472621126324E-156</v>
      </c>
    </row>
    <row r="166" spans="1:9" x14ac:dyDescent="0.25">
      <c r="A166">
        <v>164</v>
      </c>
      <c r="B166" s="7">
        <f t="shared" si="13"/>
        <v>50610.535156402664</v>
      </c>
      <c r="C166" s="7">
        <v>46361</v>
      </c>
      <c r="D166" s="7">
        <v>35319</v>
      </c>
      <c r="E166" s="7">
        <v>931</v>
      </c>
      <c r="F166" s="7">
        <f t="shared" si="10"/>
        <v>0</v>
      </c>
      <c r="G166" s="7">
        <f t="shared" si="11"/>
        <v>2.4106698990070005E-156</v>
      </c>
      <c r="H166" s="7">
        <f t="shared" si="12"/>
        <v>1.2687736310563162E-158</v>
      </c>
      <c r="I166" s="7">
        <f t="shared" si="14"/>
        <v>1.1418962679506875E-157</v>
      </c>
    </row>
    <row r="167" spans="1:9" x14ac:dyDescent="0.25">
      <c r="A167">
        <v>165</v>
      </c>
      <c r="B167" s="7">
        <f t="shared" si="13"/>
        <v>50610.535156402664</v>
      </c>
      <c r="C167" s="7">
        <v>47284</v>
      </c>
      <c r="D167" s="7">
        <v>35319</v>
      </c>
      <c r="E167" s="7">
        <v>931</v>
      </c>
      <c r="F167" s="7">
        <f t="shared" si="10"/>
        <v>0</v>
      </c>
      <c r="G167" s="7">
        <f t="shared" si="11"/>
        <v>1.0848014545531531E-157</v>
      </c>
      <c r="H167" s="7">
        <f t="shared" si="12"/>
        <v>5.709481339753438E-160</v>
      </c>
      <c r="I167" s="7">
        <f t="shared" si="14"/>
        <v>5.1385332057780915E-159</v>
      </c>
    </row>
    <row r="168" spans="1:9" x14ac:dyDescent="0.25">
      <c r="A168">
        <v>166</v>
      </c>
      <c r="B168" s="7">
        <f t="shared" si="13"/>
        <v>50610.535156402664</v>
      </c>
      <c r="C168" s="7">
        <v>1</v>
      </c>
      <c r="D168" s="7">
        <v>1</v>
      </c>
      <c r="E168" s="7">
        <v>0</v>
      </c>
      <c r="F168" s="7">
        <f t="shared" si="10"/>
        <v>0</v>
      </c>
      <c r="G168" s="7">
        <f t="shared" si="11"/>
        <v>4.8816065454891868E-159</v>
      </c>
      <c r="H168" s="7">
        <f t="shared" si="12"/>
        <v>2.5692666028890457E-161</v>
      </c>
      <c r="I168" s="7">
        <f t="shared" si="14"/>
        <v>2.3123399426001425E-160</v>
      </c>
    </row>
    <row r="169" spans="1:9" x14ac:dyDescent="0.25">
      <c r="A169">
        <v>167</v>
      </c>
      <c r="B169" s="7">
        <f t="shared" si="13"/>
        <v>50610.535156402664</v>
      </c>
      <c r="C169" s="7">
        <v>3</v>
      </c>
      <c r="D169" s="7">
        <v>3</v>
      </c>
      <c r="E169" s="7">
        <v>0</v>
      </c>
      <c r="F169" s="7">
        <f t="shared" si="10"/>
        <v>1.1702876195851863E-161</v>
      </c>
      <c r="G169" s="7">
        <f t="shared" si="11"/>
        <v>2.1967229454701354E-160</v>
      </c>
      <c r="H169" s="7">
        <f t="shared" si="12"/>
        <v>1.1561699713000713E-162</v>
      </c>
      <c r="I169" s="7">
        <f t="shared" si="14"/>
        <v>2.2108405937552507E-161</v>
      </c>
    </row>
    <row r="170" spans="1:9" x14ac:dyDescent="0.25">
      <c r="A170">
        <v>168</v>
      </c>
      <c r="B170" s="7">
        <f t="shared" si="13"/>
        <v>50610.535156402664</v>
      </c>
      <c r="C170" s="7">
        <v>5</v>
      </c>
      <c r="D170" s="7">
        <v>5</v>
      </c>
      <c r="E170" s="7">
        <v>0</v>
      </c>
      <c r="F170" s="7">
        <f t="shared" si="10"/>
        <v>1.1189182559545225E-162</v>
      </c>
      <c r="G170" s="7">
        <f t="shared" si="11"/>
        <v>2.100298564067488E-161</v>
      </c>
      <c r="H170" s="7">
        <f t="shared" si="12"/>
        <v>1.1054202968776254E-163</v>
      </c>
      <c r="I170" s="7">
        <f t="shared" si="14"/>
        <v>2.1137965231443877E-162</v>
      </c>
    </row>
    <row r="171" spans="1:9" x14ac:dyDescent="0.25">
      <c r="A171">
        <v>169</v>
      </c>
      <c r="B171" s="7">
        <f t="shared" si="13"/>
        <v>50610.535156402664</v>
      </c>
      <c r="C171" s="7">
        <v>6</v>
      </c>
      <c r="D171" s="7">
        <v>6</v>
      </c>
      <c r="E171" s="7">
        <v>0</v>
      </c>
      <c r="F171" s="7">
        <f t="shared" si="10"/>
        <v>1.0698037324808075E-163</v>
      </c>
      <c r="G171" s="7">
        <f t="shared" si="11"/>
        <v>2.0081066969871683E-162</v>
      </c>
      <c r="H171" s="7">
        <f t="shared" si="12"/>
        <v>1.0568982615721938E-164</v>
      </c>
      <c r="I171" s="7">
        <f t="shared" si="14"/>
        <v>2.021012167895782E-163</v>
      </c>
    </row>
    <row r="172" spans="1:9" x14ac:dyDescent="0.25">
      <c r="A172">
        <v>170</v>
      </c>
      <c r="B172" s="7">
        <f t="shared" si="13"/>
        <v>50610.535156402664</v>
      </c>
      <c r="C172" s="7">
        <v>16</v>
      </c>
      <c r="D172" s="7">
        <v>16</v>
      </c>
      <c r="E172" s="7">
        <v>0</v>
      </c>
      <c r="F172" s="7">
        <f t="shared" si="10"/>
        <v>1.0228450737480704E-164</v>
      </c>
      <c r="G172" s="7">
        <f t="shared" si="11"/>
        <v>1.9199615595009927E-163</v>
      </c>
      <c r="H172" s="7">
        <f t="shared" si="12"/>
        <v>1.010506083947891E-165</v>
      </c>
      <c r="I172" s="7">
        <f t="shared" si="14"/>
        <v>1.9323005493011749E-164</v>
      </c>
    </row>
    <row r="173" spans="1:9" x14ac:dyDescent="0.25">
      <c r="A173">
        <v>171</v>
      </c>
      <c r="B173" s="7">
        <f t="shared" si="13"/>
        <v>50610.535156402664</v>
      </c>
      <c r="C173" s="7">
        <v>26</v>
      </c>
      <c r="D173" s="7">
        <v>26</v>
      </c>
      <c r="E173" s="7">
        <v>0</v>
      </c>
      <c r="F173" s="7">
        <f t="shared" si="10"/>
        <v>9.7794764883143282E-166</v>
      </c>
      <c r="G173" s="7">
        <f t="shared" si="11"/>
        <v>1.8356855218361161E-164</v>
      </c>
      <c r="H173" s="7">
        <f t="shared" si="12"/>
        <v>9.6615027465058746E-167</v>
      </c>
      <c r="I173" s="7">
        <f t="shared" si="14"/>
        <v>1.8474828960169624E-165</v>
      </c>
    </row>
    <row r="174" spans="1:9" x14ac:dyDescent="0.25">
      <c r="A174">
        <v>172</v>
      </c>
      <c r="B174" s="7">
        <f t="shared" si="13"/>
        <v>50610.535156402664</v>
      </c>
      <c r="C174" s="7">
        <v>32</v>
      </c>
      <c r="D174" s="7">
        <v>32</v>
      </c>
      <c r="E174" s="7">
        <v>0</v>
      </c>
      <c r="F174" s="7">
        <f t="shared" si="10"/>
        <v>9.3502098059719085E-167</v>
      </c>
      <c r="G174" s="7">
        <f t="shared" si="11"/>
        <v>1.7551087512161141E-165</v>
      </c>
      <c r="H174" s="7">
        <f t="shared" si="12"/>
        <v>9.2374144800848115E-168</v>
      </c>
      <c r="I174" s="7">
        <f t="shared" si="14"/>
        <v>1.7663882838048261E-166</v>
      </c>
    </row>
    <row r="175" spans="1:9" x14ac:dyDescent="0.25">
      <c r="A175">
        <v>173</v>
      </c>
      <c r="B175" s="7">
        <f t="shared" si="13"/>
        <v>50610.535156402664</v>
      </c>
      <c r="C175" s="7">
        <v>39</v>
      </c>
      <c r="D175" s="7">
        <v>39</v>
      </c>
      <c r="E175" s="7">
        <v>0</v>
      </c>
      <c r="F175" s="7">
        <f t="shared" si="10"/>
        <v>8.9397856337361915E-168</v>
      </c>
      <c r="G175" s="7">
        <f t="shared" si="11"/>
        <v>1.6780688696145848E-166</v>
      </c>
      <c r="H175" s="7">
        <f t="shared" si="12"/>
        <v>8.8319414190241301E-169</v>
      </c>
      <c r="I175" s="7">
        <f t="shared" si="14"/>
        <v>1.6888532910857913E-167</v>
      </c>
    </row>
    <row r="176" spans="1:9" x14ac:dyDescent="0.25">
      <c r="A176">
        <v>174</v>
      </c>
      <c r="B176" s="7">
        <f t="shared" si="13"/>
        <v>50610.535156402664</v>
      </c>
      <c r="C176" s="7">
        <v>44</v>
      </c>
      <c r="D176" s="7">
        <v>44</v>
      </c>
      <c r="E176" s="7">
        <v>0</v>
      </c>
      <c r="F176" s="7">
        <f t="shared" si="10"/>
        <v>8.5473768862503791E-169</v>
      </c>
      <c r="G176" s="7">
        <f t="shared" si="11"/>
        <v>1.6044106265315016E-167</v>
      </c>
      <c r="H176" s="7">
        <f t="shared" si="12"/>
        <v>8.4442664554289574E-170</v>
      </c>
      <c r="I176" s="7">
        <f t="shared" si="14"/>
        <v>1.6147216696136446E-168</v>
      </c>
    </row>
    <row r="177" spans="1:9" x14ac:dyDescent="0.25">
      <c r="A177">
        <v>175</v>
      </c>
      <c r="B177" s="7">
        <f t="shared" si="13"/>
        <v>50610.535156402664</v>
      </c>
      <c r="C177" s="7">
        <v>52</v>
      </c>
      <c r="D177" s="7">
        <v>52</v>
      </c>
      <c r="E177" s="7">
        <v>0</v>
      </c>
      <c r="F177" s="7">
        <f t="shared" si="10"/>
        <v>8.1721927827786576E-170</v>
      </c>
      <c r="G177" s="7">
        <f t="shared" si="11"/>
        <v>1.5339855861329624E-168</v>
      </c>
      <c r="H177" s="7">
        <f t="shared" si="12"/>
        <v>8.0736083480682233E-171</v>
      </c>
      <c r="I177" s="7">
        <f t="shared" si="14"/>
        <v>1.5438440296040053E-169</v>
      </c>
    </row>
    <row r="178" spans="1:9" x14ac:dyDescent="0.25">
      <c r="A178">
        <v>176</v>
      </c>
      <c r="B178" s="7">
        <f t="shared" si="13"/>
        <v>50610.535156402664</v>
      </c>
      <c r="C178" s="7">
        <v>79</v>
      </c>
      <c r="D178" s="7">
        <v>77</v>
      </c>
      <c r="E178" s="7">
        <v>2</v>
      </c>
      <c r="F178" s="7">
        <f t="shared" si="10"/>
        <v>7.8134772536275865E-171</v>
      </c>
      <c r="G178" s="7">
        <f t="shared" si="11"/>
        <v>1.4666518281238049E-169</v>
      </c>
      <c r="H178" s="7">
        <f t="shared" si="12"/>
        <v>7.719220148020027E-172</v>
      </c>
      <c r="I178" s="7">
        <f t="shared" si="14"/>
        <v>1.4760775386845612E-170</v>
      </c>
    </row>
    <row r="179" spans="1:9" x14ac:dyDescent="0.25">
      <c r="A179">
        <v>177</v>
      </c>
      <c r="B179" s="7">
        <f t="shared" si="13"/>
        <v>50610.535156402664</v>
      </c>
      <c r="C179" s="7">
        <v>84</v>
      </c>
      <c r="D179" s="7">
        <v>82</v>
      </c>
      <c r="E179" s="7">
        <v>2</v>
      </c>
      <c r="F179" s="7">
        <f t="shared" si="10"/>
        <v>7.4705074165171303E-172</v>
      </c>
      <c r="G179" s="7">
        <f t="shared" si="11"/>
        <v>1.4022736617503331E-170</v>
      </c>
      <c r="H179" s="7">
        <f t="shared" si="12"/>
        <v>7.3803876934228066E-173</v>
      </c>
      <c r="I179" s="7">
        <f t="shared" si="14"/>
        <v>1.4112856340597655E-171</v>
      </c>
    </row>
    <row r="180" spans="1:9" x14ac:dyDescent="0.25">
      <c r="A180">
        <v>178</v>
      </c>
      <c r="B180" s="7">
        <f t="shared" si="13"/>
        <v>50610.535156402664</v>
      </c>
      <c r="C180" s="7">
        <v>88</v>
      </c>
      <c r="D180" s="7">
        <v>85</v>
      </c>
      <c r="E180" s="7">
        <v>3</v>
      </c>
      <c r="F180" s="7">
        <f t="shared" si="10"/>
        <v>7.1425921198307784E-173</v>
      </c>
      <c r="G180" s="7">
        <f t="shared" si="11"/>
        <v>1.3407213523567773E-171</v>
      </c>
      <c r="H180" s="7">
        <f t="shared" si="12"/>
        <v>7.0564281702988278E-174</v>
      </c>
      <c r="I180" s="7">
        <f t="shared" si="14"/>
        <v>1.3493377473099723E-172</v>
      </c>
    </row>
    <row r="181" spans="1:9" x14ac:dyDescent="0.25">
      <c r="A181">
        <v>179</v>
      </c>
      <c r="B181" s="7">
        <f t="shared" si="13"/>
        <v>50610.535156402664</v>
      </c>
      <c r="C181" s="7">
        <v>117</v>
      </c>
      <c r="D181" s="7">
        <v>112</v>
      </c>
      <c r="E181" s="7">
        <v>5</v>
      </c>
      <c r="F181" s="7">
        <f t="shared" si="10"/>
        <v>6.8290705498092528E-174</v>
      </c>
      <c r="G181" s="7">
        <f t="shared" si="11"/>
        <v>1.2818708599444736E-172</v>
      </c>
      <c r="H181" s="7">
        <f t="shared" si="12"/>
        <v>6.7466887365498613E-175</v>
      </c>
      <c r="I181" s="7">
        <f t="shared" si="14"/>
        <v>1.2901090412704127E-173</v>
      </c>
    </row>
    <row r="182" spans="1:9" x14ac:dyDescent="0.25">
      <c r="A182">
        <v>180</v>
      </c>
      <c r="B182" s="7">
        <f t="shared" si="13"/>
        <v>50610.535156402664</v>
      </c>
      <c r="C182" s="7">
        <v>158</v>
      </c>
      <c r="D182" s="7">
        <v>151</v>
      </c>
      <c r="E182" s="7">
        <v>7</v>
      </c>
      <c r="F182" s="7">
        <f t="shared" si="10"/>
        <v>6.5293108988809154E-175</v>
      </c>
      <c r="G182" s="7">
        <f t="shared" si="11"/>
        <v>1.225603589206892E-173</v>
      </c>
      <c r="H182" s="7">
        <f t="shared" si="12"/>
        <v>6.4505452063520637E-176</v>
      </c>
      <c r="I182" s="7">
        <f t="shared" si="14"/>
        <v>1.2334801584597771E-174</v>
      </c>
    </row>
    <row r="183" spans="1:9" x14ac:dyDescent="0.25">
      <c r="A183">
        <v>181</v>
      </c>
      <c r="B183" s="7">
        <f t="shared" si="13"/>
        <v>50610.535156402664</v>
      </c>
      <c r="C183" s="7">
        <v>172</v>
      </c>
      <c r="D183" s="7">
        <v>165</v>
      </c>
      <c r="E183" s="7">
        <v>7</v>
      </c>
      <c r="F183" s="7">
        <f t="shared" si="10"/>
        <v>6.2427090924453678E-176</v>
      </c>
      <c r="G183" s="7">
        <f t="shared" si="11"/>
        <v>1.1718061505367881E-174</v>
      </c>
      <c r="H183" s="7">
        <f t="shared" si="12"/>
        <v>6.1674007922988857E-177</v>
      </c>
      <c r="I183" s="7">
        <f t="shared" si="14"/>
        <v>1.1793369805514386E-175</v>
      </c>
    </row>
    <row r="184" spans="1:9" x14ac:dyDescent="0.25">
      <c r="A184">
        <v>182</v>
      </c>
      <c r="B184" s="7">
        <f t="shared" si="13"/>
        <v>50610.535156402664</v>
      </c>
      <c r="C184" s="7">
        <v>179</v>
      </c>
      <c r="D184" s="7">
        <v>171</v>
      </c>
      <c r="E184" s="7">
        <v>8</v>
      </c>
      <c r="F184" s="7">
        <f t="shared" si="10"/>
        <v>5.968687571544434E-177</v>
      </c>
      <c r="G184" s="7">
        <f t="shared" si="11"/>
        <v>1.1203701315238666E-175</v>
      </c>
      <c r="H184" s="7">
        <f t="shared" si="12"/>
        <v>5.8966849027571926E-178</v>
      </c>
      <c r="I184" s="7">
        <f t="shared" si="14"/>
        <v>1.1275703984025907E-176</v>
      </c>
    </row>
    <row r="185" spans="1:9" x14ac:dyDescent="0.25">
      <c r="A185">
        <v>183</v>
      </c>
      <c r="B185" s="7">
        <f t="shared" si="13"/>
        <v>50610.535156402664</v>
      </c>
      <c r="C185" s="7">
        <v>217</v>
      </c>
      <c r="D185" s="7">
        <v>207</v>
      </c>
      <c r="E185" s="7">
        <v>10</v>
      </c>
      <c r="F185" s="7">
        <f t="shared" si="10"/>
        <v>5.7066941289673277E-178</v>
      </c>
      <c r="G185" s="7">
        <f t="shared" si="11"/>
        <v>1.0711918784824611E-176</v>
      </c>
      <c r="H185" s="7">
        <f t="shared" si="12"/>
        <v>5.6378519920129535E-179</v>
      </c>
      <c r="I185" s="7">
        <f t="shared" si="14"/>
        <v>1.0780760921778996E-177</v>
      </c>
    </row>
    <row r="186" spans="1:9" x14ac:dyDescent="0.25">
      <c r="A186">
        <v>184</v>
      </c>
      <c r="B186" s="7">
        <f t="shared" si="13"/>
        <v>50610.535156402664</v>
      </c>
      <c r="C186" s="7">
        <v>255</v>
      </c>
      <c r="D186" s="7">
        <v>242</v>
      </c>
      <c r="E186" s="7">
        <v>13</v>
      </c>
      <c r="F186" s="7">
        <f t="shared" si="10"/>
        <v>5.4562007964446797E-179</v>
      </c>
      <c r="G186" s="7">
        <f t="shared" si="11"/>
        <v>1.0241722875690046E-177</v>
      </c>
      <c r="H186" s="7">
        <f t="shared" si="12"/>
        <v>5.3903804608894985E-180</v>
      </c>
      <c r="I186" s="7">
        <f t="shared" si="14"/>
        <v>1.0307543211245234E-178</v>
      </c>
    </row>
    <row r="187" spans="1:9" x14ac:dyDescent="0.25">
      <c r="A187">
        <v>185</v>
      </c>
      <c r="B187" s="7">
        <f t="shared" si="13"/>
        <v>50610.535156402664</v>
      </c>
      <c r="C187" s="7">
        <v>288</v>
      </c>
      <c r="D187" s="7">
        <v>275</v>
      </c>
      <c r="E187" s="7">
        <v>13</v>
      </c>
      <c r="F187" s="7">
        <f t="shared" si="10"/>
        <v>5.2167027806886653E-180</v>
      </c>
      <c r="G187" s="7">
        <f t="shared" si="11"/>
        <v>9.792166050682971E-179</v>
      </c>
      <c r="H187" s="7">
        <f t="shared" si="12"/>
        <v>5.1537716056226171E-181</v>
      </c>
      <c r="I187" s="7">
        <f t="shared" si="14"/>
        <v>9.8550972257490301E-180</v>
      </c>
    </row>
    <row r="188" spans="1:9" x14ac:dyDescent="0.25">
      <c r="A188">
        <v>186</v>
      </c>
      <c r="B188" s="7">
        <f t="shared" si="13"/>
        <v>50610.535156402664</v>
      </c>
      <c r="C188" s="7">
        <v>343</v>
      </c>
      <c r="D188" s="7">
        <v>327</v>
      </c>
      <c r="E188" s="7">
        <v>16</v>
      </c>
      <c r="F188" s="7">
        <f t="shared" si="10"/>
        <v>4.9877174461353762E-181</v>
      </c>
      <c r="G188" s="7">
        <f t="shared" si="11"/>
        <v>9.3623423644615776E-180</v>
      </c>
      <c r="H188" s="7">
        <f t="shared" si="12"/>
        <v>4.927548612874515E-182</v>
      </c>
      <c r="I188" s="7">
        <f t="shared" si="14"/>
        <v>9.4225111977224451E-181</v>
      </c>
    </row>
    <row r="189" spans="1:9" x14ac:dyDescent="0.25">
      <c r="A189">
        <v>187</v>
      </c>
      <c r="B189" s="7">
        <f t="shared" si="13"/>
        <v>50610.535156402664</v>
      </c>
      <c r="C189" s="7">
        <v>383</v>
      </c>
      <c r="D189" s="7">
        <v>364</v>
      </c>
      <c r="E189" s="7">
        <v>19</v>
      </c>
      <c r="F189" s="7">
        <f t="shared" si="10"/>
        <v>4.7687833423392959E-182</v>
      </c>
      <c r="G189" s="7">
        <f t="shared" si="11"/>
        <v>8.9513856378363226E-181</v>
      </c>
      <c r="H189" s="7">
        <f t="shared" si="12"/>
        <v>4.7112555988612229E-183</v>
      </c>
      <c r="I189" s="7">
        <f t="shared" si="14"/>
        <v>9.008913381314403E-182</v>
      </c>
    </row>
    <row r="190" spans="1:9" x14ac:dyDescent="0.25">
      <c r="A190">
        <v>188</v>
      </c>
      <c r="B190" s="7">
        <f t="shared" si="13"/>
        <v>50610.535156402664</v>
      </c>
      <c r="C190" s="7">
        <v>464</v>
      </c>
      <c r="D190" s="7">
        <v>435</v>
      </c>
      <c r="E190" s="7">
        <v>29</v>
      </c>
      <c r="F190" s="7">
        <f t="shared" si="10"/>
        <v>4.5594592740599897E-183</v>
      </c>
      <c r="G190" s="7">
        <f t="shared" si="11"/>
        <v>8.5584677122486828E-182</v>
      </c>
      <c r="H190" s="7">
        <f t="shared" si="12"/>
        <v>4.5044566906572015E-184</v>
      </c>
      <c r="I190" s="7">
        <f t="shared" si="14"/>
        <v>8.6134702956514661E-183</v>
      </c>
    </row>
    <row r="191" spans="1:9" x14ac:dyDescent="0.25">
      <c r="A191">
        <v>189</v>
      </c>
      <c r="B191" s="7">
        <f t="shared" si="13"/>
        <v>50610.535156402664</v>
      </c>
      <c r="C191" s="7">
        <v>532</v>
      </c>
      <c r="D191" s="7">
        <v>499</v>
      </c>
      <c r="E191" s="7">
        <v>33</v>
      </c>
      <c r="F191" s="7">
        <f t="shared" si="10"/>
        <v>4.3593234121669859E-184</v>
      </c>
      <c r="G191" s="7">
        <f t="shared" si="11"/>
        <v>8.1827967808688919E-183</v>
      </c>
      <c r="H191" s="7">
        <f t="shared" si="12"/>
        <v>4.3067351478257333E-185</v>
      </c>
      <c r="I191" s="7">
        <f t="shared" si="14"/>
        <v>8.2353850452101537E-184</v>
      </c>
    </row>
    <row r="192" spans="1:9" x14ac:dyDescent="0.25">
      <c r="A192">
        <v>190</v>
      </c>
      <c r="B192" s="7">
        <f t="shared" si="13"/>
        <v>50610.535156402664</v>
      </c>
      <c r="C192" s="7">
        <v>576</v>
      </c>
      <c r="D192" s="7">
        <v>539</v>
      </c>
      <c r="E192" s="7">
        <v>37</v>
      </c>
      <c r="F192" s="7">
        <f t="shared" si="10"/>
        <v>4.1679724435712129E-185</v>
      </c>
      <c r="G192" s="7">
        <f t="shared" si="11"/>
        <v>7.8236157929496456E-184</v>
      </c>
      <c r="H192" s="7">
        <f t="shared" si="12"/>
        <v>4.1176925226050771E-186</v>
      </c>
      <c r="I192" s="7">
        <f t="shared" si="14"/>
        <v>7.8738957139157914E-185</v>
      </c>
    </row>
    <row r="193" spans="1:9" x14ac:dyDescent="0.25">
      <c r="A193">
        <v>191</v>
      </c>
      <c r="B193" s="7">
        <f t="shared" si="13"/>
        <v>50610.535156402664</v>
      </c>
      <c r="C193" s="7">
        <v>680</v>
      </c>
      <c r="D193" s="7">
        <v>635</v>
      </c>
      <c r="E193" s="7">
        <v>45</v>
      </c>
      <c r="F193" s="7">
        <f t="shared" si="10"/>
        <v>3.9850207584698344E-186</v>
      </c>
      <c r="G193" s="7">
        <f t="shared" si="11"/>
        <v>7.4802009282200011E-185</v>
      </c>
      <c r="H193" s="7">
        <f t="shared" si="12"/>
        <v>3.9369478569578956E-187</v>
      </c>
      <c r="I193" s="7">
        <f t="shared" si="14"/>
        <v>7.5282738297319505E-186</v>
      </c>
    </row>
    <row r="194" spans="1:9" x14ac:dyDescent="0.25">
      <c r="A194">
        <v>192</v>
      </c>
      <c r="B194" s="7">
        <f t="shared" si="13"/>
        <v>50610.535156402664</v>
      </c>
      <c r="C194" s="7">
        <v>710</v>
      </c>
      <c r="D194" s="7">
        <v>660</v>
      </c>
      <c r="E194" s="7">
        <v>50</v>
      </c>
      <c r="F194" s="7">
        <f t="shared" si="10"/>
        <v>3.81009967326675E-187</v>
      </c>
      <c r="G194" s="7">
        <f t="shared" si="11"/>
        <v>7.1518601382453527E-186</v>
      </c>
      <c r="H194" s="7">
        <f t="shared" si="12"/>
        <v>3.7641369148659752E-188</v>
      </c>
      <c r="I194" s="7">
        <f t="shared" si="14"/>
        <v>7.1978228966461237E-187</v>
      </c>
    </row>
    <row r="195" spans="1:9" x14ac:dyDescent="0.25">
      <c r="A195">
        <v>193</v>
      </c>
      <c r="B195" s="7">
        <f t="shared" si="13"/>
        <v>50610.535156402664</v>
      </c>
      <c r="C195" s="7">
        <v>761</v>
      </c>
      <c r="D195" s="7">
        <v>708</v>
      </c>
      <c r="E195" s="7">
        <v>53</v>
      </c>
      <c r="F195" s="7">
        <f t="shared" ref="F195:F258" si="15">+IF(C194&gt;=POBLACION_TOTAL,0,TASA_CONTAGIO*I194*B194/POBLACION_TOTAL)</f>
        <v>3.6428566876026868E-188</v>
      </c>
      <c r="G195" s="7">
        <f t="shared" ref="G195:G258" si="16">+I194*TASA_RECUPERACION</f>
        <v>6.8379317518138174E-187</v>
      </c>
      <c r="H195" s="7">
        <f t="shared" ref="H195:H258" si="17">+I194*TASA_MUERTE</f>
        <v>3.5989114483230618E-189</v>
      </c>
      <c r="I195" s="7">
        <f t="shared" si="14"/>
        <v>6.8818769910934458E-188</v>
      </c>
    </row>
    <row r="196" spans="1:9" x14ac:dyDescent="0.25">
      <c r="A196">
        <v>194</v>
      </c>
      <c r="B196" s="7">
        <f t="shared" ref="B196:B259" si="18">+B195-F196</f>
        <v>50610.535156402664</v>
      </c>
      <c r="C196" s="7">
        <v>845</v>
      </c>
      <c r="D196" s="7">
        <v>788</v>
      </c>
      <c r="E196" s="7">
        <v>57</v>
      </c>
      <c r="F196" s="7">
        <f t="shared" si="15"/>
        <v>3.4829547739977347E-189</v>
      </c>
      <c r="G196" s="7">
        <f t="shared" si="16"/>
        <v>6.537783141538773E-188</v>
      </c>
      <c r="H196" s="7">
        <f t="shared" si="17"/>
        <v>3.4409384955467232E-190</v>
      </c>
      <c r="I196" s="7">
        <f t="shared" ref="I196:I259" si="19">+I195+F196-G196-H196</f>
        <v>6.5797994199897892E-189</v>
      </c>
    </row>
    <row r="197" spans="1:9" x14ac:dyDescent="0.25">
      <c r="A197">
        <v>195</v>
      </c>
      <c r="B197" s="7">
        <f t="shared" si="18"/>
        <v>50610.535156402664</v>
      </c>
      <c r="C197" s="7">
        <v>975</v>
      </c>
      <c r="D197" s="7">
        <v>910</v>
      </c>
      <c r="E197" s="7">
        <v>65</v>
      </c>
      <c r="F197" s="7">
        <f t="shared" si="15"/>
        <v>3.3300716986747109E-190</v>
      </c>
      <c r="G197" s="7">
        <f t="shared" si="16"/>
        <v>6.2508094489902995E-189</v>
      </c>
      <c r="H197" s="7">
        <f t="shared" si="17"/>
        <v>3.2898997099948946E-191</v>
      </c>
      <c r="I197" s="7">
        <f t="shared" si="19"/>
        <v>6.290981437670117E-190</v>
      </c>
    </row>
    <row r="198" spans="1:9" x14ac:dyDescent="0.25">
      <c r="A198">
        <v>196</v>
      </c>
      <c r="B198" s="7">
        <f t="shared" si="18"/>
        <v>50610.535156402664</v>
      </c>
      <c r="C198" s="7">
        <v>1011</v>
      </c>
      <c r="D198" s="7">
        <v>943</v>
      </c>
      <c r="E198" s="7">
        <v>68</v>
      </c>
      <c r="F198" s="7">
        <f t="shared" si="15"/>
        <v>3.1838993721948005E-191</v>
      </c>
      <c r="G198" s="7">
        <f t="shared" si="16"/>
        <v>5.9764323657866106E-190</v>
      </c>
      <c r="H198" s="7">
        <f t="shared" si="17"/>
        <v>3.1454907188350587E-192</v>
      </c>
      <c r="I198" s="7">
        <f t="shared" si="19"/>
        <v>6.0148410191463634E-191</v>
      </c>
    </row>
    <row r="199" spans="1:9" x14ac:dyDescent="0.25">
      <c r="A199">
        <v>197</v>
      </c>
      <c r="B199" s="7">
        <f t="shared" si="18"/>
        <v>50610.535156402664</v>
      </c>
      <c r="C199" s="7">
        <v>1099</v>
      </c>
      <c r="D199" s="7">
        <v>1029</v>
      </c>
      <c r="E199" s="7">
        <v>70</v>
      </c>
      <c r="F199" s="7">
        <f t="shared" si="15"/>
        <v>3.0441432285967986E-192</v>
      </c>
      <c r="G199" s="7">
        <f t="shared" si="16"/>
        <v>5.7140989681890447E-191</v>
      </c>
      <c r="H199" s="7">
        <f t="shared" si="17"/>
        <v>3.0074205095731819E-193</v>
      </c>
      <c r="I199" s="7">
        <f t="shared" si="19"/>
        <v>5.7508216872126691E-192</v>
      </c>
    </row>
    <row r="200" spans="1:9" x14ac:dyDescent="0.25">
      <c r="A200">
        <v>198</v>
      </c>
      <c r="B200" s="7">
        <f t="shared" si="18"/>
        <v>50610.535156402664</v>
      </c>
      <c r="C200" s="7">
        <v>1143</v>
      </c>
      <c r="D200" s="7">
        <v>1069</v>
      </c>
      <c r="E200" s="7">
        <v>74</v>
      </c>
      <c r="F200" s="7">
        <f t="shared" si="15"/>
        <v>2.910521631788797E-193</v>
      </c>
      <c r="G200" s="7">
        <f t="shared" si="16"/>
        <v>5.4632806028520354E-192</v>
      </c>
      <c r="H200" s="7">
        <f t="shared" si="17"/>
        <v>2.8754108436063349E-194</v>
      </c>
      <c r="I200" s="7">
        <f t="shared" si="19"/>
        <v>5.4983913910344985E-193</v>
      </c>
    </row>
    <row r="201" spans="1:9" x14ac:dyDescent="0.25">
      <c r="A201">
        <v>199</v>
      </c>
      <c r="B201" s="7">
        <f t="shared" si="18"/>
        <v>50610.535156402664</v>
      </c>
      <c r="C201" s="7">
        <v>1162</v>
      </c>
      <c r="D201" s="7">
        <v>1085</v>
      </c>
      <c r="E201" s="7">
        <v>77</v>
      </c>
      <c r="F201" s="7">
        <f t="shared" si="15"/>
        <v>2.7827653079961323E-194</v>
      </c>
      <c r="G201" s="7">
        <f t="shared" si="16"/>
        <v>5.2234718214827732E-193</v>
      </c>
      <c r="H201" s="7">
        <f t="shared" si="17"/>
        <v>2.7491956955172493E-195</v>
      </c>
      <c r="I201" s="7">
        <f t="shared" si="19"/>
        <v>5.257041433961656E-194</v>
      </c>
    </row>
    <row r="202" spans="1:9" x14ac:dyDescent="0.25">
      <c r="A202">
        <v>200</v>
      </c>
      <c r="B202" s="7">
        <f t="shared" si="18"/>
        <v>50610.535156402664</v>
      </c>
      <c r="C202" s="7">
        <v>1186</v>
      </c>
      <c r="D202" s="7">
        <v>1107</v>
      </c>
      <c r="E202" s="7">
        <v>78</v>
      </c>
      <c r="F202" s="7">
        <f t="shared" si="15"/>
        <v>2.6606168031218189E-195</v>
      </c>
      <c r="G202" s="7">
        <f t="shared" si="16"/>
        <v>4.9941893622635731E-194</v>
      </c>
      <c r="H202" s="7">
        <f t="shared" si="17"/>
        <v>2.628520716980828E-196</v>
      </c>
      <c r="I202" s="7">
        <f t="shared" si="19"/>
        <v>5.0262854484045701E-195</v>
      </c>
    </row>
    <row r="203" spans="1:9" x14ac:dyDescent="0.25">
      <c r="A203">
        <v>201</v>
      </c>
      <c r="B203" s="7">
        <f t="shared" si="18"/>
        <v>50610.535156402664</v>
      </c>
      <c r="C203" s="7">
        <v>1222</v>
      </c>
      <c r="D203" s="7">
        <v>1140</v>
      </c>
      <c r="E203" s="7">
        <v>81</v>
      </c>
      <c r="F203" s="7">
        <f t="shared" si="15"/>
        <v>2.543829963925946E-196</v>
      </c>
      <c r="G203" s="7">
        <f t="shared" si="16"/>
        <v>4.7749711759843416E-195</v>
      </c>
      <c r="H203" s="7">
        <f t="shared" si="17"/>
        <v>2.513142724202285E-197</v>
      </c>
      <c r="I203" s="7">
        <f t="shared" si="19"/>
        <v>4.8056584157080002E-196</v>
      </c>
    </row>
    <row r="204" spans="1:9" x14ac:dyDescent="0.25">
      <c r="A204">
        <v>202</v>
      </c>
      <c r="B204" s="7">
        <f t="shared" si="18"/>
        <v>50610.535156402664</v>
      </c>
      <c r="C204" s="7">
        <v>1270</v>
      </c>
      <c r="D204" s="7">
        <v>1180</v>
      </c>
      <c r="E204" s="7">
        <v>88</v>
      </c>
      <c r="F204" s="7">
        <f t="shared" si="15"/>
        <v>2.432169441978521E-197</v>
      </c>
      <c r="G204" s="7">
        <f t="shared" si="16"/>
        <v>4.5653754949225995E-196</v>
      </c>
      <c r="H204" s="7">
        <f t="shared" si="17"/>
        <v>2.4028292078540001E-198</v>
      </c>
      <c r="I204" s="7">
        <f t="shared" si="19"/>
        <v>4.5947157290471291E-197</v>
      </c>
    </row>
    <row r="205" spans="1:9" x14ac:dyDescent="0.25">
      <c r="A205">
        <v>203</v>
      </c>
      <c r="B205" s="7">
        <f t="shared" si="18"/>
        <v>50610.535156402664</v>
      </c>
      <c r="C205" s="7">
        <v>1313</v>
      </c>
      <c r="D205" s="7">
        <v>1222</v>
      </c>
      <c r="E205" s="7">
        <v>89</v>
      </c>
      <c r="F205" s="7">
        <f t="shared" si="15"/>
        <v>2.3254102193861606E-198</v>
      </c>
      <c r="G205" s="7">
        <f t="shared" si="16"/>
        <v>4.3649799425947726E-197</v>
      </c>
      <c r="H205" s="7">
        <f t="shared" si="17"/>
        <v>2.2973578645235647E-199</v>
      </c>
      <c r="I205" s="7">
        <f t="shared" si="19"/>
        <v>4.3930322974573688E-198</v>
      </c>
    </row>
    <row r="206" spans="1:9" x14ac:dyDescent="0.25">
      <c r="A206">
        <v>204</v>
      </c>
      <c r="B206" s="7">
        <f t="shared" si="18"/>
        <v>50610.535156402664</v>
      </c>
      <c r="C206" s="7">
        <v>1372</v>
      </c>
      <c r="D206" s="7">
        <v>1281</v>
      </c>
      <c r="E206" s="7">
        <v>89</v>
      </c>
      <c r="F206" s="7">
        <f t="shared" si="15"/>
        <v>2.2233371553367852E-199</v>
      </c>
      <c r="G206" s="7">
        <f t="shared" si="16"/>
        <v>4.1733806825845004E-198</v>
      </c>
      <c r="H206" s="7">
        <f t="shared" si="17"/>
        <v>2.1965161487286846E-200</v>
      </c>
      <c r="I206" s="7">
        <f t="shared" si="19"/>
        <v>4.2002016891925972E-199</v>
      </c>
    </row>
    <row r="207" spans="1:9" x14ac:dyDescent="0.25">
      <c r="A207">
        <v>205</v>
      </c>
      <c r="B207" s="7">
        <f t="shared" si="18"/>
        <v>50610.535156402664</v>
      </c>
      <c r="C207" s="7">
        <v>1458</v>
      </c>
      <c r="D207" s="7">
        <v>1365</v>
      </c>
      <c r="E207" s="7">
        <v>91</v>
      </c>
      <c r="F207" s="7">
        <f t="shared" si="15"/>
        <v>2.1257445525486379E-200</v>
      </c>
      <c r="G207" s="7">
        <f t="shared" si="16"/>
        <v>3.9901916047329672E-199</v>
      </c>
      <c r="H207" s="7">
        <f t="shared" si="17"/>
        <v>2.1001008445962987E-201</v>
      </c>
      <c r="I207" s="7">
        <f t="shared" si="19"/>
        <v>4.0158353126853093E-200</v>
      </c>
    </row>
    <row r="208" spans="1:9" x14ac:dyDescent="0.25">
      <c r="A208">
        <v>206</v>
      </c>
      <c r="B208" s="7">
        <f t="shared" si="18"/>
        <v>50610.535156402664</v>
      </c>
      <c r="C208" s="7">
        <v>1577</v>
      </c>
      <c r="D208" s="7">
        <v>1483</v>
      </c>
      <c r="E208" s="7">
        <v>92</v>
      </c>
      <c r="F208" s="7">
        <f t="shared" si="15"/>
        <v>2.0324357427498314E-201</v>
      </c>
      <c r="G208" s="7">
        <f t="shared" si="16"/>
        <v>3.8150435470510439E-200</v>
      </c>
      <c r="H208" s="7">
        <f t="shared" si="17"/>
        <v>2.0079176563426546E-202</v>
      </c>
      <c r="I208" s="7">
        <f t="shared" si="19"/>
        <v>3.8395616334582225E-201</v>
      </c>
    </row>
    <row r="209" spans="1:9" x14ac:dyDescent="0.25">
      <c r="A209">
        <v>207</v>
      </c>
      <c r="B209" s="7">
        <f t="shared" si="18"/>
        <v>50610.535156402664</v>
      </c>
      <c r="C209" s="7">
        <v>1656</v>
      </c>
      <c r="D209" s="7">
        <v>1560</v>
      </c>
      <c r="E209" s="7">
        <v>94</v>
      </c>
      <c r="F209" s="7">
        <f t="shared" si="15"/>
        <v>1.9432226903531223E-202</v>
      </c>
      <c r="G209" s="7">
        <f t="shared" si="16"/>
        <v>3.6475835517853111E-201</v>
      </c>
      <c r="H209" s="7">
        <f t="shared" si="17"/>
        <v>1.9197808167291114E-203</v>
      </c>
      <c r="I209" s="7">
        <f t="shared" si="19"/>
        <v>3.6710254254093233E-202</v>
      </c>
    </row>
    <row r="210" spans="1:9" x14ac:dyDescent="0.25">
      <c r="A210">
        <v>208</v>
      </c>
      <c r="B210" s="7">
        <f t="shared" si="18"/>
        <v>50610.535156402664</v>
      </c>
      <c r="C210" s="7">
        <v>1730</v>
      </c>
      <c r="D210" s="7">
        <v>1633</v>
      </c>
      <c r="E210" s="7">
        <v>95</v>
      </c>
      <c r="F210" s="7">
        <f t="shared" si="15"/>
        <v>1.8579256135272662E-203</v>
      </c>
      <c r="G210" s="7">
        <f t="shared" si="16"/>
        <v>3.4874741541388569E-202</v>
      </c>
      <c r="H210" s="7">
        <f t="shared" si="17"/>
        <v>1.8355127127046618E-204</v>
      </c>
      <c r="I210" s="7">
        <f t="shared" si="19"/>
        <v>3.5098870549614664E-203</v>
      </c>
    </row>
    <row r="211" spans="1:9" x14ac:dyDescent="0.25">
      <c r="A211">
        <v>209</v>
      </c>
      <c r="B211" s="7">
        <f t="shared" si="18"/>
        <v>50610.535156402664</v>
      </c>
      <c r="C211" s="7">
        <v>1814</v>
      </c>
      <c r="D211" s="7">
        <v>1717</v>
      </c>
      <c r="E211" s="7">
        <v>95</v>
      </c>
      <c r="F211" s="7">
        <f t="shared" si="15"/>
        <v>1.776372621901299E-204</v>
      </c>
      <c r="G211" s="7">
        <f t="shared" si="16"/>
        <v>3.3343927022133927E-203</v>
      </c>
      <c r="H211" s="7">
        <f t="shared" si="17"/>
        <v>1.7549435274807332E-205</v>
      </c>
      <c r="I211" s="7">
        <f t="shared" si="19"/>
        <v>3.3558217966339635E-204</v>
      </c>
    </row>
    <row r="212" spans="1:9" x14ac:dyDescent="0.25">
      <c r="A212">
        <v>210</v>
      </c>
      <c r="B212" s="7">
        <f t="shared" si="18"/>
        <v>50610.535156402664</v>
      </c>
      <c r="C212" s="7">
        <v>1861</v>
      </c>
      <c r="D212" s="7">
        <v>1759</v>
      </c>
      <c r="E212" s="7">
        <v>100</v>
      </c>
      <c r="F212" s="7">
        <f t="shared" si="15"/>
        <v>1.6983993701716557E-205</v>
      </c>
      <c r="G212" s="7">
        <f t="shared" si="16"/>
        <v>3.188030706802265E-204</v>
      </c>
      <c r="H212" s="7">
        <f t="shared" si="17"/>
        <v>1.6779108983169817E-206</v>
      </c>
      <c r="I212" s="7">
        <f t="shared" si="19"/>
        <v>3.2085191786569422E-205</v>
      </c>
    </row>
    <row r="213" spans="1:9" x14ac:dyDescent="0.25">
      <c r="A213">
        <v>211</v>
      </c>
      <c r="B213" s="7">
        <f t="shared" si="18"/>
        <v>50610.535156402664</v>
      </c>
      <c r="C213" s="7">
        <v>2040</v>
      </c>
      <c r="D213" s="7">
        <v>1928</v>
      </c>
      <c r="E213" s="7">
        <v>105</v>
      </c>
      <c r="F213" s="7">
        <f t="shared" si="15"/>
        <v>1.6238487269140939E-206</v>
      </c>
      <c r="G213" s="7">
        <f t="shared" si="16"/>
        <v>3.0480932197240948E-205</v>
      </c>
      <c r="H213" s="7">
        <f t="shared" si="17"/>
        <v>1.6042595893284712E-207</v>
      </c>
      <c r="I213" s="7">
        <f t="shared" si="19"/>
        <v>3.0676823573097236E-206</v>
      </c>
    </row>
    <row r="214" spans="1:9" x14ac:dyDescent="0.25">
      <c r="A214">
        <v>212</v>
      </c>
      <c r="B214" s="7">
        <f t="shared" si="18"/>
        <v>50610.535156402664</v>
      </c>
      <c r="C214" s="7">
        <v>2129</v>
      </c>
      <c r="D214" s="7">
        <v>2014</v>
      </c>
      <c r="E214" s="7">
        <v>108</v>
      </c>
      <c r="F214" s="7">
        <f t="shared" si="15"/>
        <v>1.5525704579329998E-207</v>
      </c>
      <c r="G214" s="7">
        <f t="shared" si="16"/>
        <v>2.9142982394442373E-206</v>
      </c>
      <c r="H214" s="7">
        <f t="shared" si="17"/>
        <v>1.5338411786548619E-208</v>
      </c>
      <c r="I214" s="7">
        <f t="shared" si="19"/>
        <v>2.9330275187223749E-207</v>
      </c>
    </row>
    <row r="215" spans="1:9" x14ac:dyDescent="0.25">
      <c r="A215">
        <v>213</v>
      </c>
      <c r="B215" s="7">
        <f t="shared" si="18"/>
        <v>50610.535156402664</v>
      </c>
      <c r="C215" s="7">
        <v>2221</v>
      </c>
      <c r="D215" s="7">
        <v>2103</v>
      </c>
      <c r="E215" s="7">
        <v>111</v>
      </c>
      <c r="F215" s="7">
        <f t="shared" si="15"/>
        <v>1.4844209235099524E-208</v>
      </c>
      <c r="G215" s="7">
        <f t="shared" si="16"/>
        <v>2.786376142786256E-207</v>
      </c>
      <c r="H215" s="7">
        <f t="shared" si="17"/>
        <v>1.4665137593611875E-209</v>
      </c>
      <c r="I215" s="7">
        <f t="shared" si="19"/>
        <v>2.8042833069350213E-208</v>
      </c>
    </row>
    <row r="216" spans="1:9" x14ac:dyDescent="0.25">
      <c r="A216">
        <v>214</v>
      </c>
      <c r="B216" s="7">
        <f t="shared" si="18"/>
        <v>50610.535156402664</v>
      </c>
      <c r="C216" s="7">
        <v>2326</v>
      </c>
      <c r="D216" s="7">
        <v>2204</v>
      </c>
      <c r="E216" s="7">
        <v>113</v>
      </c>
      <c r="F216" s="7">
        <f t="shared" si="15"/>
        <v>1.4192627889414801E-209</v>
      </c>
      <c r="G216" s="7">
        <f t="shared" si="16"/>
        <v>2.66406914158827E-208</v>
      </c>
      <c r="H216" s="7">
        <f t="shared" si="17"/>
        <v>1.4021416534675106E-210</v>
      </c>
      <c r="I216" s="7">
        <f t="shared" si="19"/>
        <v>2.6811902770622441E-209</v>
      </c>
    </row>
    <row r="217" spans="1:9" x14ac:dyDescent="0.25">
      <c r="A217">
        <v>215</v>
      </c>
      <c r="B217" s="7">
        <f t="shared" si="18"/>
        <v>50610.535156402664</v>
      </c>
      <c r="C217" s="7">
        <v>2390</v>
      </c>
      <c r="D217" s="7">
        <v>2265</v>
      </c>
      <c r="E217" s="7">
        <v>116</v>
      </c>
      <c r="F217" s="7">
        <f t="shared" si="15"/>
        <v>1.3569647477826371E-210</v>
      </c>
      <c r="G217" s="7">
        <f t="shared" si="16"/>
        <v>2.547130763209132E-209</v>
      </c>
      <c r="H217" s="7">
        <f t="shared" si="17"/>
        <v>1.340595138531122E-211</v>
      </c>
      <c r="I217" s="7">
        <f t="shared" si="19"/>
        <v>2.5635003724606488E-210</v>
      </c>
    </row>
    <row r="218" spans="1:9" x14ac:dyDescent="0.25">
      <c r="A218">
        <v>216</v>
      </c>
      <c r="B218" s="7">
        <f t="shared" si="18"/>
        <v>50610.535156402664</v>
      </c>
      <c r="C218" s="7">
        <v>2523</v>
      </c>
      <c r="D218" s="7">
        <v>2392</v>
      </c>
      <c r="E218" s="7">
        <v>122</v>
      </c>
      <c r="F218" s="7">
        <f t="shared" si="15"/>
        <v>1.29740125723871E-211</v>
      </c>
      <c r="G218" s="7">
        <f t="shared" si="16"/>
        <v>2.4353253538376164E-210</v>
      </c>
      <c r="H218" s="7">
        <f t="shared" si="17"/>
        <v>1.2817501862303245E-212</v>
      </c>
      <c r="I218" s="7">
        <f t="shared" si="19"/>
        <v>2.4509764248460022E-211</v>
      </c>
    </row>
    <row r="219" spans="1:9" x14ac:dyDescent="0.25">
      <c r="A219">
        <v>217</v>
      </c>
      <c r="B219" s="7">
        <f t="shared" si="18"/>
        <v>50610.535156402664</v>
      </c>
      <c r="C219" s="7">
        <v>2612</v>
      </c>
      <c r="D219" s="7">
        <v>2476</v>
      </c>
      <c r="E219" s="7">
        <v>127</v>
      </c>
      <c r="F219" s="7">
        <f t="shared" si="15"/>
        <v>1.2404522851718271E-212</v>
      </c>
      <c r="G219" s="7">
        <f t="shared" si="16"/>
        <v>2.3284276036037021E-211</v>
      </c>
      <c r="H219" s="7">
        <f t="shared" si="17"/>
        <v>1.2254882124230011E-213</v>
      </c>
      <c r="I219" s="7">
        <f t="shared" si="19"/>
        <v>2.3433916763525266E-212</v>
      </c>
    </row>
    <row r="220" spans="1:9" x14ac:dyDescent="0.25">
      <c r="A220">
        <v>218</v>
      </c>
      <c r="B220" s="7">
        <f t="shared" si="18"/>
        <v>50610.535156402664</v>
      </c>
      <c r="C220" s="7">
        <v>2759</v>
      </c>
      <c r="D220" s="7">
        <v>2615</v>
      </c>
      <c r="E220" s="7">
        <v>135</v>
      </c>
      <c r="F220" s="7">
        <f t="shared" si="15"/>
        <v>1.1860030682126092E-213</v>
      </c>
      <c r="G220" s="7">
        <f t="shared" si="16"/>
        <v>2.2262220925349001E-212</v>
      </c>
      <c r="H220" s="7">
        <f t="shared" si="17"/>
        <v>1.1716958381762633E-214</v>
      </c>
      <c r="I220" s="7">
        <f t="shared" si="19"/>
        <v>2.2405293225712471E-213</v>
      </c>
    </row>
    <row r="221" spans="1:9" x14ac:dyDescent="0.25">
      <c r="A221">
        <v>219</v>
      </c>
      <c r="B221" s="7">
        <f t="shared" si="18"/>
        <v>50610.535156402664</v>
      </c>
      <c r="C221" s="7">
        <v>2830</v>
      </c>
      <c r="D221" s="7">
        <v>2684</v>
      </c>
      <c r="E221" s="7">
        <v>137</v>
      </c>
      <c r="F221" s="7">
        <f t="shared" si="15"/>
        <v>1.1339438804894317E-214</v>
      </c>
      <c r="G221" s="7">
        <f t="shared" si="16"/>
        <v>2.1285028564426845E-213</v>
      </c>
      <c r="H221" s="7">
        <f t="shared" si="17"/>
        <v>1.1202646612856236E-215</v>
      </c>
      <c r="I221" s="7">
        <f t="shared" si="19"/>
        <v>2.1421820756464946E-214</v>
      </c>
    </row>
    <row r="222" spans="1:9" x14ac:dyDescent="0.25">
      <c r="A222">
        <v>220</v>
      </c>
      <c r="B222" s="7">
        <f t="shared" si="18"/>
        <v>50610.535156402664</v>
      </c>
      <c r="C222" s="7">
        <v>2942</v>
      </c>
      <c r="D222" s="7">
        <v>2792</v>
      </c>
      <c r="E222" s="7">
        <v>140</v>
      </c>
      <c r="F222" s="7">
        <f t="shared" si="15"/>
        <v>1.0841698125092256E-215</v>
      </c>
      <c r="G222" s="7">
        <f t="shared" si="16"/>
        <v>2.0350729718641699E-214</v>
      </c>
      <c r="H222" s="7">
        <f t="shared" si="17"/>
        <v>1.0710910378232474E-216</v>
      </c>
      <c r="I222" s="7">
        <f t="shared" si="19"/>
        <v>2.048151746550149E-215</v>
      </c>
    </row>
    <row r="223" spans="1:9" x14ac:dyDescent="0.25">
      <c r="A223">
        <v>221</v>
      </c>
      <c r="B223" s="7">
        <f t="shared" si="18"/>
        <v>50610.535156402664</v>
      </c>
      <c r="C223" s="7">
        <v>3069</v>
      </c>
      <c r="D223" s="7">
        <v>2916</v>
      </c>
      <c r="E223" s="7">
        <v>143</v>
      </c>
      <c r="F223" s="7">
        <f t="shared" si="15"/>
        <v>1.0365805597442384E-216</v>
      </c>
      <c r="G223" s="7">
        <f t="shared" si="16"/>
        <v>1.9457441592226413E-215</v>
      </c>
      <c r="H223" s="7">
        <f t="shared" si="17"/>
        <v>1.0240758732750745E-217</v>
      </c>
      <c r="I223" s="7">
        <f t="shared" si="19"/>
        <v>1.9582488456918086E-216</v>
      </c>
    </row>
    <row r="224" spans="1:9" x14ac:dyDescent="0.25">
      <c r="A224">
        <v>222</v>
      </c>
      <c r="B224" s="7">
        <f t="shared" si="18"/>
        <v>50610.535156402664</v>
      </c>
      <c r="C224" s="7">
        <v>3262</v>
      </c>
      <c r="D224" s="7">
        <v>3093</v>
      </c>
      <c r="E224" s="7">
        <v>157</v>
      </c>
      <c r="F224" s="7">
        <f t="shared" si="15"/>
        <v>9.9108022049870209E-218</v>
      </c>
      <c r="G224" s="7">
        <f t="shared" si="16"/>
        <v>1.8603364034072182E-216</v>
      </c>
      <c r="H224" s="7">
        <f t="shared" si="17"/>
        <v>9.7912442284590432E-219</v>
      </c>
      <c r="I224" s="7">
        <f t="shared" si="19"/>
        <v>1.8722922010600147E-217</v>
      </c>
    </row>
    <row r="225" spans="1:9" x14ac:dyDescent="0.25">
      <c r="A225">
        <v>223</v>
      </c>
      <c r="B225" s="7">
        <f t="shared" si="18"/>
        <v>50610.535156402664</v>
      </c>
      <c r="C225" s="7">
        <v>3462</v>
      </c>
      <c r="D225" s="7">
        <v>3288</v>
      </c>
      <c r="E225" s="7">
        <v>162</v>
      </c>
      <c r="F225" s="7">
        <f t="shared" si="15"/>
        <v>9.4757710264806406E-219</v>
      </c>
      <c r="G225" s="7">
        <f t="shared" si="16"/>
        <v>1.7786775910070138E-217</v>
      </c>
      <c r="H225" s="7">
        <f t="shared" si="17"/>
        <v>9.3614610053000737E-220</v>
      </c>
      <c r="I225" s="7">
        <f t="shared" si="19"/>
        <v>1.7901085931250726E-218</v>
      </c>
    </row>
    <row r="226" spans="1:9" x14ac:dyDescent="0.25">
      <c r="A226">
        <v>224</v>
      </c>
      <c r="B226" s="7">
        <f t="shared" si="18"/>
        <v>50610.535156402664</v>
      </c>
      <c r="C226" s="7">
        <v>3592</v>
      </c>
      <c r="D226" s="7">
        <v>3415</v>
      </c>
      <c r="E226" s="7">
        <v>165</v>
      </c>
      <c r="F226" s="7">
        <f t="shared" si="15"/>
        <v>9.0598353886134991E-220</v>
      </c>
      <c r="G226" s="7">
        <f t="shared" si="16"/>
        <v>1.7006031634688189E-218</v>
      </c>
      <c r="H226" s="7">
        <f t="shared" si="17"/>
        <v>8.9505429656253626E-221</v>
      </c>
      <c r="I226" s="7">
        <f t="shared" si="19"/>
        <v>1.7115324057676333E-219</v>
      </c>
    </row>
    <row r="227" spans="1:9" x14ac:dyDescent="0.25">
      <c r="A227">
        <v>225</v>
      </c>
      <c r="B227" s="7">
        <f t="shared" si="18"/>
        <v>50610.535156402664</v>
      </c>
      <c r="C227" s="7">
        <v>3818</v>
      </c>
      <c r="D227" s="7">
        <v>3630</v>
      </c>
      <c r="E227" s="7">
        <v>175</v>
      </c>
      <c r="F227" s="7">
        <f t="shared" si="15"/>
        <v>8.662157099342524E-221</v>
      </c>
      <c r="G227" s="7">
        <f t="shared" si="16"/>
        <v>1.6259557854792515E-219</v>
      </c>
      <c r="H227" s="7">
        <f t="shared" si="17"/>
        <v>8.5576620288381672E-222</v>
      </c>
      <c r="I227" s="7">
        <f t="shared" si="19"/>
        <v>1.6364052925296871E-220</v>
      </c>
    </row>
    <row r="228" spans="1:9" x14ac:dyDescent="0.25">
      <c r="A228">
        <v>226</v>
      </c>
      <c r="B228" s="7">
        <f t="shared" si="18"/>
        <v>50610.535156402664</v>
      </c>
      <c r="C228" s="7">
        <v>4028</v>
      </c>
      <c r="D228" s="7">
        <v>3829</v>
      </c>
      <c r="E228" s="7">
        <v>184</v>
      </c>
      <c r="F228" s="7">
        <f t="shared" si="15"/>
        <v>8.281934758769712E-222</v>
      </c>
      <c r="G228" s="7">
        <f t="shared" si="16"/>
        <v>1.5545850279032026E-220</v>
      </c>
      <c r="H228" s="7">
        <f t="shared" si="17"/>
        <v>8.1820264626484363E-223</v>
      </c>
      <c r="I228" s="7">
        <f t="shared" si="19"/>
        <v>1.5645758575153311E-221</v>
      </c>
    </row>
    <row r="229" spans="1:9" x14ac:dyDescent="0.25">
      <c r="A229">
        <v>227</v>
      </c>
      <c r="B229" s="7">
        <f t="shared" si="18"/>
        <v>50610.535156402664</v>
      </c>
      <c r="C229" s="7">
        <v>4156</v>
      </c>
      <c r="D229" s="7">
        <v>3954</v>
      </c>
      <c r="E229" s="7">
        <v>186</v>
      </c>
      <c r="F229" s="7">
        <f t="shared" si="15"/>
        <v>7.9184021441638509E-223</v>
      </c>
      <c r="G229" s="7">
        <f t="shared" si="16"/>
        <v>1.4863470646395645E-221</v>
      </c>
      <c r="H229" s="7">
        <f t="shared" si="17"/>
        <v>7.8228792875766563E-224</v>
      </c>
      <c r="I229" s="7">
        <f t="shared" si="19"/>
        <v>1.4958993502982837E-222</v>
      </c>
    </row>
    <row r="230" spans="1:9" x14ac:dyDescent="0.25">
      <c r="A230">
        <v>228</v>
      </c>
      <c r="B230" s="7">
        <f t="shared" si="18"/>
        <v>50610.535156402664</v>
      </c>
      <c r="C230" s="7">
        <v>4306</v>
      </c>
      <c r="D230" s="7">
        <v>4101</v>
      </c>
      <c r="E230" s="7">
        <v>189</v>
      </c>
      <c r="F230" s="7">
        <f t="shared" si="15"/>
        <v>7.57082666587112E-224</v>
      </c>
      <c r="G230" s="7">
        <f t="shared" si="16"/>
        <v>1.4211043827833694E-222</v>
      </c>
      <c r="H230" s="7">
        <f t="shared" si="17"/>
        <v>7.4794967514914192E-225</v>
      </c>
      <c r="I230" s="7">
        <f t="shared" si="19"/>
        <v>1.430237374221341E-223</v>
      </c>
    </row>
    <row r="231" spans="1:9" x14ac:dyDescent="0.25">
      <c r="A231">
        <v>229</v>
      </c>
      <c r="B231" s="7">
        <f t="shared" si="18"/>
        <v>50610.535156402664</v>
      </c>
      <c r="C231" s="7">
        <v>4564</v>
      </c>
      <c r="D231" s="7">
        <v>4349</v>
      </c>
      <c r="E231" s="7">
        <v>196</v>
      </c>
      <c r="F231" s="7">
        <f t="shared" si="15"/>
        <v>7.2385078910030217E-225</v>
      </c>
      <c r="G231" s="7">
        <f t="shared" si="16"/>
        <v>1.3587255055102739E-223</v>
      </c>
      <c r="H231" s="7">
        <f t="shared" si="17"/>
        <v>7.1511868711067057E-226</v>
      </c>
      <c r="I231" s="7">
        <f t="shared" si="19"/>
        <v>1.367457607499906E-224</v>
      </c>
    </row>
    <row r="232" spans="1:9" x14ac:dyDescent="0.25">
      <c r="A232">
        <v>230</v>
      </c>
      <c r="B232" s="7">
        <f t="shared" si="18"/>
        <v>50610.535156402664</v>
      </c>
      <c r="C232" s="7">
        <v>4686</v>
      </c>
      <c r="D232" s="7">
        <v>4467</v>
      </c>
      <c r="E232" s="7">
        <v>199</v>
      </c>
      <c r="F232" s="7">
        <f t="shared" si="15"/>
        <v>6.9207761319264277E-226</v>
      </c>
      <c r="G232" s="7">
        <f t="shared" si="16"/>
        <v>1.2990847271249106E-224</v>
      </c>
      <c r="H232" s="7">
        <f t="shared" si="17"/>
        <v>6.8372880374995305E-227</v>
      </c>
      <c r="I232" s="7">
        <f t="shared" si="19"/>
        <v>1.3074335365676013E-225</v>
      </c>
    </row>
    <row r="233" spans="1:9" x14ac:dyDescent="0.25">
      <c r="A233">
        <v>231</v>
      </c>
      <c r="B233" s="7">
        <f t="shared" si="18"/>
        <v>50610.535156402664</v>
      </c>
      <c r="C233" s="7">
        <v>4895</v>
      </c>
      <c r="D233" s="7">
        <v>4671</v>
      </c>
      <c r="E233" s="7">
        <v>203</v>
      </c>
      <c r="F233" s="7">
        <f t="shared" si="15"/>
        <v>6.6169910967114452E-227</v>
      </c>
      <c r="G233" s="7">
        <f t="shared" si="16"/>
        <v>1.2420618597392212E-225</v>
      </c>
      <c r="H233" s="7">
        <f t="shared" si="17"/>
        <v>6.5371676828380061E-228</v>
      </c>
      <c r="I233" s="7">
        <f t="shared" si="19"/>
        <v>1.2500442011265651E-226</v>
      </c>
    </row>
    <row r="234" spans="1:9" x14ac:dyDescent="0.25">
      <c r="A234">
        <v>232</v>
      </c>
      <c r="B234" s="7">
        <f t="shared" si="18"/>
        <v>50610.535156402664</v>
      </c>
      <c r="C234" s="7">
        <v>5010</v>
      </c>
      <c r="D234" s="7">
        <v>4783</v>
      </c>
      <c r="E234" s="7">
        <v>206</v>
      </c>
      <c r="F234" s="7">
        <f t="shared" si="15"/>
        <v>6.3265405988173312E-228</v>
      </c>
      <c r="G234" s="7">
        <f t="shared" si="16"/>
        <v>1.1875419910702369E-226</v>
      </c>
      <c r="H234" s="7">
        <f t="shared" si="17"/>
        <v>6.250221005632826E-229</v>
      </c>
      <c r="I234" s="7">
        <f t="shared" si="19"/>
        <v>1.1951739503886879E-227</v>
      </c>
    </row>
    <row r="235" spans="1:9" x14ac:dyDescent="0.25">
      <c r="A235">
        <v>233</v>
      </c>
      <c r="B235" s="7">
        <f t="shared" si="18"/>
        <v>50610.535156402664</v>
      </c>
      <c r="C235" s="7">
        <v>5287</v>
      </c>
      <c r="D235" s="7">
        <v>5053</v>
      </c>
      <c r="E235" s="7">
        <v>212</v>
      </c>
      <c r="F235" s="7">
        <f t="shared" si="15"/>
        <v>6.0488393234163341E-229</v>
      </c>
      <c r="G235" s="7">
        <f t="shared" si="16"/>
        <v>1.1354152528692534E-227</v>
      </c>
      <c r="H235" s="7">
        <f t="shared" si="17"/>
        <v>5.9758697519434391E-230</v>
      </c>
      <c r="I235" s="7">
        <f t="shared" si="19"/>
        <v>1.1427122100165449E-228</v>
      </c>
    </row>
    <row r="236" spans="1:9" x14ac:dyDescent="0.25">
      <c r="A236">
        <v>234</v>
      </c>
      <c r="B236" s="7">
        <f t="shared" si="18"/>
        <v>50610.535156402664</v>
      </c>
      <c r="C236" s="7">
        <v>5528</v>
      </c>
      <c r="D236" s="7">
        <v>5291</v>
      </c>
      <c r="E236" s="7">
        <v>214</v>
      </c>
      <c r="F236" s="7">
        <f t="shared" si="15"/>
        <v>5.783327647869293E-230</v>
      </c>
      <c r="G236" s="7">
        <f t="shared" si="16"/>
        <v>1.0855765995157176E-228</v>
      </c>
      <c r="H236" s="7">
        <f t="shared" si="17"/>
        <v>5.7135610500827243E-231</v>
      </c>
      <c r="I236" s="7">
        <f t="shared" si="19"/>
        <v>1.0925532592943744E-229</v>
      </c>
    </row>
    <row r="237" spans="1:9" x14ac:dyDescent="0.25">
      <c r="A237">
        <v>235</v>
      </c>
      <c r="B237" s="7">
        <f t="shared" si="18"/>
        <v>50610.535156402664</v>
      </c>
      <c r="C237" s="7">
        <v>5725</v>
      </c>
      <c r="D237" s="7">
        <v>5485</v>
      </c>
      <c r="E237" s="7">
        <v>216</v>
      </c>
      <c r="F237" s="7">
        <f t="shared" si="15"/>
        <v>5.5294705139760256E-231</v>
      </c>
      <c r="G237" s="7">
        <f t="shared" si="16"/>
        <v>1.0379255963296557E-229</v>
      </c>
      <c r="H237" s="7">
        <f t="shared" si="17"/>
        <v>5.4627662964718725E-232</v>
      </c>
      <c r="I237" s="7">
        <f t="shared" si="19"/>
        <v>1.0445960180800715E-230</v>
      </c>
    </row>
    <row r="238" spans="1:9" x14ac:dyDescent="0.25">
      <c r="A238">
        <v>236</v>
      </c>
      <c r="B238" s="7">
        <f t="shared" si="18"/>
        <v>50610.535156402664</v>
      </c>
      <c r="C238" s="7">
        <v>5941</v>
      </c>
      <c r="D238" s="7">
        <v>5691</v>
      </c>
      <c r="E238" s="7">
        <v>226</v>
      </c>
      <c r="F238" s="7">
        <f t="shared" si="15"/>
        <v>5.2867563497279689E-232</v>
      </c>
      <c r="G238" s="7">
        <f t="shared" si="16"/>
        <v>9.9236621717606784E-231</v>
      </c>
      <c r="H238" s="7">
        <f t="shared" si="17"/>
        <v>5.2229800904003571E-233</v>
      </c>
      <c r="I238" s="7">
        <f t="shared" si="19"/>
        <v>9.9874384310882943E-232</v>
      </c>
    </row>
    <row r="239" spans="1:9" x14ac:dyDescent="0.25">
      <c r="A239">
        <v>237</v>
      </c>
      <c r="B239" s="7">
        <f t="shared" si="18"/>
        <v>50610.535156402664</v>
      </c>
      <c r="C239" s="7">
        <v>6194</v>
      </c>
      <c r="D239" s="7">
        <v>5939</v>
      </c>
      <c r="E239" s="7">
        <v>231</v>
      </c>
      <c r="F239" s="7">
        <f t="shared" si="15"/>
        <v>5.0546960383900122E-233</v>
      </c>
      <c r="G239" s="7">
        <f t="shared" si="16"/>
        <v>9.488066509533879E-232</v>
      </c>
      <c r="H239" s="7">
        <f t="shared" si="17"/>
        <v>4.9937192155441474E-234</v>
      </c>
      <c r="I239" s="7">
        <f t="shared" si="19"/>
        <v>9.5490433323797434E-233</v>
      </c>
    </row>
    <row r="240" spans="1:9" x14ac:dyDescent="0.25">
      <c r="A240">
        <v>238</v>
      </c>
      <c r="B240" s="7">
        <f t="shared" si="18"/>
        <v>50610.535156402664</v>
      </c>
      <c r="C240" s="7">
        <v>6316</v>
      </c>
      <c r="D240" s="7">
        <v>6057</v>
      </c>
      <c r="E240" s="7">
        <v>234</v>
      </c>
      <c r="F240" s="7">
        <f t="shared" si="15"/>
        <v>4.8328219328341748E-234</v>
      </c>
      <c r="G240" s="7">
        <f t="shared" si="16"/>
        <v>9.071591165760756E-233</v>
      </c>
      <c r="H240" s="7">
        <f t="shared" si="17"/>
        <v>4.7745216661898718E-235</v>
      </c>
      <c r="I240" s="7">
        <f t="shared" si="19"/>
        <v>9.1298914324050569E-234</v>
      </c>
    </row>
    <row r="241" spans="1:9" x14ac:dyDescent="0.25">
      <c r="A241">
        <v>239</v>
      </c>
      <c r="B241" s="7">
        <f t="shared" si="18"/>
        <v>50610.535156402664</v>
      </c>
      <c r="C241" s="7">
        <v>6596</v>
      </c>
      <c r="D241" s="7">
        <v>6330</v>
      </c>
      <c r="E241" s="7">
        <v>241</v>
      </c>
      <c r="F241" s="7">
        <f t="shared" si="15"/>
        <v>4.6206869131387556E-235</v>
      </c>
      <c r="G241" s="7">
        <f t="shared" si="16"/>
        <v>8.6733968607848035E-234</v>
      </c>
      <c r="H241" s="7">
        <f t="shared" si="17"/>
        <v>4.5649457162025283E-236</v>
      </c>
      <c r="I241" s="7">
        <f t="shared" si="19"/>
        <v>8.7291380577210329E-235</v>
      </c>
    </row>
    <row r="242" spans="1:9" x14ac:dyDescent="0.25">
      <c r="A242">
        <v>240</v>
      </c>
      <c r="B242" s="7">
        <f t="shared" si="18"/>
        <v>50610.535156402664</v>
      </c>
      <c r="C242" s="7">
        <v>6979</v>
      </c>
      <c r="D242" s="7">
        <v>6699</v>
      </c>
      <c r="E242" s="7">
        <v>252</v>
      </c>
      <c r="F242" s="7">
        <f t="shared" si="15"/>
        <v>4.417863485553828E-236</v>
      </c>
      <c r="G242" s="7">
        <f t="shared" si="16"/>
        <v>8.2926811548349809E-235</v>
      </c>
      <c r="H242" s="7">
        <f t="shared" si="17"/>
        <v>4.3645690288605166E-237</v>
      </c>
      <c r="I242" s="7">
        <f t="shared" si="19"/>
        <v>8.3459756115282898E-236</v>
      </c>
    </row>
    <row r="243" spans="1:9" x14ac:dyDescent="0.25">
      <c r="A243">
        <v>241</v>
      </c>
      <c r="B243" s="7">
        <f t="shared" si="18"/>
        <v>50610.535156402664</v>
      </c>
      <c r="C243" s="7">
        <v>7217</v>
      </c>
      <c r="D243" s="7">
        <v>6928</v>
      </c>
      <c r="E243" s="7">
        <v>260</v>
      </c>
      <c r="F243" s="7">
        <f t="shared" si="15"/>
        <v>4.2239429210173184E-237</v>
      </c>
      <c r="G243" s="7">
        <f t="shared" si="16"/>
        <v>7.9286768309518753E-236</v>
      </c>
      <c r="H243" s="7">
        <f t="shared" si="17"/>
        <v>4.1729878057641453E-238</v>
      </c>
      <c r="I243" s="7">
        <f t="shared" si="19"/>
        <v>7.9796319462050509E-237</v>
      </c>
    </row>
    <row r="244" spans="1:9" x14ac:dyDescent="0.25">
      <c r="A244">
        <v>242</v>
      </c>
      <c r="B244" s="7">
        <f t="shared" si="18"/>
        <v>50610.535156402664</v>
      </c>
      <c r="C244" s="7">
        <v>7394</v>
      </c>
      <c r="D244" s="7">
        <v>7099</v>
      </c>
      <c r="E244" s="7">
        <v>265</v>
      </c>
      <c r="F244" s="7">
        <f t="shared" si="15"/>
        <v>4.0385344314856458E-238</v>
      </c>
      <c r="G244" s="7">
        <f t="shared" si="16"/>
        <v>7.580650348894798E-237</v>
      </c>
      <c r="H244" s="7">
        <f t="shared" si="17"/>
        <v>3.9898159731025255E-239</v>
      </c>
      <c r="I244" s="7">
        <f t="shared" si="19"/>
        <v>7.6293688072779214E-238</v>
      </c>
    </row>
    <row r="245" spans="1:9" x14ac:dyDescent="0.25">
      <c r="A245">
        <v>243</v>
      </c>
      <c r="B245" s="7">
        <f t="shared" si="18"/>
        <v>50610.535156402664</v>
      </c>
      <c r="C245" s="7">
        <v>7751</v>
      </c>
      <c r="D245" s="7">
        <v>7448</v>
      </c>
      <c r="E245" s="7">
        <v>270</v>
      </c>
      <c r="F245" s="7">
        <f t="shared" si="15"/>
        <v>3.8612643824190109E-239</v>
      </c>
      <c r="G245" s="7">
        <f t="shared" si="16"/>
        <v>7.2479003669140255E-238</v>
      </c>
      <c r="H245" s="7">
        <f t="shared" si="17"/>
        <v>3.8146844036389608E-240</v>
      </c>
      <c r="I245" s="7">
        <f t="shared" si="19"/>
        <v>7.294480345694078E-239</v>
      </c>
    </row>
    <row r="246" spans="1:9" x14ac:dyDescent="0.25">
      <c r="A246">
        <v>244</v>
      </c>
      <c r="B246" s="7">
        <f t="shared" si="18"/>
        <v>50610.535156402664</v>
      </c>
      <c r="C246" s="7">
        <v>8056</v>
      </c>
      <c r="D246" s="7">
        <v>7738</v>
      </c>
      <c r="E246" s="7">
        <v>281</v>
      </c>
      <c r="F246" s="7">
        <f t="shared" si="15"/>
        <v>3.6917755398343842E-240</v>
      </c>
      <c r="G246" s="7">
        <f t="shared" si="16"/>
        <v>6.9297563284093734E-239</v>
      </c>
      <c r="H246" s="7">
        <f t="shared" si="17"/>
        <v>3.6472401728470391E-241</v>
      </c>
      <c r="I246" s="7">
        <f t="shared" si="19"/>
        <v>6.9742916953967302E-240</v>
      </c>
    </row>
    <row r="247" spans="1:9" x14ac:dyDescent="0.25">
      <c r="A247">
        <v>245</v>
      </c>
      <c r="B247" s="7">
        <f t="shared" si="18"/>
        <v>50610.535156402664</v>
      </c>
      <c r="C247" s="7">
        <v>8546</v>
      </c>
      <c r="D247" s="7">
        <v>8216</v>
      </c>
      <c r="E247" s="7">
        <v>291</v>
      </c>
      <c r="F247" s="7">
        <f t="shared" si="15"/>
        <v>3.5297263504088337E-241</v>
      </c>
      <c r="G247" s="7">
        <f t="shared" si="16"/>
        <v>6.6255771106268935E-240</v>
      </c>
      <c r="H247" s="7">
        <f t="shared" si="17"/>
        <v>3.4871458476983653E-242</v>
      </c>
      <c r="I247" s="7">
        <f t="shared" si="19"/>
        <v>6.6681576133373593E-241</v>
      </c>
    </row>
    <row r="248" spans="1:9" x14ac:dyDescent="0.25">
      <c r="A248">
        <v>246</v>
      </c>
      <c r="B248" s="7">
        <f t="shared" si="18"/>
        <v>50610.535156402664</v>
      </c>
      <c r="C248" s="7">
        <v>9173</v>
      </c>
      <c r="D248" s="7">
        <v>8830</v>
      </c>
      <c r="E248" s="7">
        <v>303</v>
      </c>
      <c r="F248" s="7">
        <f t="shared" si="15"/>
        <v>3.374790253182445E-242</v>
      </c>
      <c r="G248" s="7">
        <f t="shared" si="16"/>
        <v>6.3347497326704914E-241</v>
      </c>
      <c r="H248" s="7">
        <f t="shared" si="17"/>
        <v>3.3340788066686799E-243</v>
      </c>
      <c r="I248" s="7">
        <f t="shared" si="19"/>
        <v>6.3754611791842588E-242</v>
      </c>
    </row>
    <row r="249" spans="1:9" x14ac:dyDescent="0.25">
      <c r="A249">
        <v>247</v>
      </c>
      <c r="B249" s="7">
        <f t="shared" si="18"/>
        <v>50610.535156402664</v>
      </c>
      <c r="C249" s="7">
        <v>9651</v>
      </c>
      <c r="D249" s="7">
        <v>9284</v>
      </c>
      <c r="E249" s="7">
        <v>324</v>
      </c>
      <c r="F249" s="7">
        <f t="shared" si="15"/>
        <v>3.2266550214738538E-243</v>
      </c>
      <c r="G249" s="7">
        <f t="shared" si="16"/>
        <v>6.0566881202250459E-242</v>
      </c>
      <c r="H249" s="7">
        <f t="shared" si="17"/>
        <v>3.1877305895921296E-244</v>
      </c>
      <c r="I249" s="7">
        <f t="shared" si="19"/>
        <v>6.0956125521067667E-243</v>
      </c>
    </row>
    <row r="250" spans="1:9" x14ac:dyDescent="0.25">
      <c r="A250">
        <v>248</v>
      </c>
      <c r="B250" s="7">
        <f t="shared" si="18"/>
        <v>50610.535156402664</v>
      </c>
      <c r="C250" s="7">
        <v>10002</v>
      </c>
      <c r="D250" s="7">
        <v>9630</v>
      </c>
      <c r="E250" s="7">
        <v>327</v>
      </c>
      <c r="F250" s="7">
        <f t="shared" si="15"/>
        <v>3.085022133682089E-244</v>
      </c>
      <c r="G250" s="7">
        <f t="shared" si="16"/>
        <v>5.7908319245014286E-243</v>
      </c>
      <c r="H250" s="7">
        <f t="shared" si="17"/>
        <v>3.0478062760533836E-245</v>
      </c>
      <c r="I250" s="7">
        <f t="shared" si="19"/>
        <v>5.8280477821301337E-244</v>
      </c>
    </row>
    <row r="251" spans="1:9" x14ac:dyDescent="0.25">
      <c r="A251">
        <v>249</v>
      </c>
      <c r="B251" s="7">
        <f t="shared" si="18"/>
        <v>50610.535156402664</v>
      </c>
      <c r="C251" s="7">
        <v>10386</v>
      </c>
      <c r="D251" s="7">
        <v>10001</v>
      </c>
      <c r="E251" s="7">
        <v>336</v>
      </c>
      <c r="F251" s="7">
        <f t="shared" si="15"/>
        <v>0</v>
      </c>
      <c r="G251" s="7">
        <f t="shared" si="16"/>
        <v>5.5366453930236268E-244</v>
      </c>
      <c r="H251" s="7">
        <f t="shared" si="17"/>
        <v>2.9140238910650671E-246</v>
      </c>
      <c r="I251" s="7">
        <f t="shared" si="19"/>
        <v>2.6226215019585622E-245</v>
      </c>
    </row>
    <row r="252" spans="1:9" x14ac:dyDescent="0.25">
      <c r="A252">
        <v>250</v>
      </c>
      <c r="B252" s="7">
        <f t="shared" si="18"/>
        <v>50610.535156402664</v>
      </c>
      <c r="C252" s="7">
        <v>10757</v>
      </c>
      <c r="D252" s="7">
        <v>10361</v>
      </c>
      <c r="E252" s="7">
        <v>345</v>
      </c>
      <c r="F252" s="7">
        <f t="shared" si="15"/>
        <v>0</v>
      </c>
      <c r="G252" s="7">
        <f t="shared" si="16"/>
        <v>2.4914904268606339E-245</v>
      </c>
      <c r="H252" s="7">
        <f t="shared" si="17"/>
        <v>1.3113107509792812E-247</v>
      </c>
      <c r="I252" s="7">
        <f t="shared" si="19"/>
        <v>1.1801796758813554E-246</v>
      </c>
    </row>
    <row r="253" spans="1:9" x14ac:dyDescent="0.25">
      <c r="A253">
        <v>251</v>
      </c>
      <c r="B253" s="7">
        <f t="shared" si="18"/>
        <v>50610.535156402664</v>
      </c>
      <c r="C253" s="7">
        <v>11262</v>
      </c>
      <c r="D253" s="7">
        <v>10846</v>
      </c>
      <c r="E253" s="7">
        <v>358</v>
      </c>
      <c r="F253" s="7">
        <f t="shared" si="15"/>
        <v>0</v>
      </c>
      <c r="G253" s="7">
        <f t="shared" si="16"/>
        <v>1.1211706920872876E-246</v>
      </c>
      <c r="H253" s="7">
        <f t="shared" si="17"/>
        <v>5.9008983794067778E-249</v>
      </c>
      <c r="I253" s="7">
        <f t="shared" si="19"/>
        <v>5.3108085414661081E-248</v>
      </c>
    </row>
    <row r="254" spans="1:9" x14ac:dyDescent="0.25">
      <c r="A254">
        <v>252</v>
      </c>
      <c r="B254" s="7">
        <f t="shared" si="18"/>
        <v>50610.535156402664</v>
      </c>
      <c r="C254" s="7">
        <v>11799</v>
      </c>
      <c r="D254" s="7">
        <v>11358</v>
      </c>
      <c r="E254" s="7">
        <v>372</v>
      </c>
      <c r="F254" s="7">
        <f t="shared" si="15"/>
        <v>0</v>
      </c>
      <c r="G254" s="7">
        <f t="shared" si="16"/>
        <v>5.0452681143928022E-248</v>
      </c>
      <c r="H254" s="7">
        <f t="shared" si="17"/>
        <v>2.6554042707330542E-250</v>
      </c>
      <c r="I254" s="7">
        <f t="shared" si="19"/>
        <v>2.3898638436597534E-249</v>
      </c>
    </row>
    <row r="255" spans="1:9" x14ac:dyDescent="0.25">
      <c r="A255">
        <v>253</v>
      </c>
      <c r="B255" s="7">
        <f t="shared" si="18"/>
        <v>50610.535156402664</v>
      </c>
      <c r="C255" s="7">
        <v>12202</v>
      </c>
      <c r="D255" s="7">
        <v>11742</v>
      </c>
      <c r="E255" s="7">
        <v>381</v>
      </c>
      <c r="F255" s="7">
        <f t="shared" si="15"/>
        <v>0</v>
      </c>
      <c r="G255" s="7">
        <f t="shared" si="16"/>
        <v>2.2703706514767659E-249</v>
      </c>
      <c r="H255" s="7">
        <f t="shared" si="17"/>
        <v>1.1949319218298768E-251</v>
      </c>
      <c r="I255" s="7">
        <f t="shared" si="19"/>
        <v>1.0754387296468877E-250</v>
      </c>
    </row>
    <row r="256" spans="1:9" x14ac:dyDescent="0.25">
      <c r="A256">
        <v>254</v>
      </c>
      <c r="B256" s="7">
        <f t="shared" si="18"/>
        <v>50610.535156402664</v>
      </c>
      <c r="C256" s="7">
        <v>12579</v>
      </c>
      <c r="D256" s="7">
        <v>12107</v>
      </c>
      <c r="E256" s="7">
        <v>386</v>
      </c>
      <c r="F256" s="7">
        <f t="shared" si="15"/>
        <v>0</v>
      </c>
      <c r="G256" s="7">
        <f t="shared" si="16"/>
        <v>1.0216667931645433E-250</v>
      </c>
      <c r="H256" s="7">
        <f t="shared" si="17"/>
        <v>5.377193648234439E-253</v>
      </c>
      <c r="I256" s="7">
        <f t="shared" si="19"/>
        <v>4.8394742834109992E-252</v>
      </c>
    </row>
    <row r="257" spans="1:9" x14ac:dyDescent="0.25">
      <c r="A257">
        <v>255</v>
      </c>
      <c r="B257" s="7">
        <f t="shared" si="18"/>
        <v>50610.535156402664</v>
      </c>
      <c r="C257" s="7">
        <v>12895</v>
      </c>
      <c r="D257" s="7">
        <v>12402</v>
      </c>
      <c r="E257" s="7">
        <v>394</v>
      </c>
      <c r="F257" s="7">
        <f t="shared" si="15"/>
        <v>0</v>
      </c>
      <c r="G257" s="7">
        <f t="shared" si="16"/>
        <v>4.5975005692404493E-252</v>
      </c>
      <c r="H257" s="7">
        <f t="shared" si="17"/>
        <v>2.4197371417054998E-254</v>
      </c>
      <c r="I257" s="7">
        <f t="shared" si="19"/>
        <v>2.177763427534949E-253</v>
      </c>
    </row>
    <row r="258" spans="1:9" x14ac:dyDescent="0.25">
      <c r="A258">
        <v>256</v>
      </c>
      <c r="B258" s="7">
        <f t="shared" si="18"/>
        <v>50610.535156402664</v>
      </c>
      <c r="C258" s="7">
        <v>13338</v>
      </c>
      <c r="D258" s="7">
        <v>12827</v>
      </c>
      <c r="E258" s="7">
        <v>403</v>
      </c>
      <c r="F258" s="7">
        <f t="shared" si="15"/>
        <v>0</v>
      </c>
      <c r="G258" s="7">
        <f t="shared" si="16"/>
        <v>2.0688752561582014E-253</v>
      </c>
      <c r="H258" s="7">
        <f t="shared" si="17"/>
        <v>1.0888817137674746E-255</v>
      </c>
      <c r="I258" s="7">
        <f t="shared" si="19"/>
        <v>9.7999354239072926E-255</v>
      </c>
    </row>
    <row r="259" spans="1:9" x14ac:dyDescent="0.25">
      <c r="A259">
        <v>257</v>
      </c>
      <c r="B259" s="7">
        <f t="shared" si="18"/>
        <v>50610.535156402664</v>
      </c>
      <c r="C259" s="7">
        <v>13718</v>
      </c>
      <c r="D259" s="7">
        <v>13188</v>
      </c>
      <c r="E259" s="7">
        <v>416</v>
      </c>
      <c r="F259" s="7">
        <f t="shared" ref="F259:F322" si="20">+IF(C258&gt;=POBLACION_TOTAL,0,TASA_CONTAGIO*I258*B258/POBLACION_TOTAL)</f>
        <v>0</v>
      </c>
      <c r="G259" s="7">
        <f t="shared" ref="G259:G322" si="21">+I258*TASA_RECUPERACION</f>
        <v>9.309938652711928E-255</v>
      </c>
      <c r="H259" s="7">
        <f t="shared" ref="H259:H322" si="22">+I258*TASA_MUERTE</f>
        <v>4.8999677119536463E-257</v>
      </c>
      <c r="I259" s="7">
        <f t="shared" si="19"/>
        <v>4.4099709407582817E-256</v>
      </c>
    </row>
    <row r="260" spans="1:9" x14ac:dyDescent="0.25">
      <c r="A260">
        <v>258</v>
      </c>
      <c r="B260" s="7">
        <f t="shared" ref="B260:B323" si="23">+B259-F260</f>
        <v>50610.535156402664</v>
      </c>
      <c r="C260" s="7">
        <v>14138</v>
      </c>
      <c r="D260" s="7">
        <v>13589</v>
      </c>
      <c r="E260" s="7">
        <v>425</v>
      </c>
      <c r="F260" s="7">
        <f t="shared" si="20"/>
        <v>0</v>
      </c>
      <c r="G260" s="7">
        <f t="shared" si="21"/>
        <v>4.1894723937203675E-256</v>
      </c>
      <c r="H260" s="7">
        <f t="shared" si="22"/>
        <v>2.204985470379141E-258</v>
      </c>
      <c r="I260" s="7">
        <f t="shared" ref="I260:I323" si="24">+I259+F260-G260-H260</f>
        <v>1.984486923341228E-257</v>
      </c>
    </row>
    <row r="261" spans="1:9" x14ac:dyDescent="0.25">
      <c r="A261">
        <v>259</v>
      </c>
      <c r="B261" s="7">
        <f t="shared" si="23"/>
        <v>50610.535156402664</v>
      </c>
      <c r="C261" s="7">
        <v>14546</v>
      </c>
      <c r="D261" s="7">
        <v>13980</v>
      </c>
      <c r="E261" s="7">
        <v>434</v>
      </c>
      <c r="F261" s="7">
        <f t="shared" si="20"/>
        <v>0</v>
      </c>
      <c r="G261" s="7">
        <f t="shared" si="21"/>
        <v>1.8852625771741665E-257</v>
      </c>
      <c r="H261" s="7">
        <f t="shared" si="22"/>
        <v>9.9224346167061405E-260</v>
      </c>
      <c r="I261" s="7">
        <f t="shared" si="24"/>
        <v>8.9301911550355363E-259</v>
      </c>
    </row>
    <row r="262" spans="1:9" x14ac:dyDescent="0.25">
      <c r="A262">
        <v>260</v>
      </c>
      <c r="B262" s="7">
        <f t="shared" si="23"/>
        <v>50610.535156402664</v>
      </c>
      <c r="C262" s="7">
        <v>14950</v>
      </c>
      <c r="D262" s="7">
        <v>14363</v>
      </c>
      <c r="E262" s="7">
        <v>448</v>
      </c>
      <c r="F262" s="7">
        <f t="shared" si="20"/>
        <v>0</v>
      </c>
      <c r="G262" s="7">
        <f t="shared" si="21"/>
        <v>8.4836815972837591E-259</v>
      </c>
      <c r="H262" s="7">
        <f t="shared" si="22"/>
        <v>4.4650955775177682E-261</v>
      </c>
      <c r="I262" s="7">
        <f t="shared" si="24"/>
        <v>4.0185860197659949E-260</v>
      </c>
    </row>
    <row r="263" spans="1:9" x14ac:dyDescent="0.25">
      <c r="A263">
        <v>261</v>
      </c>
      <c r="B263" s="7">
        <f t="shared" si="23"/>
        <v>50610.535156402664</v>
      </c>
      <c r="C263" s="7">
        <v>15469</v>
      </c>
      <c r="D263" s="7">
        <v>14849</v>
      </c>
      <c r="E263" s="7">
        <v>468</v>
      </c>
      <c r="F263" s="7">
        <f t="shared" si="20"/>
        <v>0</v>
      </c>
      <c r="G263" s="7">
        <f t="shared" si="21"/>
        <v>3.817656718777695E-260</v>
      </c>
      <c r="H263" s="7">
        <f t="shared" si="22"/>
        <v>2.0092930098829976E-262</v>
      </c>
      <c r="I263" s="7">
        <f t="shared" si="24"/>
        <v>1.8083637088946996E-261</v>
      </c>
    </row>
    <row r="264" spans="1:9" x14ac:dyDescent="0.25">
      <c r="A264">
        <v>262</v>
      </c>
      <c r="B264" s="7">
        <f t="shared" si="23"/>
        <v>50610.535156402664</v>
      </c>
      <c r="C264" s="7">
        <v>16048</v>
      </c>
      <c r="D264" s="7">
        <v>15397</v>
      </c>
      <c r="E264" s="7">
        <v>485</v>
      </c>
      <c r="F264" s="7">
        <f t="shared" si="20"/>
        <v>0</v>
      </c>
      <c r="G264" s="7">
        <f t="shared" si="21"/>
        <v>1.7179455234499644E-261</v>
      </c>
      <c r="H264" s="7">
        <f t="shared" si="22"/>
        <v>9.0418185444734985E-264</v>
      </c>
      <c r="I264" s="7">
        <f t="shared" si="24"/>
        <v>8.1376366900261652E-263</v>
      </c>
    </row>
    <row r="265" spans="1:9" x14ac:dyDescent="0.25">
      <c r="A265">
        <v>263</v>
      </c>
      <c r="B265" s="7">
        <f t="shared" si="23"/>
        <v>50610.535156402664</v>
      </c>
      <c r="C265" s="7">
        <v>16416</v>
      </c>
      <c r="D265" s="7">
        <v>15751</v>
      </c>
      <c r="E265" s="7">
        <v>492</v>
      </c>
      <c r="F265" s="7">
        <f t="shared" si="20"/>
        <v>0</v>
      </c>
      <c r="G265" s="7">
        <f t="shared" si="21"/>
        <v>7.7307548555248566E-263</v>
      </c>
      <c r="H265" s="7">
        <f t="shared" si="22"/>
        <v>4.0688183450130826E-265</v>
      </c>
      <c r="I265" s="7">
        <f t="shared" si="24"/>
        <v>3.6619365105117779E-264</v>
      </c>
    </row>
    <row r="266" spans="1:9" x14ac:dyDescent="0.25">
      <c r="A266">
        <v>264</v>
      </c>
      <c r="B266" s="7">
        <f t="shared" si="23"/>
        <v>50610.535156402664</v>
      </c>
      <c r="C266" s="7">
        <v>16851</v>
      </c>
      <c r="D266" s="7">
        <v>16142</v>
      </c>
      <c r="E266" s="7">
        <v>511</v>
      </c>
      <c r="F266" s="7">
        <f t="shared" si="20"/>
        <v>0</v>
      </c>
      <c r="G266" s="7">
        <f t="shared" si="21"/>
        <v>3.478839684986189E-264</v>
      </c>
      <c r="H266" s="7">
        <f t="shared" si="22"/>
        <v>1.8309682552558889E-266</v>
      </c>
      <c r="I266" s="7">
        <f t="shared" si="24"/>
        <v>1.6478714297303001E-265</v>
      </c>
    </row>
    <row r="267" spans="1:9" x14ac:dyDescent="0.25">
      <c r="A267">
        <v>265</v>
      </c>
      <c r="B267" s="7">
        <f t="shared" si="23"/>
        <v>50610.535156402664</v>
      </c>
      <c r="C267" s="7">
        <v>17403</v>
      </c>
      <c r="D267" s="7">
        <v>16663</v>
      </c>
      <c r="E267" s="7">
        <v>528</v>
      </c>
      <c r="F267" s="7">
        <f t="shared" si="20"/>
        <v>0</v>
      </c>
      <c r="G267" s="7">
        <f t="shared" si="21"/>
        <v>1.5654778582437849E-265</v>
      </c>
      <c r="H267" s="7">
        <f t="shared" si="22"/>
        <v>8.2393571486515011E-268</v>
      </c>
      <c r="I267" s="7">
        <f t="shared" si="24"/>
        <v>7.4154214337863699E-267</v>
      </c>
    </row>
    <row r="268" spans="1:9" x14ac:dyDescent="0.25">
      <c r="A268">
        <v>266</v>
      </c>
      <c r="B268" s="7">
        <f t="shared" si="23"/>
        <v>50610.535156402664</v>
      </c>
      <c r="C268" s="7">
        <v>18189</v>
      </c>
      <c r="D268" s="7">
        <v>17390</v>
      </c>
      <c r="E268" s="7">
        <v>562</v>
      </c>
      <c r="F268" s="7">
        <f t="shared" si="20"/>
        <v>0</v>
      </c>
      <c r="G268" s="7">
        <f t="shared" si="21"/>
        <v>7.044650362097051E-267</v>
      </c>
      <c r="H268" s="7">
        <f t="shared" si="22"/>
        <v>3.7077107168931852E-269</v>
      </c>
      <c r="I268" s="7">
        <f t="shared" si="24"/>
        <v>3.3369396452038704E-268</v>
      </c>
    </row>
    <row r="269" spans="1:9" x14ac:dyDescent="0.25">
      <c r="A269">
        <v>267</v>
      </c>
      <c r="B269" s="7">
        <f t="shared" si="23"/>
        <v>50610.535156402664</v>
      </c>
      <c r="C269" s="7">
        <v>19230</v>
      </c>
      <c r="D269" s="7">
        <v>18389</v>
      </c>
      <c r="E269" s="7">
        <v>587</v>
      </c>
      <c r="F269" s="7">
        <f t="shared" si="20"/>
        <v>0</v>
      </c>
      <c r="G269" s="7">
        <f t="shared" si="21"/>
        <v>3.1700926629436766E-268</v>
      </c>
      <c r="H269" s="7">
        <f t="shared" si="22"/>
        <v>1.6684698226019353E-270</v>
      </c>
      <c r="I269" s="7">
        <f t="shared" si="24"/>
        <v>1.5016228403417438E-269</v>
      </c>
    </row>
    <row r="270" spans="1:9" x14ac:dyDescent="0.25">
      <c r="A270">
        <v>268</v>
      </c>
      <c r="B270" s="7">
        <f t="shared" si="23"/>
        <v>50610.535156402664</v>
      </c>
      <c r="C270" s="7">
        <v>19757</v>
      </c>
      <c r="D270" s="7">
        <v>18875</v>
      </c>
      <c r="E270" s="7">
        <v>605</v>
      </c>
      <c r="F270" s="7">
        <f t="shared" si="20"/>
        <v>0</v>
      </c>
      <c r="G270" s="7">
        <f t="shared" si="21"/>
        <v>1.4265416983246565E-269</v>
      </c>
      <c r="H270" s="7">
        <f t="shared" si="22"/>
        <v>7.5081142017087188E-272</v>
      </c>
      <c r="I270" s="7">
        <f t="shared" si="24"/>
        <v>6.757302781537856E-271</v>
      </c>
    </row>
    <row r="271" spans="1:9" x14ac:dyDescent="0.25">
      <c r="A271">
        <v>269</v>
      </c>
      <c r="B271" s="7">
        <f t="shared" si="23"/>
        <v>50610.535156402664</v>
      </c>
      <c r="C271" s="7">
        <v>20699</v>
      </c>
      <c r="D271" s="7">
        <v>19761</v>
      </c>
      <c r="E271" s="7">
        <v>639</v>
      </c>
      <c r="F271" s="7">
        <f t="shared" si="20"/>
        <v>0</v>
      </c>
      <c r="G271" s="7">
        <f t="shared" si="21"/>
        <v>6.4194376424609631E-271</v>
      </c>
      <c r="H271" s="7">
        <f t="shared" si="22"/>
        <v>3.378651390768928E-273</v>
      </c>
      <c r="I271" s="7">
        <f t="shared" si="24"/>
        <v>3.0407862516920364E-272</v>
      </c>
    </row>
    <row r="272" spans="1:9" x14ac:dyDescent="0.25">
      <c r="A272">
        <v>270</v>
      </c>
      <c r="B272" s="7">
        <f t="shared" si="23"/>
        <v>50610.535156402664</v>
      </c>
      <c r="C272" s="7">
        <v>21532</v>
      </c>
      <c r="D272" s="7">
        <v>20552</v>
      </c>
      <c r="E272" s="7">
        <v>660</v>
      </c>
      <c r="F272" s="7">
        <f t="shared" si="20"/>
        <v>0</v>
      </c>
      <c r="G272" s="7">
        <f t="shared" si="21"/>
        <v>2.8887469391074344E-272</v>
      </c>
      <c r="H272" s="7">
        <f t="shared" si="22"/>
        <v>1.5203931258460181E-274</v>
      </c>
      <c r="I272" s="7">
        <f t="shared" si="24"/>
        <v>1.3683538132614177E-273</v>
      </c>
    </row>
    <row r="273" spans="1:9" x14ac:dyDescent="0.25">
      <c r="A273">
        <v>271</v>
      </c>
      <c r="B273" s="7">
        <f t="shared" si="23"/>
        <v>50610.535156402664</v>
      </c>
      <c r="C273" s="7">
        <v>22400</v>
      </c>
      <c r="D273" s="7">
        <v>21369</v>
      </c>
      <c r="E273" s="7">
        <v>680</v>
      </c>
      <c r="F273" s="7">
        <f t="shared" si="20"/>
        <v>0</v>
      </c>
      <c r="G273" s="7">
        <f t="shared" si="21"/>
        <v>1.2999361225983468E-273</v>
      </c>
      <c r="H273" s="7">
        <f t="shared" si="22"/>
        <v>6.8417690663070889E-276</v>
      </c>
      <c r="I273" s="7">
        <f t="shared" si="24"/>
        <v>6.1575921596763845E-275</v>
      </c>
    </row>
    <row r="274" spans="1:9" x14ac:dyDescent="0.25">
      <c r="A274">
        <v>272</v>
      </c>
      <c r="B274" s="7">
        <f t="shared" si="23"/>
        <v>50610.535156402664</v>
      </c>
      <c r="C274" s="7">
        <v>23360</v>
      </c>
      <c r="D274" s="7">
        <v>22288</v>
      </c>
      <c r="E274" s="7">
        <v>702</v>
      </c>
      <c r="F274" s="7">
        <f t="shared" si="20"/>
        <v>0</v>
      </c>
      <c r="G274" s="7">
        <f t="shared" si="21"/>
        <v>5.8497125516925655E-275</v>
      </c>
      <c r="H274" s="7">
        <f t="shared" si="22"/>
        <v>3.0787960798381925E-277</v>
      </c>
      <c r="I274" s="7">
        <f t="shared" si="24"/>
        <v>2.7709164718543702E-276</v>
      </c>
    </row>
    <row r="275" spans="1:9" x14ac:dyDescent="0.25">
      <c r="A275">
        <v>273</v>
      </c>
      <c r="B275" s="7">
        <f t="shared" si="23"/>
        <v>50610.535156402664</v>
      </c>
      <c r="C275" s="7">
        <v>24633</v>
      </c>
      <c r="D275" s="7">
        <v>23475</v>
      </c>
      <c r="E275" s="7">
        <v>746</v>
      </c>
      <c r="F275" s="7">
        <f t="shared" si="20"/>
        <v>0</v>
      </c>
      <c r="G275" s="7">
        <f t="shared" si="21"/>
        <v>2.6323706482616515E-276</v>
      </c>
      <c r="H275" s="7">
        <f t="shared" si="22"/>
        <v>1.3854582359271851E-278</v>
      </c>
      <c r="I275" s="7">
        <f t="shared" si="24"/>
        <v>1.2469124123344686E-277</v>
      </c>
    </row>
    <row r="276" spans="1:9" x14ac:dyDescent="0.25">
      <c r="A276">
        <v>274</v>
      </c>
      <c r="B276" s="7">
        <f t="shared" si="23"/>
        <v>50610.535156402664</v>
      </c>
      <c r="C276" s="7">
        <v>25534</v>
      </c>
      <c r="D276" s="7">
        <v>24320</v>
      </c>
      <c r="E276" s="7">
        <v>774</v>
      </c>
      <c r="F276" s="7">
        <f t="shared" si="20"/>
        <v>0</v>
      </c>
      <c r="G276" s="7">
        <f t="shared" si="21"/>
        <v>1.1845667917177452E-277</v>
      </c>
      <c r="H276" s="7">
        <f t="shared" si="22"/>
        <v>6.2345620616723434E-280</v>
      </c>
      <c r="I276" s="7">
        <f t="shared" si="24"/>
        <v>5.6111058555051089E-279</v>
      </c>
    </row>
    <row r="277" spans="1:9" x14ac:dyDescent="0.25">
      <c r="A277">
        <v>275</v>
      </c>
      <c r="B277" s="7">
        <f t="shared" si="23"/>
        <v>50610.535156402664</v>
      </c>
      <c r="C277" s="7">
        <v>27109</v>
      </c>
      <c r="D277" s="7">
        <v>25761</v>
      </c>
      <c r="E277" s="7">
        <v>838</v>
      </c>
      <c r="F277" s="7">
        <f t="shared" si="20"/>
        <v>0</v>
      </c>
      <c r="G277" s="7">
        <f t="shared" si="21"/>
        <v>5.3305505627298532E-279</v>
      </c>
      <c r="H277" s="7">
        <f t="shared" si="22"/>
        <v>2.8055529277525546E-281</v>
      </c>
      <c r="I277" s="7">
        <f t="shared" si="24"/>
        <v>2.5249976349773017E-280</v>
      </c>
    </row>
    <row r="278" spans="1:9" x14ac:dyDescent="0.25">
      <c r="A278">
        <v>276</v>
      </c>
      <c r="B278" s="7">
        <f t="shared" si="23"/>
        <v>50610.535156402664</v>
      </c>
      <c r="C278" s="7">
        <v>27921</v>
      </c>
      <c r="D278" s="7">
        <v>26512</v>
      </c>
      <c r="E278" s="7">
        <v>869</v>
      </c>
      <c r="F278" s="7">
        <f t="shared" si="20"/>
        <v>0</v>
      </c>
      <c r="G278" s="7">
        <f t="shared" si="21"/>
        <v>2.3987477532284364E-280</v>
      </c>
      <c r="H278" s="7">
        <f t="shared" si="22"/>
        <v>1.2624988174886508E-282</v>
      </c>
      <c r="I278" s="7">
        <f t="shared" si="24"/>
        <v>1.1362489357397872E-281</v>
      </c>
    </row>
    <row r="279" spans="1:9" x14ac:dyDescent="0.25">
      <c r="A279">
        <v>277</v>
      </c>
      <c r="B279" s="7">
        <f t="shared" si="23"/>
        <v>50610.535156402664</v>
      </c>
      <c r="C279" s="7">
        <v>29314</v>
      </c>
      <c r="D279" s="7">
        <v>27825</v>
      </c>
      <c r="E279" s="7">
        <v>914</v>
      </c>
      <c r="F279" s="7">
        <f t="shared" si="20"/>
        <v>0</v>
      </c>
      <c r="G279" s="7">
        <f t="shared" si="21"/>
        <v>1.0794364889527978E-281</v>
      </c>
      <c r="H279" s="7">
        <f t="shared" si="22"/>
        <v>5.6812446786989356E-284</v>
      </c>
      <c r="I279" s="7">
        <f t="shared" si="24"/>
        <v>5.1131202108290425E-283</v>
      </c>
    </row>
    <row r="280" spans="1:9" x14ac:dyDescent="0.25">
      <c r="A280">
        <v>278</v>
      </c>
      <c r="B280" s="7">
        <f t="shared" si="23"/>
        <v>50610.535156402664</v>
      </c>
      <c r="C280" s="7">
        <v>30031</v>
      </c>
      <c r="D280" s="7">
        <v>28502</v>
      </c>
      <c r="E280" s="7">
        <v>935</v>
      </c>
      <c r="F280" s="7">
        <f t="shared" si="20"/>
        <v>0</v>
      </c>
      <c r="G280" s="7">
        <f t="shared" si="21"/>
        <v>4.8574642002875897E-283</v>
      </c>
      <c r="H280" s="7">
        <f t="shared" si="22"/>
        <v>2.5565601054145212E-285</v>
      </c>
      <c r="I280" s="7">
        <f t="shared" si="24"/>
        <v>2.3009040948730757E-284</v>
      </c>
    </row>
    <row r="281" spans="1:9" x14ac:dyDescent="0.25">
      <c r="A281">
        <v>279</v>
      </c>
      <c r="B281" s="7">
        <f t="shared" si="23"/>
        <v>50610.535156402664</v>
      </c>
      <c r="C281" s="7">
        <v>31430</v>
      </c>
      <c r="D281" s="7">
        <v>29794</v>
      </c>
      <c r="E281" s="7">
        <v>988</v>
      </c>
      <c r="F281" s="7">
        <f t="shared" si="20"/>
        <v>0</v>
      </c>
      <c r="G281" s="7">
        <f t="shared" si="21"/>
        <v>2.1858588901294219E-284</v>
      </c>
      <c r="H281" s="7">
        <f t="shared" si="22"/>
        <v>1.1504520474365379E-286</v>
      </c>
      <c r="I281" s="7">
        <f t="shared" si="24"/>
        <v>1.035406842692885E-285</v>
      </c>
    </row>
    <row r="282" spans="1:9" x14ac:dyDescent="0.25">
      <c r="A282">
        <v>280</v>
      </c>
      <c r="B282" s="7">
        <f t="shared" si="23"/>
        <v>50610.535156402664</v>
      </c>
      <c r="C282" s="7">
        <v>32737</v>
      </c>
      <c r="D282" s="7">
        <v>31004</v>
      </c>
      <c r="E282" s="7">
        <v>1037</v>
      </c>
      <c r="F282" s="7">
        <f t="shared" si="20"/>
        <v>0</v>
      </c>
      <c r="G282" s="7">
        <f t="shared" si="21"/>
        <v>9.8363650055824075E-286</v>
      </c>
      <c r="H282" s="7">
        <f t="shared" si="22"/>
        <v>5.1770342134644248E-288</v>
      </c>
      <c r="I282" s="7">
        <f t="shared" si="24"/>
        <v>4.6593307921179835E-287</v>
      </c>
    </row>
    <row r="283" spans="1:9" x14ac:dyDescent="0.25">
      <c r="A283">
        <v>281</v>
      </c>
      <c r="B283" s="7">
        <f t="shared" si="23"/>
        <v>50610.535156402664</v>
      </c>
      <c r="C283" s="7">
        <v>34139</v>
      </c>
      <c r="D283" s="7">
        <v>32324</v>
      </c>
      <c r="E283" s="7">
        <v>1073</v>
      </c>
      <c r="F283" s="7">
        <f t="shared" si="20"/>
        <v>0</v>
      </c>
      <c r="G283" s="7">
        <f t="shared" si="21"/>
        <v>4.4263642525120839E-287</v>
      </c>
      <c r="H283" s="7">
        <f t="shared" si="22"/>
        <v>2.329665396058992E-289</v>
      </c>
      <c r="I283" s="7">
        <f t="shared" si="24"/>
        <v>2.0966988564530969E-288</v>
      </c>
    </row>
    <row r="284" spans="1:9" x14ac:dyDescent="0.25">
      <c r="A284">
        <v>282</v>
      </c>
      <c r="B284" s="7">
        <f t="shared" si="23"/>
        <v>50610.535156402664</v>
      </c>
      <c r="C284" s="7">
        <v>35275</v>
      </c>
      <c r="D284" s="7">
        <v>33369</v>
      </c>
      <c r="E284" s="7">
        <v>1115</v>
      </c>
      <c r="F284" s="7">
        <f t="shared" si="20"/>
        <v>0</v>
      </c>
      <c r="G284" s="7">
        <f t="shared" si="21"/>
        <v>1.9918639136304418E-288</v>
      </c>
      <c r="H284" s="7">
        <f t="shared" si="22"/>
        <v>1.0483494282265484E-290</v>
      </c>
      <c r="I284" s="7">
        <f t="shared" si="24"/>
        <v>9.435144854038956E-290</v>
      </c>
    </row>
    <row r="285" spans="1:9" x14ac:dyDescent="0.25">
      <c r="A285">
        <v>283</v>
      </c>
      <c r="B285" s="7">
        <f t="shared" si="23"/>
        <v>50610.535156402664</v>
      </c>
      <c r="C285" s="7">
        <v>36562</v>
      </c>
      <c r="D285" s="7">
        <v>34583</v>
      </c>
      <c r="E285" s="7">
        <v>1158</v>
      </c>
      <c r="F285" s="7">
        <f t="shared" si="20"/>
        <v>0</v>
      </c>
      <c r="G285" s="7">
        <f t="shared" si="21"/>
        <v>8.9633876113370074E-290</v>
      </c>
      <c r="H285" s="7">
        <f t="shared" si="22"/>
        <v>4.7175724270194785E-292</v>
      </c>
      <c r="I285" s="7">
        <f t="shared" si="24"/>
        <v>4.2458151843175386E-291</v>
      </c>
    </row>
    <row r="286" spans="1:9" x14ac:dyDescent="0.25">
      <c r="A286">
        <v>284</v>
      </c>
      <c r="B286" s="7">
        <f t="shared" si="23"/>
        <v>50610.535156402664</v>
      </c>
      <c r="C286" s="7">
        <v>37648</v>
      </c>
      <c r="D286" s="7">
        <v>35597</v>
      </c>
      <c r="E286" s="7">
        <v>1201</v>
      </c>
      <c r="F286" s="7">
        <f t="shared" si="20"/>
        <v>0</v>
      </c>
      <c r="G286" s="7">
        <f t="shared" si="21"/>
        <v>4.0335244251016611E-291</v>
      </c>
      <c r="H286" s="7">
        <f t="shared" si="22"/>
        <v>2.1229075921587694E-293</v>
      </c>
      <c r="I286" s="7">
        <f t="shared" si="24"/>
        <v>1.9106168329428978E-292</v>
      </c>
    </row>
    <row r="287" spans="1:9" x14ac:dyDescent="0.25">
      <c r="A287">
        <v>285</v>
      </c>
      <c r="B287" s="7">
        <f t="shared" si="23"/>
        <v>50610.535156402664</v>
      </c>
      <c r="C287" s="7">
        <v>39255</v>
      </c>
      <c r="D287" s="7">
        <v>37074</v>
      </c>
      <c r="E287" s="7">
        <v>1258</v>
      </c>
      <c r="F287" s="7">
        <f t="shared" si="20"/>
        <v>0</v>
      </c>
      <c r="G287" s="7">
        <f t="shared" si="21"/>
        <v>1.8150859912957527E-292</v>
      </c>
      <c r="H287" s="7">
        <f t="shared" si="22"/>
        <v>9.5530841647144885E-295</v>
      </c>
      <c r="I287" s="7">
        <f t="shared" si="24"/>
        <v>8.5977757482430515E-294</v>
      </c>
    </row>
    <row r="288" spans="1:9" x14ac:dyDescent="0.25">
      <c r="A288">
        <v>286</v>
      </c>
      <c r="B288" s="7">
        <f t="shared" si="23"/>
        <v>50610.535156402664</v>
      </c>
      <c r="C288" s="7">
        <v>40740</v>
      </c>
      <c r="D288" s="7">
        <v>38427</v>
      </c>
      <c r="E288" s="7">
        <v>1332</v>
      </c>
      <c r="F288" s="7">
        <f t="shared" si="20"/>
        <v>0</v>
      </c>
      <c r="G288" s="7">
        <f t="shared" si="21"/>
        <v>8.1678869608308988E-294</v>
      </c>
      <c r="H288" s="7">
        <f t="shared" si="22"/>
        <v>4.298887874121526E-296</v>
      </c>
      <c r="I288" s="7">
        <f t="shared" si="24"/>
        <v>3.8689990867093744E-295</v>
      </c>
    </row>
    <row r="289" spans="1:9" x14ac:dyDescent="0.25">
      <c r="A289">
        <v>287</v>
      </c>
      <c r="B289" s="7">
        <f t="shared" si="23"/>
        <v>50610.535156402664</v>
      </c>
      <c r="C289" s="7">
        <v>42348</v>
      </c>
      <c r="D289" s="7">
        <v>39887</v>
      </c>
      <c r="E289" s="7">
        <v>1396</v>
      </c>
      <c r="F289" s="7">
        <f t="shared" si="20"/>
        <v>0</v>
      </c>
      <c r="G289" s="7">
        <f t="shared" si="21"/>
        <v>3.6755491323739056E-295</v>
      </c>
      <c r="H289" s="7">
        <f t="shared" si="22"/>
        <v>1.9344995433546874E-297</v>
      </c>
      <c r="I289" s="7">
        <f t="shared" si="24"/>
        <v>1.7410495890192193E-296</v>
      </c>
    </row>
    <row r="290" spans="1:9" x14ac:dyDescent="0.25">
      <c r="A290">
        <v>288</v>
      </c>
      <c r="B290" s="7">
        <f t="shared" si="23"/>
        <v>50610.535156402664</v>
      </c>
      <c r="C290" s="7">
        <v>45055</v>
      </c>
      <c r="D290" s="7">
        <v>42455</v>
      </c>
      <c r="E290" s="7">
        <v>1474</v>
      </c>
      <c r="F290" s="7">
        <f t="shared" si="20"/>
        <v>0</v>
      </c>
      <c r="G290" s="7">
        <f t="shared" si="21"/>
        <v>1.6539971095682583E-296</v>
      </c>
      <c r="H290" s="7">
        <f t="shared" si="22"/>
        <v>8.705247945096097E-299</v>
      </c>
      <c r="I290" s="7">
        <f t="shared" si="24"/>
        <v>7.8347231505864874E-298</v>
      </c>
    </row>
    <row r="291" spans="1:9" x14ac:dyDescent="0.25">
      <c r="A291">
        <v>289</v>
      </c>
      <c r="B291" s="7">
        <f t="shared" si="23"/>
        <v>50610.535156402664</v>
      </c>
      <c r="C291" s="7">
        <v>47540</v>
      </c>
      <c r="D291" s="7">
        <v>44794</v>
      </c>
      <c r="E291" s="7">
        <v>1552</v>
      </c>
      <c r="F291" s="7">
        <f t="shared" si="20"/>
        <v>0</v>
      </c>
      <c r="G291" s="7">
        <f t="shared" si="21"/>
        <v>7.4429869930571625E-298</v>
      </c>
      <c r="H291" s="7">
        <f t="shared" si="22"/>
        <v>3.9173615752932435E-300</v>
      </c>
      <c r="I291" s="7">
        <f t="shared" si="24"/>
        <v>3.5256254177639244E-299</v>
      </c>
    </row>
    <row r="292" spans="1:9" x14ac:dyDescent="0.25">
      <c r="A292">
        <v>290</v>
      </c>
      <c r="B292" s="7">
        <f t="shared" si="23"/>
        <v>50610.535156402664</v>
      </c>
      <c r="C292" s="7">
        <v>49658</v>
      </c>
      <c r="D292" s="7">
        <v>46773</v>
      </c>
      <c r="E292" s="7">
        <v>1621</v>
      </c>
      <c r="F292" s="7">
        <f t="shared" si="20"/>
        <v>0</v>
      </c>
      <c r="G292" s="7">
        <f t="shared" si="21"/>
        <v>3.3493441468757282E-299</v>
      </c>
      <c r="H292" s="7">
        <f t="shared" si="22"/>
        <v>1.7628127088819622E-301</v>
      </c>
      <c r="I292" s="7">
        <f t="shared" si="24"/>
        <v>1.5865314379937656E-300</v>
      </c>
    </row>
    <row r="293" spans="1:9" x14ac:dyDescent="0.25">
      <c r="A293">
        <v>291</v>
      </c>
      <c r="B293" s="7">
        <f t="shared" si="23"/>
        <v>50610.535156402664</v>
      </c>
      <c r="C293" s="7">
        <v>51292</v>
      </c>
      <c r="D293" s="7">
        <v>48276</v>
      </c>
      <c r="E293" s="7">
        <v>1673</v>
      </c>
      <c r="F293" s="7">
        <f t="shared" si="20"/>
        <v>0</v>
      </c>
      <c r="G293" s="7">
        <f t="shared" si="21"/>
        <v>1.5072048660940773E-300</v>
      </c>
      <c r="H293" s="7">
        <f t="shared" si="22"/>
        <v>7.9326571899688289E-303</v>
      </c>
      <c r="I293" s="7">
        <f t="shared" si="24"/>
        <v>7.1393914709719483E-302</v>
      </c>
    </row>
    <row r="294" spans="1:9" x14ac:dyDescent="0.25">
      <c r="A294">
        <v>292</v>
      </c>
      <c r="B294" s="7">
        <f t="shared" si="23"/>
        <v>50610.535156402664</v>
      </c>
      <c r="C294" s="7">
        <v>53141</v>
      </c>
      <c r="D294" s="7">
        <v>50008</v>
      </c>
      <c r="E294" s="7">
        <v>1743</v>
      </c>
      <c r="F294" s="7">
        <f t="shared" si="20"/>
        <v>0</v>
      </c>
      <c r="G294" s="7">
        <f t="shared" si="21"/>
        <v>6.7824218974233501E-302</v>
      </c>
      <c r="H294" s="7">
        <f t="shared" si="22"/>
        <v>3.5696957354859744E-304</v>
      </c>
      <c r="I294" s="7">
        <f t="shared" si="24"/>
        <v>3.2127261619373847E-303</v>
      </c>
    </row>
    <row r="295" spans="1:9" x14ac:dyDescent="0.25">
      <c r="A295">
        <v>293</v>
      </c>
      <c r="B295" s="7">
        <f t="shared" si="23"/>
        <v>50610.535156402664</v>
      </c>
      <c r="C295" s="7">
        <v>55065</v>
      </c>
      <c r="D295" s="7">
        <v>51779</v>
      </c>
      <c r="E295" s="7">
        <v>1827</v>
      </c>
      <c r="F295" s="7">
        <f t="shared" si="20"/>
        <v>0</v>
      </c>
      <c r="G295" s="7">
        <f t="shared" si="21"/>
        <v>3.0520898538405151E-303</v>
      </c>
      <c r="H295" s="7">
        <f t="shared" si="22"/>
        <v>1.6063630809686925E-305</v>
      </c>
      <c r="I295" s="7">
        <f t="shared" si="24"/>
        <v>1.4457267728718269E-304</v>
      </c>
    </row>
    <row r="296" spans="1:9" x14ac:dyDescent="0.25">
      <c r="A296">
        <v>294</v>
      </c>
      <c r="B296" s="7">
        <f t="shared" si="23"/>
        <v>50610.535156402664</v>
      </c>
      <c r="C296" s="7">
        <v>56838</v>
      </c>
      <c r="D296" s="7">
        <v>53420</v>
      </c>
      <c r="E296" s="7">
        <v>1897</v>
      </c>
      <c r="F296" s="7">
        <f t="shared" si="20"/>
        <v>0</v>
      </c>
      <c r="G296" s="7">
        <f t="shared" si="21"/>
        <v>1.3734404342282355E-304</v>
      </c>
      <c r="H296" s="7">
        <f t="shared" si="22"/>
        <v>7.2286338643591343E-307</v>
      </c>
      <c r="I296" s="7">
        <f t="shared" si="24"/>
        <v>6.5057704779232295E-306</v>
      </c>
    </row>
    <row r="297" spans="1:9" x14ac:dyDescent="0.25">
      <c r="A297">
        <v>295</v>
      </c>
      <c r="B297" s="7">
        <f t="shared" si="23"/>
        <v>50610.535156402664</v>
      </c>
      <c r="C297" s="7">
        <v>58954</v>
      </c>
      <c r="D297" s="7">
        <v>55359</v>
      </c>
      <c r="E297" s="7">
        <v>1979</v>
      </c>
      <c r="F297" s="7">
        <f t="shared" si="20"/>
        <v>0</v>
      </c>
      <c r="G297" s="7">
        <f t="shared" si="21"/>
        <v>6.1804819540270673E-306</v>
      </c>
      <c r="H297" s="7">
        <f t="shared" si="22"/>
        <v>3.2528852389616148E-308</v>
      </c>
      <c r="I297" s="7">
        <f t="shared" si="24"/>
        <v>2.9275967150654611E-307</v>
      </c>
    </row>
    <row r="298" spans="1:9" x14ac:dyDescent="0.25">
      <c r="A298">
        <v>296</v>
      </c>
      <c r="B298" s="7">
        <f t="shared" si="23"/>
        <v>50610.535156402664</v>
      </c>
      <c r="C298" s="7">
        <v>60444</v>
      </c>
      <c r="D298" s="7">
        <v>56728</v>
      </c>
      <c r="E298" s="7">
        <v>2056</v>
      </c>
      <c r="F298" s="7">
        <f t="shared" si="20"/>
        <v>0</v>
      </c>
      <c r="G298" s="7">
        <f t="shared" si="21"/>
        <v>2.7812168793121877E-307</v>
      </c>
      <c r="H298" s="7">
        <f t="shared" si="22"/>
        <v>0</v>
      </c>
      <c r="I298" s="7">
        <f t="shared" si="24"/>
        <v>0</v>
      </c>
    </row>
    <row r="299" spans="1:9" x14ac:dyDescent="0.25">
      <c r="A299">
        <v>297</v>
      </c>
      <c r="B299" s="7">
        <f t="shared" si="23"/>
        <v>50610.535156402664</v>
      </c>
      <c r="C299" s="7">
        <v>63313</v>
      </c>
      <c r="D299" s="7">
        <v>59390</v>
      </c>
      <c r="E299" s="7">
        <v>2163</v>
      </c>
      <c r="F299" s="7">
        <f t="shared" si="20"/>
        <v>0</v>
      </c>
      <c r="G299" s="7">
        <f t="shared" si="21"/>
        <v>0</v>
      </c>
      <c r="H299" s="7">
        <f t="shared" si="22"/>
        <v>0</v>
      </c>
      <c r="I299" s="7">
        <f t="shared" si="24"/>
        <v>0</v>
      </c>
    </row>
    <row r="300" spans="1:9" x14ac:dyDescent="0.25">
      <c r="A300">
        <v>298</v>
      </c>
      <c r="B300" s="7">
        <f t="shared" si="23"/>
        <v>50610.535156402664</v>
      </c>
      <c r="C300" s="7">
        <v>65646</v>
      </c>
      <c r="D300" s="7">
        <v>61505</v>
      </c>
      <c r="E300" s="7">
        <v>2276</v>
      </c>
      <c r="F300" s="7">
        <f t="shared" si="20"/>
        <v>0</v>
      </c>
      <c r="G300" s="7">
        <f t="shared" si="21"/>
        <v>0</v>
      </c>
      <c r="H300" s="7">
        <f t="shared" si="22"/>
        <v>0</v>
      </c>
      <c r="I300" s="7">
        <f t="shared" si="24"/>
        <v>0</v>
      </c>
    </row>
    <row r="301" spans="1:9" x14ac:dyDescent="0.25">
      <c r="A301">
        <v>299</v>
      </c>
      <c r="B301" s="7">
        <f t="shared" si="23"/>
        <v>50610.535156402664</v>
      </c>
      <c r="C301" s="7">
        <v>67909</v>
      </c>
      <c r="D301" s="7">
        <v>63547</v>
      </c>
      <c r="E301" s="7">
        <v>2370</v>
      </c>
      <c r="F301" s="7">
        <f t="shared" si="20"/>
        <v>0</v>
      </c>
      <c r="G301" s="7">
        <f t="shared" si="21"/>
        <v>0</v>
      </c>
      <c r="H301" s="7">
        <f t="shared" si="22"/>
        <v>0</v>
      </c>
      <c r="I301" s="7">
        <f t="shared" si="24"/>
        <v>0</v>
      </c>
    </row>
    <row r="302" spans="1:9" x14ac:dyDescent="0.25">
      <c r="A302">
        <v>300</v>
      </c>
      <c r="B302" s="7">
        <f t="shared" si="23"/>
        <v>50610.535156402664</v>
      </c>
      <c r="C302" s="7">
        <v>70898</v>
      </c>
      <c r="D302" s="7">
        <v>66256</v>
      </c>
      <c r="E302" s="7">
        <v>2512</v>
      </c>
      <c r="F302" s="7">
        <f t="shared" si="20"/>
        <v>0</v>
      </c>
      <c r="G302" s="7">
        <f t="shared" si="21"/>
        <v>0</v>
      </c>
      <c r="H302" s="7">
        <f t="shared" si="22"/>
        <v>0</v>
      </c>
      <c r="I302" s="7">
        <f t="shared" si="24"/>
        <v>0</v>
      </c>
    </row>
    <row r="303" spans="1:9" x14ac:dyDescent="0.25">
      <c r="A303">
        <v>301</v>
      </c>
      <c r="B303" s="7">
        <f t="shared" si="23"/>
        <v>50610.535156402664</v>
      </c>
      <c r="C303" s="7">
        <v>74650</v>
      </c>
      <c r="D303" s="7">
        <v>69804</v>
      </c>
      <c r="E303" s="7">
        <v>2616</v>
      </c>
      <c r="F303" s="7">
        <f t="shared" si="20"/>
        <v>0</v>
      </c>
      <c r="G303" s="7">
        <f t="shared" si="21"/>
        <v>0</v>
      </c>
      <c r="H303" s="7">
        <f t="shared" si="22"/>
        <v>0</v>
      </c>
      <c r="I303" s="7">
        <f t="shared" si="24"/>
        <v>0</v>
      </c>
    </row>
    <row r="304" spans="1:9" x14ac:dyDescent="0.25">
      <c r="A304">
        <v>302</v>
      </c>
      <c r="B304" s="7">
        <f t="shared" si="23"/>
        <v>50610.535156402664</v>
      </c>
      <c r="C304" s="7">
        <v>77940</v>
      </c>
      <c r="D304" s="7">
        <v>72820</v>
      </c>
      <c r="E304" s="7">
        <v>2728</v>
      </c>
      <c r="F304" s="7">
        <f t="shared" si="20"/>
        <v>0</v>
      </c>
      <c r="G304" s="7">
        <f t="shared" si="21"/>
        <v>0</v>
      </c>
      <c r="H304" s="7">
        <f t="shared" si="22"/>
        <v>0</v>
      </c>
      <c r="I304" s="7">
        <f t="shared" si="24"/>
        <v>0</v>
      </c>
    </row>
    <row r="305" spans="1:9" x14ac:dyDescent="0.25">
      <c r="A305">
        <v>303</v>
      </c>
      <c r="B305" s="7">
        <f t="shared" si="23"/>
        <v>50610.535156402664</v>
      </c>
      <c r="C305" s="7">
        <v>81235</v>
      </c>
      <c r="D305" s="7">
        <v>75895</v>
      </c>
      <c r="E305" s="7">
        <v>2827</v>
      </c>
      <c r="F305" s="7">
        <f t="shared" si="20"/>
        <v>0</v>
      </c>
      <c r="G305" s="7">
        <f t="shared" si="21"/>
        <v>0</v>
      </c>
      <c r="H305" s="7">
        <f t="shared" si="22"/>
        <v>0</v>
      </c>
      <c r="I305" s="7">
        <f t="shared" si="24"/>
        <v>0</v>
      </c>
    </row>
    <row r="306" spans="1:9" x14ac:dyDescent="0.25">
      <c r="A306">
        <v>304</v>
      </c>
      <c r="B306" s="7">
        <f t="shared" si="23"/>
        <v>50610.535156402664</v>
      </c>
      <c r="C306" s="7">
        <v>84267</v>
      </c>
      <c r="D306" s="7">
        <v>78632</v>
      </c>
      <c r="E306" s="7">
        <v>2970</v>
      </c>
      <c r="F306" s="7">
        <f t="shared" si="20"/>
        <v>0</v>
      </c>
      <c r="G306" s="7">
        <f t="shared" si="21"/>
        <v>0</v>
      </c>
      <c r="H306" s="7">
        <f t="shared" si="22"/>
        <v>0</v>
      </c>
      <c r="I306" s="7">
        <f t="shared" si="24"/>
        <v>0</v>
      </c>
    </row>
    <row r="307" spans="1:9" x14ac:dyDescent="0.25">
      <c r="A307">
        <v>305</v>
      </c>
      <c r="B307" s="7">
        <f t="shared" si="23"/>
        <v>50610.535156402664</v>
      </c>
      <c r="C307" s="7">
        <v>86908</v>
      </c>
      <c r="D307" s="7">
        <v>81144</v>
      </c>
      <c r="E307" s="7">
        <v>3040</v>
      </c>
      <c r="F307" s="7">
        <f t="shared" si="20"/>
        <v>0</v>
      </c>
      <c r="G307" s="7">
        <f t="shared" si="21"/>
        <v>0</v>
      </c>
      <c r="H307" s="7">
        <f t="shared" si="22"/>
        <v>0</v>
      </c>
      <c r="I307" s="7">
        <f t="shared" si="24"/>
        <v>0</v>
      </c>
    </row>
    <row r="308" spans="1:9" x14ac:dyDescent="0.25">
      <c r="A308">
        <v>306</v>
      </c>
      <c r="B308" s="7">
        <f t="shared" si="23"/>
        <v>50610.535156402664</v>
      </c>
      <c r="C308" s="7">
        <v>91461</v>
      </c>
      <c r="D308" s="7">
        <v>85342</v>
      </c>
      <c r="E308" s="7">
        <v>3205</v>
      </c>
      <c r="F308" s="7">
        <f t="shared" si="20"/>
        <v>0</v>
      </c>
      <c r="G308" s="7">
        <f t="shared" si="21"/>
        <v>0</v>
      </c>
      <c r="H308" s="7">
        <f t="shared" si="22"/>
        <v>0</v>
      </c>
      <c r="I308" s="7">
        <f t="shared" si="24"/>
        <v>0</v>
      </c>
    </row>
    <row r="309" spans="1:9" x14ac:dyDescent="0.25">
      <c r="A309">
        <v>307</v>
      </c>
      <c r="B309" s="7">
        <f t="shared" si="23"/>
        <v>50610.535156402664</v>
      </c>
      <c r="C309" s="7">
        <v>95244</v>
      </c>
      <c r="D309" s="7">
        <v>88816</v>
      </c>
      <c r="E309" s="7">
        <v>3364</v>
      </c>
      <c r="F309" s="7">
        <f t="shared" si="20"/>
        <v>0</v>
      </c>
      <c r="G309" s="7">
        <f t="shared" si="21"/>
        <v>0</v>
      </c>
      <c r="H309" s="7">
        <f t="shared" si="22"/>
        <v>0</v>
      </c>
      <c r="I309" s="7">
        <f t="shared" si="24"/>
        <v>0</v>
      </c>
    </row>
    <row r="310" spans="1:9" x14ac:dyDescent="0.25">
      <c r="A310">
        <v>308</v>
      </c>
      <c r="B310" s="7">
        <f t="shared" si="23"/>
        <v>50610.535156402664</v>
      </c>
      <c r="C310" s="7">
        <v>98259</v>
      </c>
      <c r="D310" s="7">
        <v>91669</v>
      </c>
      <c r="E310" s="7">
        <v>3438</v>
      </c>
      <c r="F310" s="7">
        <f t="shared" si="20"/>
        <v>0</v>
      </c>
      <c r="G310" s="7">
        <f t="shared" si="21"/>
        <v>0</v>
      </c>
      <c r="H310" s="7">
        <f t="shared" si="22"/>
        <v>0</v>
      </c>
      <c r="I310" s="7">
        <f t="shared" si="24"/>
        <v>0</v>
      </c>
    </row>
    <row r="311" spans="1:9" x14ac:dyDescent="0.25">
      <c r="A311">
        <v>309</v>
      </c>
      <c r="B311" s="7">
        <f t="shared" si="23"/>
        <v>50610.535156402664</v>
      </c>
      <c r="C311" s="7">
        <v>101979</v>
      </c>
      <c r="D311" s="7">
        <v>95154</v>
      </c>
      <c r="E311" s="7">
        <v>3553</v>
      </c>
      <c r="F311" s="7">
        <f t="shared" si="20"/>
        <v>0</v>
      </c>
      <c r="G311" s="7">
        <f t="shared" si="21"/>
        <v>0</v>
      </c>
      <c r="H311" s="7">
        <f t="shared" si="22"/>
        <v>0</v>
      </c>
      <c r="I311" s="7">
        <f t="shared" si="24"/>
        <v>0</v>
      </c>
    </row>
    <row r="312" spans="1:9" x14ac:dyDescent="0.25">
      <c r="A312">
        <v>310</v>
      </c>
      <c r="B312" s="7">
        <f t="shared" si="23"/>
        <v>50610.535156402664</v>
      </c>
      <c r="C312" s="7">
        <v>104680</v>
      </c>
      <c r="D312" s="7">
        <v>97629</v>
      </c>
      <c r="E312" s="7">
        <v>3626</v>
      </c>
      <c r="F312" s="7">
        <f t="shared" si="20"/>
        <v>0</v>
      </c>
      <c r="G312" s="7">
        <f t="shared" si="21"/>
        <v>0</v>
      </c>
      <c r="H312" s="7">
        <f t="shared" si="22"/>
        <v>0</v>
      </c>
      <c r="I312" s="7">
        <f t="shared" si="24"/>
        <v>0</v>
      </c>
    </row>
    <row r="313" spans="1:9" x14ac:dyDescent="0.25">
      <c r="A313">
        <v>311</v>
      </c>
      <c r="B313" s="7">
        <f t="shared" si="23"/>
        <v>50610.535156402664</v>
      </c>
      <c r="C313" s="7">
        <v>109266</v>
      </c>
      <c r="D313" s="7">
        <v>101886</v>
      </c>
      <c r="E313" s="7">
        <v>3765</v>
      </c>
      <c r="F313" s="7">
        <f t="shared" si="20"/>
        <v>0</v>
      </c>
      <c r="G313" s="7">
        <f t="shared" si="21"/>
        <v>0</v>
      </c>
      <c r="H313" s="7">
        <f t="shared" si="22"/>
        <v>0</v>
      </c>
      <c r="I313" s="7">
        <f t="shared" si="24"/>
        <v>0</v>
      </c>
    </row>
    <row r="314" spans="1:9" x14ac:dyDescent="0.25">
      <c r="A314">
        <v>312</v>
      </c>
      <c r="B314" s="7">
        <f t="shared" si="23"/>
        <v>50610.535156402664</v>
      </c>
      <c r="C314" s="7">
        <v>111570</v>
      </c>
      <c r="D314" s="7">
        <v>104018</v>
      </c>
      <c r="E314" s="7">
        <v>3845</v>
      </c>
      <c r="F314" s="7">
        <f t="shared" si="20"/>
        <v>0</v>
      </c>
      <c r="G314" s="7">
        <f t="shared" si="21"/>
        <v>0</v>
      </c>
      <c r="H314" s="7">
        <f t="shared" si="22"/>
        <v>0</v>
      </c>
      <c r="I314" s="7">
        <f t="shared" si="24"/>
        <v>0</v>
      </c>
    </row>
    <row r="315" spans="1:9" x14ac:dyDescent="0.25">
      <c r="A315">
        <v>313</v>
      </c>
      <c r="B315" s="7">
        <f t="shared" si="23"/>
        <v>50610.535156402664</v>
      </c>
      <c r="C315" s="7">
        <v>113833</v>
      </c>
      <c r="D315" s="7">
        <v>106156</v>
      </c>
      <c r="E315" s="7">
        <v>3904</v>
      </c>
      <c r="F315" s="7">
        <f t="shared" si="20"/>
        <v>0</v>
      </c>
      <c r="G315" s="7">
        <f t="shared" si="21"/>
        <v>0</v>
      </c>
      <c r="H315" s="7">
        <f t="shared" si="22"/>
        <v>0</v>
      </c>
      <c r="I315" s="7">
        <f t="shared" si="24"/>
        <v>0</v>
      </c>
    </row>
    <row r="316" spans="1:9" x14ac:dyDescent="0.25">
      <c r="A316">
        <v>314</v>
      </c>
      <c r="B316" s="7">
        <f t="shared" si="23"/>
        <v>50610.535156402664</v>
      </c>
      <c r="C316" s="7">
        <v>118085</v>
      </c>
      <c r="D316" s="7">
        <v>110072</v>
      </c>
      <c r="E316" s="7">
        <v>4044</v>
      </c>
      <c r="F316" s="7">
        <f t="shared" si="20"/>
        <v>0</v>
      </c>
      <c r="G316" s="7">
        <f t="shared" si="21"/>
        <v>0</v>
      </c>
      <c r="H316" s="7">
        <f t="shared" si="22"/>
        <v>0</v>
      </c>
      <c r="I316" s="7">
        <f t="shared" si="24"/>
        <v>0</v>
      </c>
    </row>
    <row r="317" spans="1:9" x14ac:dyDescent="0.25">
      <c r="A317">
        <v>315</v>
      </c>
      <c r="B317" s="7">
        <f t="shared" si="23"/>
        <v>50610.535156402664</v>
      </c>
      <c r="C317" s="7">
        <v>124153</v>
      </c>
      <c r="D317" s="7">
        <v>115805</v>
      </c>
      <c r="E317" s="7">
        <v>4197</v>
      </c>
      <c r="F317" s="7">
        <f t="shared" si="20"/>
        <v>0</v>
      </c>
      <c r="G317" s="7">
        <f t="shared" si="21"/>
        <v>0</v>
      </c>
      <c r="H317" s="7">
        <f t="shared" si="22"/>
        <v>0</v>
      </c>
      <c r="I317" s="7">
        <f t="shared" si="24"/>
        <v>0</v>
      </c>
    </row>
    <row r="318" spans="1:9" x14ac:dyDescent="0.25">
      <c r="A318">
        <v>316</v>
      </c>
      <c r="B318" s="7">
        <f t="shared" si="23"/>
        <v>50610.535156402664</v>
      </c>
      <c r="C318" s="7">
        <v>126784</v>
      </c>
      <c r="D318" s="7">
        <v>118320</v>
      </c>
      <c r="E318" s="7">
        <v>4247</v>
      </c>
      <c r="F318" s="7">
        <f t="shared" si="20"/>
        <v>0</v>
      </c>
      <c r="G318" s="7">
        <f t="shared" si="21"/>
        <v>0</v>
      </c>
      <c r="H318" s="7">
        <f t="shared" si="22"/>
        <v>0</v>
      </c>
      <c r="I318" s="7">
        <f t="shared" si="24"/>
        <v>0</v>
      </c>
    </row>
    <row r="319" spans="1:9" x14ac:dyDescent="0.25">
      <c r="A319">
        <v>317</v>
      </c>
      <c r="B319" s="7">
        <f t="shared" si="23"/>
        <v>50610.535156402664</v>
      </c>
      <c r="C319" s="7">
        <v>130274</v>
      </c>
      <c r="D319" s="7">
        <v>121622</v>
      </c>
      <c r="E319" s="7">
        <v>4320</v>
      </c>
      <c r="F319" s="7">
        <f t="shared" si="20"/>
        <v>0</v>
      </c>
      <c r="G319" s="7">
        <f t="shared" si="21"/>
        <v>0</v>
      </c>
      <c r="H319" s="7">
        <f t="shared" si="22"/>
        <v>0</v>
      </c>
      <c r="I319" s="7">
        <f t="shared" si="24"/>
        <v>0</v>
      </c>
    </row>
    <row r="320" spans="1:9" x14ac:dyDescent="0.25">
      <c r="A320">
        <v>318</v>
      </c>
      <c r="B320" s="7">
        <f t="shared" si="23"/>
        <v>50610.535156402664</v>
      </c>
      <c r="C320" s="7">
        <v>133671</v>
      </c>
      <c r="D320" s="7">
        <v>124732</v>
      </c>
      <c r="E320" s="7">
        <v>4416</v>
      </c>
      <c r="F320" s="7">
        <f t="shared" si="20"/>
        <v>0</v>
      </c>
      <c r="G320" s="7">
        <f t="shared" si="21"/>
        <v>0</v>
      </c>
      <c r="H320" s="7">
        <f t="shared" si="22"/>
        <v>0</v>
      </c>
      <c r="I320" s="7">
        <f t="shared" si="24"/>
        <v>0</v>
      </c>
    </row>
    <row r="321" spans="1:9" x14ac:dyDescent="0.25">
      <c r="A321">
        <v>319</v>
      </c>
      <c r="B321" s="7">
        <f t="shared" si="23"/>
        <v>50610.535156402664</v>
      </c>
      <c r="C321" s="7">
        <v>137057</v>
      </c>
      <c r="D321" s="7">
        <v>127530</v>
      </c>
      <c r="E321" s="7">
        <v>4514</v>
      </c>
      <c r="F321" s="7">
        <f t="shared" si="20"/>
        <v>0</v>
      </c>
      <c r="G321" s="7">
        <f t="shared" si="21"/>
        <v>0</v>
      </c>
      <c r="H321" s="7">
        <f t="shared" si="22"/>
        <v>0</v>
      </c>
      <c r="I321" s="7">
        <f t="shared" si="24"/>
        <v>0</v>
      </c>
    </row>
    <row r="322" spans="1:9" x14ac:dyDescent="0.25">
      <c r="A322">
        <v>320</v>
      </c>
      <c r="B322" s="7">
        <f t="shared" si="23"/>
        <v>50610.535156402664</v>
      </c>
      <c r="C322" s="7">
        <v>142019</v>
      </c>
      <c r="D322" s="7">
        <v>131587</v>
      </c>
      <c r="E322" s="7">
        <v>4594</v>
      </c>
      <c r="F322" s="7">
        <f t="shared" si="20"/>
        <v>0</v>
      </c>
      <c r="G322" s="7">
        <f t="shared" si="21"/>
        <v>0</v>
      </c>
      <c r="H322" s="7">
        <f t="shared" si="22"/>
        <v>0</v>
      </c>
      <c r="I322" s="7">
        <f t="shared" si="24"/>
        <v>0</v>
      </c>
    </row>
    <row r="323" spans="1:9" x14ac:dyDescent="0.25">
      <c r="A323">
        <v>321</v>
      </c>
      <c r="B323" s="7">
        <f t="shared" si="23"/>
        <v>50610.535156402664</v>
      </c>
      <c r="C323" s="7">
        <v>146141</v>
      </c>
      <c r="D323" s="7">
        <v>134772</v>
      </c>
      <c r="E323" s="7">
        <v>4681</v>
      </c>
      <c r="F323" s="7">
        <f t="shared" ref="F323:F386" si="25">+IF(C322&gt;=POBLACION_TOTAL,0,TASA_CONTAGIO*I322*B322/POBLACION_TOTAL)</f>
        <v>0</v>
      </c>
      <c r="G323" s="7">
        <f t="shared" ref="G323:G386" si="26">+I322*TASA_RECUPERACION</f>
        <v>0</v>
      </c>
      <c r="H323" s="7">
        <f t="shared" ref="H323:H386" si="27">+I322*TASA_MUERTE</f>
        <v>0</v>
      </c>
      <c r="I323" s="7">
        <f t="shared" si="24"/>
        <v>0</v>
      </c>
    </row>
    <row r="324" spans="1:9" x14ac:dyDescent="0.25">
      <c r="A324">
        <v>322</v>
      </c>
      <c r="B324" s="7">
        <f t="shared" ref="B324:B387" si="28">+B323-F324</f>
        <v>50610.535156402664</v>
      </c>
      <c r="C324" s="7">
        <v>149982</v>
      </c>
      <c r="D324" s="7">
        <v>137307</v>
      </c>
      <c r="E324" s="7">
        <v>4738</v>
      </c>
      <c r="F324" s="7">
        <f t="shared" si="25"/>
        <v>0</v>
      </c>
      <c r="G324" s="7">
        <f t="shared" si="26"/>
        <v>0</v>
      </c>
      <c r="H324" s="7">
        <f t="shared" si="27"/>
        <v>0</v>
      </c>
      <c r="I324" s="7">
        <f t="shared" ref="I324:I387" si="29">+I323+F324-G324-H324</f>
        <v>0</v>
      </c>
    </row>
    <row r="325" spans="1:9" x14ac:dyDescent="0.25">
      <c r="A325">
        <v>323</v>
      </c>
      <c r="B325" s="7">
        <f t="shared" si="28"/>
        <v>50610.535156402664</v>
      </c>
      <c r="C325" s="7">
        <v>154488</v>
      </c>
      <c r="D325" s="7">
        <v>140286</v>
      </c>
      <c r="E325" s="7">
        <v>4812</v>
      </c>
      <c r="F325" s="7">
        <f t="shared" si="25"/>
        <v>0</v>
      </c>
      <c r="G325" s="7">
        <f t="shared" si="26"/>
        <v>0</v>
      </c>
      <c r="H325" s="7">
        <f t="shared" si="27"/>
        <v>0</v>
      </c>
      <c r="I325" s="7">
        <f t="shared" si="29"/>
        <v>0</v>
      </c>
    </row>
    <row r="326" spans="1:9" x14ac:dyDescent="0.25">
      <c r="A326">
        <v>324</v>
      </c>
      <c r="B326" s="7">
        <f t="shared" si="28"/>
        <v>50610.535156402664</v>
      </c>
      <c r="C326" s="7">
        <v>158711</v>
      </c>
      <c r="D326" s="7">
        <v>141945</v>
      </c>
      <c r="E326" s="7">
        <v>4883</v>
      </c>
      <c r="F326" s="7">
        <f t="shared" si="25"/>
        <v>0</v>
      </c>
      <c r="G326" s="7">
        <f t="shared" si="26"/>
        <v>0</v>
      </c>
      <c r="H326" s="7">
        <f t="shared" si="27"/>
        <v>0</v>
      </c>
      <c r="I326" s="7">
        <f t="shared" si="29"/>
        <v>0</v>
      </c>
    </row>
    <row r="327" spans="1:9" x14ac:dyDescent="0.25">
      <c r="A327">
        <v>325</v>
      </c>
      <c r="B327" s="7">
        <f t="shared" si="28"/>
        <v>50610.535156402664</v>
      </c>
      <c r="C327" s="7">
        <v>163338</v>
      </c>
      <c r="D327" s="7">
        <v>143560</v>
      </c>
      <c r="E327" s="7">
        <v>4943</v>
      </c>
      <c r="F327" s="7">
        <f t="shared" si="25"/>
        <v>0</v>
      </c>
      <c r="G327" s="7">
        <f t="shared" si="26"/>
        <v>0</v>
      </c>
      <c r="H327" s="7">
        <f t="shared" si="27"/>
        <v>0</v>
      </c>
      <c r="I327" s="7">
        <f t="shared" si="29"/>
        <v>0</v>
      </c>
    </row>
    <row r="328" spans="1:9" x14ac:dyDescent="0.25">
      <c r="A328">
        <v>326</v>
      </c>
      <c r="B328" s="7">
        <f t="shared" si="28"/>
        <v>50610.535156402664</v>
      </c>
      <c r="C328" s="7">
        <v>166719</v>
      </c>
      <c r="D328" s="7">
        <v>144798</v>
      </c>
      <c r="E328" s="7">
        <v>4983</v>
      </c>
      <c r="F328" s="7">
        <f t="shared" si="25"/>
        <v>0</v>
      </c>
      <c r="G328" s="7">
        <f t="shared" si="26"/>
        <v>0</v>
      </c>
      <c r="H328" s="7">
        <f t="shared" si="27"/>
        <v>0</v>
      </c>
      <c r="I328" s="7">
        <f t="shared" si="29"/>
        <v>0</v>
      </c>
    </row>
    <row r="329" spans="1:9" x14ac:dyDescent="0.25">
      <c r="A329">
        <v>327</v>
      </c>
      <c r="B329" s="7">
        <f t="shared" si="28"/>
        <v>50610.535156402664</v>
      </c>
      <c r="C329" s="7">
        <v>171371</v>
      </c>
      <c r="D329" s="7">
        <v>146353</v>
      </c>
      <c r="E329" s="7">
        <v>5031</v>
      </c>
      <c r="F329" s="7">
        <f t="shared" si="25"/>
        <v>0</v>
      </c>
      <c r="G329" s="7">
        <f t="shared" si="26"/>
        <v>0</v>
      </c>
      <c r="H329" s="7">
        <f t="shared" si="27"/>
        <v>0</v>
      </c>
      <c r="I329" s="7">
        <f t="shared" si="29"/>
        <v>0</v>
      </c>
    </row>
    <row r="330" spans="1:9" x14ac:dyDescent="0.25">
      <c r="A330">
        <v>328</v>
      </c>
      <c r="B330" s="7">
        <f t="shared" si="28"/>
        <v>50610.535156402664</v>
      </c>
      <c r="C330" s="7">
        <v>176386</v>
      </c>
      <c r="D330" s="7">
        <v>147545</v>
      </c>
      <c r="E330" s="7">
        <v>5111</v>
      </c>
      <c r="F330" s="7">
        <f t="shared" si="25"/>
        <v>0</v>
      </c>
      <c r="G330" s="7">
        <f t="shared" si="26"/>
        <v>0</v>
      </c>
      <c r="H330" s="7">
        <f t="shared" si="27"/>
        <v>0</v>
      </c>
      <c r="I330" s="7">
        <f t="shared" si="29"/>
        <v>0</v>
      </c>
    </row>
    <row r="331" spans="1:9" x14ac:dyDescent="0.25">
      <c r="A331">
        <v>329</v>
      </c>
      <c r="B331" s="7">
        <f t="shared" si="28"/>
        <v>50610.535156402664</v>
      </c>
      <c r="C331" s="7">
        <v>179600</v>
      </c>
      <c r="D331" s="7">
        <v>148292</v>
      </c>
      <c r="E331" s="7">
        <v>5174</v>
      </c>
      <c r="F331" s="7">
        <f t="shared" si="25"/>
        <v>0</v>
      </c>
      <c r="G331" s="7">
        <f t="shared" si="26"/>
        <v>0</v>
      </c>
      <c r="H331" s="7">
        <f t="shared" si="27"/>
        <v>0</v>
      </c>
      <c r="I331" s="7">
        <f t="shared" si="29"/>
        <v>0</v>
      </c>
    </row>
    <row r="332" spans="1:9" x14ac:dyDescent="0.25">
      <c r="A332">
        <v>330</v>
      </c>
      <c r="B332" s="7">
        <f t="shared" si="28"/>
        <v>50610.535156402664</v>
      </c>
      <c r="C332" s="7">
        <v>181835</v>
      </c>
      <c r="D332" s="7">
        <v>148668</v>
      </c>
      <c r="E332" s="7">
        <v>5213</v>
      </c>
      <c r="F332" s="7">
        <f t="shared" si="25"/>
        <v>0</v>
      </c>
      <c r="G332" s="7">
        <f t="shared" si="26"/>
        <v>0</v>
      </c>
      <c r="H332" s="7">
        <f t="shared" si="27"/>
        <v>0</v>
      </c>
      <c r="I332" s="7">
        <f t="shared" si="29"/>
        <v>0</v>
      </c>
    </row>
    <row r="333" spans="1:9" x14ac:dyDescent="0.25">
      <c r="A333">
        <v>331</v>
      </c>
      <c r="B333" s="7">
        <f t="shared" si="28"/>
        <v>50610.535156402664</v>
      </c>
      <c r="C333" s="7">
        <v>186102</v>
      </c>
      <c r="D333" s="7">
        <v>149849</v>
      </c>
      <c r="E333" s="7">
        <v>5273</v>
      </c>
      <c r="F333" s="7">
        <f t="shared" si="25"/>
        <v>0</v>
      </c>
      <c r="G333" s="7">
        <f t="shared" si="26"/>
        <v>0</v>
      </c>
      <c r="H333" s="7">
        <f t="shared" si="27"/>
        <v>0</v>
      </c>
      <c r="I333" s="7">
        <f t="shared" si="29"/>
        <v>0</v>
      </c>
    </row>
    <row r="334" spans="1:9" x14ac:dyDescent="0.25">
      <c r="A334">
        <v>332</v>
      </c>
      <c r="B334" s="7">
        <f t="shared" si="28"/>
        <v>50610.535156402664</v>
      </c>
      <c r="C334" s="7">
        <v>188276</v>
      </c>
      <c r="D334" s="7">
        <v>150122</v>
      </c>
      <c r="E334" s="7">
        <v>5290</v>
      </c>
      <c r="F334" s="7">
        <f t="shared" si="25"/>
        <v>0</v>
      </c>
      <c r="G334" s="7">
        <f t="shared" si="26"/>
        <v>0</v>
      </c>
      <c r="H334" s="7">
        <f t="shared" si="27"/>
        <v>0</v>
      </c>
      <c r="I334" s="7">
        <f t="shared" si="29"/>
        <v>0</v>
      </c>
    </row>
    <row r="335" spans="1:9" x14ac:dyDescent="0.25">
      <c r="A335">
        <v>333</v>
      </c>
      <c r="B335" s="7">
        <f t="shared" si="28"/>
        <v>50610.535156402664</v>
      </c>
      <c r="C335" s="7">
        <v>192703</v>
      </c>
      <c r="D335" s="7">
        <v>150528</v>
      </c>
      <c r="E335" s="7">
        <v>5326</v>
      </c>
      <c r="F335" s="7">
        <f t="shared" si="25"/>
        <v>0</v>
      </c>
      <c r="G335" s="7">
        <f t="shared" si="26"/>
        <v>0</v>
      </c>
      <c r="H335" s="7">
        <f t="shared" si="27"/>
        <v>0</v>
      </c>
      <c r="I335" s="7">
        <f t="shared" si="29"/>
        <v>0</v>
      </c>
    </row>
    <row r="336" spans="1:9" x14ac:dyDescent="0.25">
      <c r="A336">
        <v>334</v>
      </c>
      <c r="B336" s="7">
        <f t="shared" si="28"/>
        <v>50610.535156402664</v>
      </c>
      <c r="C336" s="7">
        <v>195189</v>
      </c>
      <c r="D336" s="7">
        <v>150650</v>
      </c>
      <c r="E336" s="7">
        <v>5349</v>
      </c>
      <c r="F336" s="7">
        <f t="shared" si="25"/>
        <v>0</v>
      </c>
      <c r="G336" s="7">
        <f t="shared" si="26"/>
        <v>0</v>
      </c>
      <c r="H336" s="7">
        <f t="shared" si="27"/>
        <v>0</v>
      </c>
      <c r="I336" s="7">
        <f t="shared" si="29"/>
        <v>0</v>
      </c>
    </row>
    <row r="337" spans="1:9" x14ac:dyDescent="0.25">
      <c r="A337">
        <v>335</v>
      </c>
      <c r="B337" s="7">
        <f t="shared" si="28"/>
        <v>50610.535156402664</v>
      </c>
      <c r="C337" s="7">
        <v>199366</v>
      </c>
      <c r="D337" s="7">
        <v>150913</v>
      </c>
      <c r="E337" s="7">
        <v>5380</v>
      </c>
      <c r="F337" s="7">
        <f t="shared" si="25"/>
        <v>0</v>
      </c>
      <c r="G337" s="7">
        <f t="shared" si="26"/>
        <v>0</v>
      </c>
      <c r="H337" s="7">
        <f t="shared" si="27"/>
        <v>0</v>
      </c>
      <c r="I337" s="7">
        <f t="shared" si="29"/>
        <v>0</v>
      </c>
    </row>
    <row r="338" spans="1:9" x14ac:dyDescent="0.25">
      <c r="A338">
        <v>336</v>
      </c>
      <c r="B338" s="7">
        <f t="shared" si="28"/>
        <v>50610.535156402664</v>
      </c>
      <c r="C338" s="7">
        <v>201885</v>
      </c>
      <c r="D338" s="7">
        <v>151052</v>
      </c>
      <c r="E338" s="7">
        <v>5401</v>
      </c>
      <c r="F338" s="7">
        <f t="shared" si="25"/>
        <v>0</v>
      </c>
      <c r="G338" s="7">
        <f t="shared" si="26"/>
        <v>0</v>
      </c>
      <c r="H338" s="7">
        <f t="shared" si="27"/>
        <v>0</v>
      </c>
      <c r="I338" s="7">
        <f t="shared" si="29"/>
        <v>0</v>
      </c>
    </row>
    <row r="339" spans="1:9" x14ac:dyDescent="0.25">
      <c r="A339">
        <v>337</v>
      </c>
      <c r="B339" s="7">
        <f t="shared" si="28"/>
        <v>50610.535156402664</v>
      </c>
      <c r="C339" s="7">
        <v>204067</v>
      </c>
      <c r="D339" s="7">
        <v>151079</v>
      </c>
      <c r="E339" s="7">
        <v>5410</v>
      </c>
      <c r="F339" s="7">
        <f t="shared" si="25"/>
        <v>0</v>
      </c>
      <c r="G339" s="7">
        <f t="shared" si="26"/>
        <v>0</v>
      </c>
      <c r="H339" s="7">
        <f t="shared" si="27"/>
        <v>0</v>
      </c>
      <c r="I339" s="7">
        <f t="shared" si="29"/>
        <v>0</v>
      </c>
    </row>
    <row r="340" spans="1:9" x14ac:dyDescent="0.25">
      <c r="A340">
        <v>338</v>
      </c>
      <c r="B340" s="7">
        <f t="shared" si="28"/>
        <v>50610.535156402664</v>
      </c>
      <c r="C340" s="7">
        <v>207405</v>
      </c>
      <c r="D340" s="7">
        <v>151122</v>
      </c>
      <c r="E340" s="7">
        <v>5427</v>
      </c>
      <c r="F340" s="7">
        <f t="shared" si="25"/>
        <v>0</v>
      </c>
      <c r="G340" s="7">
        <f t="shared" si="26"/>
        <v>0</v>
      </c>
      <c r="H340" s="7">
        <f t="shared" si="27"/>
        <v>0</v>
      </c>
      <c r="I340" s="7">
        <f t="shared" si="29"/>
        <v>0</v>
      </c>
    </row>
    <row r="341" spans="1:9" x14ac:dyDescent="0.25">
      <c r="A341">
        <v>339</v>
      </c>
      <c r="B341" s="7">
        <f t="shared" si="28"/>
        <v>50610.535156402664</v>
      </c>
      <c r="C341" s="7">
        <v>209251</v>
      </c>
      <c r="D341" s="7">
        <v>151131</v>
      </c>
      <c r="E341" s="7">
        <v>5437</v>
      </c>
      <c r="F341" s="7">
        <f t="shared" si="25"/>
        <v>0</v>
      </c>
      <c r="G341" s="7">
        <f t="shared" si="26"/>
        <v>0</v>
      </c>
      <c r="H341" s="7">
        <f t="shared" si="27"/>
        <v>0</v>
      </c>
      <c r="I341" s="7">
        <f t="shared" si="29"/>
        <v>0</v>
      </c>
    </row>
    <row r="342" spans="1:9" x14ac:dyDescent="0.25">
      <c r="A342">
        <v>340</v>
      </c>
      <c r="B342" s="7">
        <f t="shared" si="28"/>
        <v>50610.535156402664</v>
      </c>
      <c r="C342" s="7">
        <v>211300</v>
      </c>
      <c r="D342" s="7">
        <v>151131</v>
      </c>
      <c r="E342" s="7">
        <v>5437</v>
      </c>
      <c r="F342" s="7">
        <f t="shared" si="25"/>
        <v>0</v>
      </c>
      <c r="G342" s="7">
        <f t="shared" si="26"/>
        <v>0</v>
      </c>
      <c r="H342" s="7">
        <f t="shared" si="27"/>
        <v>0</v>
      </c>
      <c r="I342" s="7">
        <f t="shared" si="29"/>
        <v>0</v>
      </c>
    </row>
    <row r="343" spans="1:9" x14ac:dyDescent="0.25">
      <c r="A343">
        <v>341</v>
      </c>
      <c r="B343" s="7">
        <f t="shared" si="28"/>
        <v>50610.535156402664</v>
      </c>
      <c r="C343" s="7">
        <v>1</v>
      </c>
      <c r="D343" s="7">
        <v>1</v>
      </c>
      <c r="E343" s="7">
        <v>0</v>
      </c>
      <c r="F343" s="7">
        <f t="shared" si="25"/>
        <v>0</v>
      </c>
      <c r="G343" s="7">
        <f t="shared" si="26"/>
        <v>0</v>
      </c>
      <c r="H343" s="7">
        <f t="shared" si="27"/>
        <v>0</v>
      </c>
      <c r="I343" s="7">
        <f t="shared" si="29"/>
        <v>0</v>
      </c>
    </row>
    <row r="344" spans="1:9" x14ac:dyDescent="0.25">
      <c r="A344">
        <v>342</v>
      </c>
      <c r="B344" s="7">
        <f t="shared" si="28"/>
        <v>50610.535156402664</v>
      </c>
      <c r="C344" s="7">
        <v>3</v>
      </c>
      <c r="D344" s="7">
        <v>3</v>
      </c>
      <c r="E344" s="7">
        <v>0</v>
      </c>
      <c r="F344" s="7">
        <f t="shared" si="25"/>
        <v>0</v>
      </c>
      <c r="G344" s="7">
        <f t="shared" si="26"/>
        <v>0</v>
      </c>
      <c r="H344" s="7">
        <f t="shared" si="27"/>
        <v>0</v>
      </c>
      <c r="I344" s="7">
        <f t="shared" si="29"/>
        <v>0</v>
      </c>
    </row>
    <row r="345" spans="1:9" x14ac:dyDescent="0.25">
      <c r="A345">
        <v>343</v>
      </c>
      <c r="B345" s="7">
        <f t="shared" si="28"/>
        <v>50610.535156402664</v>
      </c>
      <c r="C345" s="7">
        <v>8</v>
      </c>
      <c r="D345" s="7">
        <v>8</v>
      </c>
      <c r="E345" s="7">
        <v>0</v>
      </c>
      <c r="F345" s="7">
        <f t="shared" si="25"/>
        <v>0</v>
      </c>
      <c r="G345" s="7">
        <f t="shared" si="26"/>
        <v>0</v>
      </c>
      <c r="H345" s="7">
        <f t="shared" si="27"/>
        <v>0</v>
      </c>
      <c r="I345" s="7">
        <f t="shared" si="29"/>
        <v>0</v>
      </c>
    </row>
    <row r="346" spans="1:9" x14ac:dyDescent="0.25">
      <c r="A346">
        <v>344</v>
      </c>
      <c r="B346" s="7">
        <f t="shared" si="28"/>
        <v>50610.535156402664</v>
      </c>
      <c r="C346" s="7">
        <v>9</v>
      </c>
      <c r="D346" s="7">
        <v>9</v>
      </c>
      <c r="E346" s="7">
        <v>0</v>
      </c>
      <c r="F346" s="7">
        <f t="shared" si="25"/>
        <v>0</v>
      </c>
      <c r="G346" s="7">
        <f t="shared" si="26"/>
        <v>0</v>
      </c>
      <c r="H346" s="7">
        <f t="shared" si="27"/>
        <v>0</v>
      </c>
      <c r="I346" s="7">
        <f t="shared" si="29"/>
        <v>0</v>
      </c>
    </row>
    <row r="347" spans="1:9" x14ac:dyDescent="0.25">
      <c r="A347">
        <v>345</v>
      </c>
      <c r="B347" s="7">
        <f t="shared" si="28"/>
        <v>50610.535156402664</v>
      </c>
      <c r="C347" s="7">
        <v>15</v>
      </c>
      <c r="D347" s="7">
        <v>15</v>
      </c>
      <c r="E347" s="7">
        <v>0</v>
      </c>
      <c r="F347" s="7">
        <f t="shared" si="25"/>
        <v>0</v>
      </c>
      <c r="G347" s="7">
        <f t="shared" si="26"/>
        <v>0</v>
      </c>
      <c r="H347" s="7">
        <f t="shared" si="27"/>
        <v>0</v>
      </c>
      <c r="I347" s="7">
        <f t="shared" si="29"/>
        <v>0</v>
      </c>
    </row>
    <row r="348" spans="1:9" x14ac:dyDescent="0.25">
      <c r="A348">
        <v>346</v>
      </c>
      <c r="B348" s="7">
        <f t="shared" si="28"/>
        <v>50610.535156402664</v>
      </c>
      <c r="C348" s="7">
        <v>19</v>
      </c>
      <c r="D348" s="7">
        <v>19</v>
      </c>
      <c r="E348" s="7">
        <v>0</v>
      </c>
      <c r="F348" s="7">
        <f t="shared" si="25"/>
        <v>0</v>
      </c>
      <c r="G348" s="7">
        <f t="shared" si="26"/>
        <v>0</v>
      </c>
      <c r="H348" s="7">
        <f t="shared" si="27"/>
        <v>0</v>
      </c>
      <c r="I348" s="7">
        <f t="shared" si="29"/>
        <v>0</v>
      </c>
    </row>
    <row r="349" spans="1:9" x14ac:dyDescent="0.25">
      <c r="A349">
        <v>347</v>
      </c>
      <c r="B349" s="7">
        <f t="shared" si="28"/>
        <v>50610.535156402664</v>
      </c>
      <c r="C349" s="7">
        <v>22</v>
      </c>
      <c r="D349" s="7">
        <v>21</v>
      </c>
      <c r="E349" s="7">
        <v>1</v>
      </c>
      <c r="F349" s="7">
        <f t="shared" si="25"/>
        <v>0</v>
      </c>
      <c r="G349" s="7">
        <f t="shared" si="26"/>
        <v>0</v>
      </c>
      <c r="H349" s="7">
        <f t="shared" si="27"/>
        <v>0</v>
      </c>
      <c r="I349" s="7">
        <f t="shared" si="29"/>
        <v>0</v>
      </c>
    </row>
    <row r="350" spans="1:9" x14ac:dyDescent="0.25">
      <c r="A350">
        <v>348</v>
      </c>
      <c r="B350" s="7">
        <f t="shared" si="28"/>
        <v>50610.535156402664</v>
      </c>
      <c r="C350" s="7">
        <v>45</v>
      </c>
      <c r="D350" s="7">
        <v>44</v>
      </c>
      <c r="E350" s="7">
        <v>1</v>
      </c>
      <c r="F350" s="7">
        <f t="shared" si="25"/>
        <v>0</v>
      </c>
      <c r="G350" s="7">
        <f t="shared" si="26"/>
        <v>0</v>
      </c>
      <c r="H350" s="7">
        <f t="shared" si="27"/>
        <v>0</v>
      </c>
      <c r="I350" s="7">
        <f t="shared" si="29"/>
        <v>0</v>
      </c>
    </row>
    <row r="351" spans="1:9" x14ac:dyDescent="0.25">
      <c r="A351">
        <v>349</v>
      </c>
      <c r="B351" s="7">
        <f t="shared" si="28"/>
        <v>50610.535156402664</v>
      </c>
      <c r="C351" s="7">
        <v>46</v>
      </c>
      <c r="D351" s="7">
        <v>45</v>
      </c>
      <c r="E351" s="7">
        <v>1</v>
      </c>
      <c r="F351" s="7">
        <f t="shared" si="25"/>
        <v>0</v>
      </c>
      <c r="G351" s="7">
        <f t="shared" si="26"/>
        <v>0</v>
      </c>
      <c r="H351" s="7">
        <f t="shared" si="27"/>
        <v>0</v>
      </c>
      <c r="I351" s="7">
        <f t="shared" si="29"/>
        <v>0</v>
      </c>
    </row>
    <row r="352" spans="1:9" x14ac:dyDescent="0.25">
      <c r="A352">
        <v>350</v>
      </c>
      <c r="B352" s="7">
        <f t="shared" si="28"/>
        <v>50610.535156402664</v>
      </c>
      <c r="C352" s="7">
        <v>48</v>
      </c>
      <c r="D352" s="7">
        <v>47</v>
      </c>
      <c r="E352" s="7">
        <v>1</v>
      </c>
      <c r="F352" s="7">
        <f t="shared" si="25"/>
        <v>0</v>
      </c>
      <c r="G352" s="7">
        <f t="shared" si="26"/>
        <v>0</v>
      </c>
      <c r="H352" s="7">
        <f t="shared" si="27"/>
        <v>0</v>
      </c>
      <c r="I352" s="7">
        <f t="shared" si="29"/>
        <v>0</v>
      </c>
    </row>
    <row r="353" spans="1:9" x14ac:dyDescent="0.25">
      <c r="A353">
        <v>351</v>
      </c>
      <c r="B353" s="7">
        <f t="shared" si="28"/>
        <v>50610.535156402664</v>
      </c>
      <c r="C353" s="7">
        <v>56</v>
      </c>
      <c r="D353" s="7">
        <v>53</v>
      </c>
      <c r="E353" s="7">
        <v>2</v>
      </c>
      <c r="F353" s="7">
        <f t="shared" si="25"/>
        <v>0</v>
      </c>
      <c r="G353" s="7">
        <f t="shared" si="26"/>
        <v>0</v>
      </c>
      <c r="H353" s="7">
        <f t="shared" si="27"/>
        <v>0</v>
      </c>
      <c r="I353" s="7">
        <f t="shared" si="29"/>
        <v>0</v>
      </c>
    </row>
    <row r="354" spans="1:9" x14ac:dyDescent="0.25">
      <c r="A354">
        <v>352</v>
      </c>
      <c r="B354" s="7">
        <f t="shared" si="28"/>
        <v>50610.535156402664</v>
      </c>
      <c r="C354" s="7">
        <v>63</v>
      </c>
      <c r="D354" s="7">
        <v>59</v>
      </c>
      <c r="E354" s="7">
        <v>3</v>
      </c>
      <c r="F354" s="7">
        <f t="shared" si="25"/>
        <v>0</v>
      </c>
      <c r="G354" s="7">
        <f t="shared" si="26"/>
        <v>0</v>
      </c>
      <c r="H354" s="7">
        <f t="shared" si="27"/>
        <v>0</v>
      </c>
      <c r="I354" s="7">
        <f t="shared" si="29"/>
        <v>0</v>
      </c>
    </row>
    <row r="355" spans="1:9" x14ac:dyDescent="0.25">
      <c r="A355">
        <v>353</v>
      </c>
      <c r="B355" s="7">
        <f t="shared" si="28"/>
        <v>50610.535156402664</v>
      </c>
      <c r="C355" s="7">
        <v>70</v>
      </c>
      <c r="D355" s="7">
        <v>64</v>
      </c>
      <c r="E355" s="7">
        <v>5</v>
      </c>
      <c r="F355" s="7">
        <f t="shared" si="25"/>
        <v>0</v>
      </c>
      <c r="G355" s="7">
        <f t="shared" si="26"/>
        <v>0</v>
      </c>
      <c r="H355" s="7">
        <f t="shared" si="27"/>
        <v>0</v>
      </c>
      <c r="I355" s="7">
        <f t="shared" si="29"/>
        <v>0</v>
      </c>
    </row>
    <row r="356" spans="1:9" x14ac:dyDescent="0.25">
      <c r="A356">
        <v>354</v>
      </c>
      <c r="B356" s="7">
        <f t="shared" si="28"/>
        <v>50610.535156402664</v>
      </c>
      <c r="C356" s="7">
        <v>78</v>
      </c>
      <c r="D356" s="7">
        <v>72</v>
      </c>
      <c r="E356" s="7">
        <v>5</v>
      </c>
      <c r="F356" s="7">
        <f t="shared" si="25"/>
        <v>0</v>
      </c>
      <c r="G356" s="7">
        <f t="shared" si="26"/>
        <v>0</v>
      </c>
      <c r="H356" s="7">
        <f t="shared" si="27"/>
        <v>0</v>
      </c>
      <c r="I356" s="7">
        <f t="shared" si="29"/>
        <v>0</v>
      </c>
    </row>
    <row r="357" spans="1:9" x14ac:dyDescent="0.25">
      <c r="A357">
        <v>355</v>
      </c>
      <c r="B357" s="7">
        <f t="shared" si="28"/>
        <v>50610.535156402664</v>
      </c>
      <c r="C357" s="7">
        <v>101</v>
      </c>
      <c r="D357" s="7">
        <v>95</v>
      </c>
      <c r="E357" s="7">
        <v>5</v>
      </c>
      <c r="F357" s="7">
        <f t="shared" si="25"/>
        <v>0</v>
      </c>
      <c r="G357" s="7">
        <f t="shared" si="26"/>
        <v>0</v>
      </c>
      <c r="H357" s="7">
        <f t="shared" si="27"/>
        <v>0</v>
      </c>
      <c r="I357" s="7">
        <f t="shared" si="29"/>
        <v>0</v>
      </c>
    </row>
    <row r="358" spans="1:9" x14ac:dyDescent="0.25">
      <c r="A358">
        <v>356</v>
      </c>
      <c r="B358" s="7">
        <f t="shared" si="28"/>
        <v>50610.535156402664</v>
      </c>
      <c r="C358" s="7">
        <v>103</v>
      </c>
      <c r="D358" s="7">
        <v>97</v>
      </c>
      <c r="E358" s="7">
        <v>5</v>
      </c>
      <c r="F358" s="7">
        <f t="shared" si="25"/>
        <v>0</v>
      </c>
      <c r="G358" s="7">
        <f t="shared" si="26"/>
        <v>0</v>
      </c>
      <c r="H358" s="7">
        <f t="shared" si="27"/>
        <v>0</v>
      </c>
      <c r="I358" s="7">
        <f t="shared" si="29"/>
        <v>0</v>
      </c>
    </row>
    <row r="359" spans="1:9" x14ac:dyDescent="0.25">
      <c r="A359">
        <v>357</v>
      </c>
      <c r="B359" s="7">
        <f t="shared" si="28"/>
        <v>50610.535156402664</v>
      </c>
      <c r="C359" s="7">
        <v>116</v>
      </c>
      <c r="D359" s="7">
        <v>108</v>
      </c>
      <c r="E359" s="7">
        <v>7</v>
      </c>
      <c r="F359" s="7">
        <f t="shared" si="25"/>
        <v>0</v>
      </c>
      <c r="G359" s="7">
        <f t="shared" si="26"/>
        <v>0</v>
      </c>
      <c r="H359" s="7">
        <f t="shared" si="27"/>
        <v>0</v>
      </c>
      <c r="I359" s="7">
        <f t="shared" si="29"/>
        <v>0</v>
      </c>
    </row>
    <row r="360" spans="1:9" x14ac:dyDescent="0.25">
      <c r="A360">
        <v>358</v>
      </c>
      <c r="B360" s="7">
        <f t="shared" si="28"/>
        <v>50610.535156402664</v>
      </c>
      <c r="C360" s="7">
        <v>130</v>
      </c>
      <c r="D360" s="7">
        <v>120</v>
      </c>
      <c r="E360" s="7">
        <v>9</v>
      </c>
      <c r="F360" s="7">
        <f t="shared" si="25"/>
        <v>0</v>
      </c>
      <c r="G360" s="7">
        <f t="shared" si="26"/>
        <v>0</v>
      </c>
      <c r="H360" s="7">
        <f t="shared" si="27"/>
        <v>0</v>
      </c>
      <c r="I360" s="7">
        <f t="shared" si="29"/>
        <v>0</v>
      </c>
    </row>
    <row r="361" spans="1:9" x14ac:dyDescent="0.25">
      <c r="A361">
        <v>359</v>
      </c>
      <c r="B361" s="7">
        <f t="shared" si="28"/>
        <v>50610.535156402664</v>
      </c>
      <c r="C361" s="7">
        <v>144</v>
      </c>
      <c r="D361" s="7">
        <v>134</v>
      </c>
      <c r="E361" s="7">
        <v>9</v>
      </c>
      <c r="F361" s="7">
        <f t="shared" si="25"/>
        <v>0</v>
      </c>
      <c r="G361" s="7">
        <f t="shared" si="26"/>
        <v>0</v>
      </c>
      <c r="H361" s="7">
        <f t="shared" si="27"/>
        <v>0</v>
      </c>
      <c r="I361" s="7">
        <f t="shared" si="29"/>
        <v>0</v>
      </c>
    </row>
    <row r="362" spans="1:9" x14ac:dyDescent="0.25">
      <c r="A362">
        <v>360</v>
      </c>
      <c r="B362" s="7">
        <f t="shared" si="28"/>
        <v>50610.535156402664</v>
      </c>
      <c r="C362" s="7">
        <v>153</v>
      </c>
      <c r="D362" s="7">
        <v>142</v>
      </c>
      <c r="E362" s="7">
        <v>10</v>
      </c>
      <c r="F362" s="7">
        <f t="shared" si="25"/>
        <v>0</v>
      </c>
      <c r="G362" s="7">
        <f t="shared" si="26"/>
        <v>0</v>
      </c>
      <c r="H362" s="7">
        <f t="shared" si="27"/>
        <v>0</v>
      </c>
      <c r="I362" s="7">
        <f t="shared" si="29"/>
        <v>0</v>
      </c>
    </row>
    <row r="363" spans="1:9" x14ac:dyDescent="0.25">
      <c r="A363">
        <v>361</v>
      </c>
      <c r="B363" s="7">
        <f t="shared" si="28"/>
        <v>50610.535156402664</v>
      </c>
      <c r="C363" s="7">
        <v>166</v>
      </c>
      <c r="D363" s="7">
        <v>152</v>
      </c>
      <c r="E363" s="7">
        <v>13</v>
      </c>
      <c r="F363" s="7">
        <f t="shared" si="25"/>
        <v>0</v>
      </c>
      <c r="G363" s="7">
        <f t="shared" si="26"/>
        <v>0</v>
      </c>
      <c r="H363" s="7">
        <f t="shared" si="27"/>
        <v>0</v>
      </c>
      <c r="I363" s="7">
        <f t="shared" si="29"/>
        <v>0</v>
      </c>
    </row>
    <row r="364" spans="1:9" x14ac:dyDescent="0.25">
      <c r="A364">
        <v>362</v>
      </c>
      <c r="B364" s="7">
        <f t="shared" si="28"/>
        <v>50610.535156402664</v>
      </c>
      <c r="C364" s="7">
        <v>237</v>
      </c>
      <c r="D364" s="7">
        <v>218</v>
      </c>
      <c r="E364" s="7">
        <v>18</v>
      </c>
      <c r="F364" s="7">
        <f t="shared" si="25"/>
        <v>0</v>
      </c>
      <c r="G364" s="7">
        <f t="shared" si="26"/>
        <v>0</v>
      </c>
      <c r="H364" s="7">
        <f t="shared" si="27"/>
        <v>0</v>
      </c>
      <c r="I364" s="7">
        <f t="shared" si="29"/>
        <v>0</v>
      </c>
    </row>
    <row r="365" spans="1:9" x14ac:dyDescent="0.25">
      <c r="A365">
        <v>363</v>
      </c>
      <c r="B365" s="7">
        <f t="shared" si="28"/>
        <v>50610.535156402664</v>
      </c>
      <c r="C365" s="7">
        <v>268</v>
      </c>
      <c r="D365" s="7">
        <v>245</v>
      </c>
      <c r="E365" s="7">
        <v>22</v>
      </c>
      <c r="F365" s="7">
        <f t="shared" si="25"/>
        <v>0</v>
      </c>
      <c r="G365" s="7">
        <f t="shared" si="26"/>
        <v>0</v>
      </c>
      <c r="H365" s="7">
        <f t="shared" si="27"/>
        <v>0</v>
      </c>
      <c r="I365" s="7">
        <f t="shared" si="29"/>
        <v>0</v>
      </c>
    </row>
    <row r="366" spans="1:9" x14ac:dyDescent="0.25">
      <c r="A366">
        <v>364</v>
      </c>
      <c r="B366" s="7">
        <f t="shared" si="28"/>
        <v>50610.535156402664</v>
      </c>
      <c r="C366" s="7">
        <v>331</v>
      </c>
      <c r="D366" s="7">
        <v>301</v>
      </c>
      <c r="E366" s="7">
        <v>26</v>
      </c>
      <c r="F366" s="7">
        <f t="shared" si="25"/>
        <v>0</v>
      </c>
      <c r="G366" s="7">
        <f t="shared" si="26"/>
        <v>0</v>
      </c>
      <c r="H366" s="7">
        <f t="shared" si="27"/>
        <v>0</v>
      </c>
      <c r="I366" s="7">
        <f t="shared" si="29"/>
        <v>0</v>
      </c>
    </row>
    <row r="367" spans="1:9" x14ac:dyDescent="0.25">
      <c r="A367">
        <v>365</v>
      </c>
      <c r="B367" s="7">
        <f t="shared" si="28"/>
        <v>50610.535156402664</v>
      </c>
      <c r="C367" s="7">
        <v>376</v>
      </c>
      <c r="D367" s="7">
        <v>338</v>
      </c>
      <c r="E367" s="7">
        <v>34</v>
      </c>
      <c r="F367" s="7">
        <f t="shared" si="25"/>
        <v>0</v>
      </c>
      <c r="G367" s="7">
        <f t="shared" si="26"/>
        <v>0</v>
      </c>
      <c r="H367" s="7">
        <f t="shared" si="27"/>
        <v>0</v>
      </c>
      <c r="I367" s="7">
        <f t="shared" si="29"/>
        <v>0</v>
      </c>
    </row>
    <row r="368" spans="1:9" x14ac:dyDescent="0.25">
      <c r="A368">
        <v>366</v>
      </c>
      <c r="B368" s="7">
        <f t="shared" si="28"/>
        <v>50610.535156402664</v>
      </c>
      <c r="C368" s="7">
        <v>382</v>
      </c>
      <c r="D368" s="7">
        <v>344</v>
      </c>
      <c r="E368" s="7">
        <v>34</v>
      </c>
      <c r="F368" s="7">
        <f t="shared" si="25"/>
        <v>0</v>
      </c>
      <c r="G368" s="7">
        <f t="shared" si="26"/>
        <v>0</v>
      </c>
      <c r="H368" s="7">
        <f t="shared" si="27"/>
        <v>0</v>
      </c>
      <c r="I368" s="7">
        <f t="shared" si="29"/>
        <v>0</v>
      </c>
    </row>
    <row r="369" spans="1:9" x14ac:dyDescent="0.25">
      <c r="A369">
        <v>367</v>
      </c>
      <c r="B369" s="7">
        <f t="shared" si="28"/>
        <v>50610.535156402664</v>
      </c>
      <c r="C369" s="7">
        <v>387</v>
      </c>
      <c r="D369" s="7">
        <v>349</v>
      </c>
      <c r="E369" s="7">
        <v>34</v>
      </c>
      <c r="F369" s="7">
        <f t="shared" si="25"/>
        <v>0</v>
      </c>
      <c r="G369" s="7">
        <f t="shared" si="26"/>
        <v>0</v>
      </c>
      <c r="H369" s="7">
        <f t="shared" si="27"/>
        <v>0</v>
      </c>
      <c r="I369" s="7">
        <f t="shared" si="29"/>
        <v>0</v>
      </c>
    </row>
    <row r="370" spans="1:9" x14ac:dyDescent="0.25">
      <c r="A370">
        <v>368</v>
      </c>
      <c r="B370" s="7">
        <f t="shared" si="28"/>
        <v>50610.535156402664</v>
      </c>
      <c r="C370" s="7">
        <v>399</v>
      </c>
      <c r="D370" s="7">
        <v>360</v>
      </c>
      <c r="E370" s="7">
        <v>35</v>
      </c>
      <c r="F370" s="7">
        <f t="shared" si="25"/>
        <v>0</v>
      </c>
      <c r="G370" s="7">
        <f t="shared" si="26"/>
        <v>0</v>
      </c>
      <c r="H370" s="7">
        <f t="shared" si="27"/>
        <v>0</v>
      </c>
      <c r="I370" s="7">
        <f t="shared" si="29"/>
        <v>0</v>
      </c>
    </row>
    <row r="371" spans="1:9" x14ac:dyDescent="0.25">
      <c r="A371">
        <v>369</v>
      </c>
      <c r="B371" s="7">
        <f t="shared" si="28"/>
        <v>50610.535156402664</v>
      </c>
      <c r="C371" s="7">
        <v>414</v>
      </c>
      <c r="D371" s="7">
        <v>374</v>
      </c>
      <c r="E371" s="7">
        <v>36</v>
      </c>
      <c r="F371" s="7">
        <f t="shared" si="25"/>
        <v>0</v>
      </c>
      <c r="G371" s="7">
        <f t="shared" si="26"/>
        <v>0</v>
      </c>
      <c r="H371" s="7">
        <f t="shared" si="27"/>
        <v>0</v>
      </c>
      <c r="I371" s="7">
        <f t="shared" si="29"/>
        <v>0</v>
      </c>
    </row>
    <row r="372" spans="1:9" x14ac:dyDescent="0.25">
      <c r="A372">
        <v>370</v>
      </c>
      <c r="B372" s="7">
        <f t="shared" si="28"/>
        <v>50610.535156402664</v>
      </c>
      <c r="C372" s="7">
        <v>432</v>
      </c>
      <c r="D372" s="7">
        <v>391</v>
      </c>
      <c r="E372" s="7">
        <v>37</v>
      </c>
      <c r="F372" s="7">
        <f t="shared" si="25"/>
        <v>0</v>
      </c>
      <c r="G372" s="7">
        <f t="shared" si="26"/>
        <v>0</v>
      </c>
      <c r="H372" s="7">
        <f t="shared" si="27"/>
        <v>0</v>
      </c>
      <c r="I372" s="7">
        <f t="shared" si="29"/>
        <v>0</v>
      </c>
    </row>
    <row r="373" spans="1:9" x14ac:dyDescent="0.25">
      <c r="A373">
        <v>371</v>
      </c>
      <c r="B373" s="7">
        <f t="shared" si="28"/>
        <v>50610.535156402664</v>
      </c>
      <c r="C373" s="7">
        <v>462</v>
      </c>
      <c r="D373" s="7">
        <v>419</v>
      </c>
      <c r="E373" s="7">
        <v>38</v>
      </c>
      <c r="F373" s="7">
        <f t="shared" si="25"/>
        <v>0</v>
      </c>
      <c r="G373" s="7">
        <f t="shared" si="26"/>
        <v>0</v>
      </c>
      <c r="H373" s="7">
        <f t="shared" si="27"/>
        <v>0</v>
      </c>
      <c r="I373" s="7">
        <f t="shared" si="29"/>
        <v>0</v>
      </c>
    </row>
    <row r="374" spans="1:9" x14ac:dyDescent="0.25">
      <c r="A374">
        <v>372</v>
      </c>
      <c r="B374" s="7">
        <f t="shared" si="28"/>
        <v>50610.535156402664</v>
      </c>
      <c r="C374" s="7">
        <v>474</v>
      </c>
      <c r="D374" s="7">
        <v>428</v>
      </c>
      <c r="E374" s="7">
        <v>40</v>
      </c>
      <c r="F374" s="7">
        <f t="shared" si="25"/>
        <v>0</v>
      </c>
      <c r="G374" s="7">
        <f t="shared" si="26"/>
        <v>0</v>
      </c>
      <c r="H374" s="7">
        <f t="shared" si="27"/>
        <v>0</v>
      </c>
      <c r="I374" s="7">
        <f t="shared" si="29"/>
        <v>0</v>
      </c>
    </row>
    <row r="375" spans="1:9" x14ac:dyDescent="0.25">
      <c r="A375">
        <v>373</v>
      </c>
      <c r="B375" s="7">
        <f t="shared" si="28"/>
        <v>50610.535156402664</v>
      </c>
      <c r="C375" s="7">
        <v>483</v>
      </c>
      <c r="D375" s="7">
        <v>437</v>
      </c>
      <c r="E375" s="7">
        <v>40</v>
      </c>
      <c r="F375" s="7">
        <f t="shared" si="25"/>
        <v>0</v>
      </c>
      <c r="G375" s="7">
        <f t="shared" si="26"/>
        <v>0</v>
      </c>
      <c r="H375" s="7">
        <f t="shared" si="27"/>
        <v>0</v>
      </c>
      <c r="I375" s="7">
        <f t="shared" si="29"/>
        <v>0</v>
      </c>
    </row>
    <row r="376" spans="1:9" x14ac:dyDescent="0.25">
      <c r="A376">
        <v>374</v>
      </c>
      <c r="B376" s="7">
        <f t="shared" si="28"/>
        <v>50610.535156402664</v>
      </c>
      <c r="C376" s="7">
        <v>521</v>
      </c>
      <c r="D376" s="7">
        <v>473</v>
      </c>
      <c r="E376" s="7">
        <v>42</v>
      </c>
      <c r="F376" s="7">
        <f t="shared" si="25"/>
        <v>0</v>
      </c>
      <c r="G376" s="7">
        <f t="shared" si="26"/>
        <v>0</v>
      </c>
      <c r="H376" s="7">
        <f t="shared" si="27"/>
        <v>0</v>
      </c>
      <c r="I376" s="7">
        <f t="shared" si="29"/>
        <v>0</v>
      </c>
    </row>
    <row r="377" spans="1:9" x14ac:dyDescent="0.25">
      <c r="A377">
        <v>375</v>
      </c>
      <c r="B377" s="7">
        <f t="shared" si="28"/>
        <v>50610.535156402664</v>
      </c>
      <c r="C377" s="7">
        <v>545</v>
      </c>
      <c r="D377" s="7">
        <v>493</v>
      </c>
      <c r="E377" s="7">
        <v>43</v>
      </c>
      <c r="F377" s="7">
        <f t="shared" si="25"/>
        <v>0</v>
      </c>
      <c r="G377" s="7">
        <f t="shared" si="26"/>
        <v>0</v>
      </c>
      <c r="H377" s="7">
        <f t="shared" si="27"/>
        <v>0</v>
      </c>
      <c r="I377" s="7">
        <f t="shared" si="29"/>
        <v>0</v>
      </c>
    </row>
    <row r="378" spans="1:9" x14ac:dyDescent="0.25">
      <c r="A378">
        <v>376</v>
      </c>
      <c r="B378" s="7">
        <f t="shared" si="28"/>
        <v>50610.535156402664</v>
      </c>
      <c r="C378" s="7">
        <v>568</v>
      </c>
      <c r="D378" s="7">
        <v>515</v>
      </c>
      <c r="E378" s="7">
        <v>44</v>
      </c>
      <c r="F378" s="7">
        <f t="shared" si="25"/>
        <v>0</v>
      </c>
      <c r="G378" s="7">
        <f t="shared" si="26"/>
        <v>0</v>
      </c>
      <c r="H378" s="7">
        <f t="shared" si="27"/>
        <v>0</v>
      </c>
      <c r="I378" s="7">
        <f t="shared" si="29"/>
        <v>0</v>
      </c>
    </row>
    <row r="379" spans="1:9" x14ac:dyDescent="0.25">
      <c r="A379">
        <v>377</v>
      </c>
      <c r="B379" s="7">
        <f t="shared" si="28"/>
        <v>50610.535156402664</v>
      </c>
      <c r="C379" s="7">
        <v>601</v>
      </c>
      <c r="D379" s="7">
        <v>545</v>
      </c>
      <c r="E379" s="7">
        <v>46</v>
      </c>
      <c r="F379" s="7">
        <f t="shared" si="25"/>
        <v>0</v>
      </c>
      <c r="G379" s="7">
        <f t="shared" si="26"/>
        <v>0</v>
      </c>
      <c r="H379" s="7">
        <f t="shared" si="27"/>
        <v>0</v>
      </c>
      <c r="I379" s="7">
        <f t="shared" si="29"/>
        <v>0</v>
      </c>
    </row>
    <row r="380" spans="1:9" x14ac:dyDescent="0.25">
      <c r="A380">
        <v>378</v>
      </c>
      <c r="B380" s="7">
        <f t="shared" si="28"/>
        <v>50610.535156402664</v>
      </c>
      <c r="C380" s="7">
        <v>618</v>
      </c>
      <c r="D380" s="7">
        <v>560</v>
      </c>
      <c r="E380" s="7">
        <v>48</v>
      </c>
      <c r="F380" s="7">
        <f t="shared" si="25"/>
        <v>0</v>
      </c>
      <c r="G380" s="7">
        <f t="shared" si="26"/>
        <v>0</v>
      </c>
      <c r="H380" s="7">
        <f t="shared" si="27"/>
        <v>0</v>
      </c>
      <c r="I380" s="7">
        <f t="shared" si="29"/>
        <v>0</v>
      </c>
    </row>
    <row r="381" spans="1:9" x14ac:dyDescent="0.25">
      <c r="A381">
        <v>379</v>
      </c>
      <c r="B381" s="7">
        <f t="shared" si="28"/>
        <v>50610.535156402664</v>
      </c>
      <c r="C381" s="7">
        <v>634</v>
      </c>
      <c r="D381" s="7">
        <v>576</v>
      </c>
      <c r="E381" s="7">
        <v>48</v>
      </c>
      <c r="F381" s="7">
        <f t="shared" si="25"/>
        <v>0</v>
      </c>
      <c r="G381" s="7">
        <f t="shared" si="26"/>
        <v>0</v>
      </c>
      <c r="H381" s="7">
        <f t="shared" si="27"/>
        <v>0</v>
      </c>
      <c r="I381" s="7">
        <f t="shared" si="29"/>
        <v>0</v>
      </c>
    </row>
    <row r="382" spans="1:9" x14ac:dyDescent="0.25">
      <c r="A382">
        <v>380</v>
      </c>
      <c r="B382" s="7">
        <f t="shared" si="28"/>
        <v>50610.535156402664</v>
      </c>
      <c r="C382" s="7">
        <v>653</v>
      </c>
      <c r="D382" s="7">
        <v>593</v>
      </c>
      <c r="E382" s="7">
        <v>48</v>
      </c>
      <c r="F382" s="7">
        <f t="shared" si="25"/>
        <v>0</v>
      </c>
      <c r="G382" s="7">
        <f t="shared" si="26"/>
        <v>0</v>
      </c>
      <c r="H382" s="7">
        <f t="shared" si="27"/>
        <v>0</v>
      </c>
      <c r="I382" s="7">
        <f t="shared" si="29"/>
        <v>0</v>
      </c>
    </row>
    <row r="383" spans="1:9" x14ac:dyDescent="0.25">
      <c r="A383">
        <v>381</v>
      </c>
      <c r="B383" s="7">
        <f t="shared" si="28"/>
        <v>50610.535156402664</v>
      </c>
      <c r="C383" s="7">
        <v>659</v>
      </c>
      <c r="D383" s="7">
        <v>599</v>
      </c>
      <c r="E383" s="7">
        <v>48</v>
      </c>
      <c r="F383" s="7">
        <f t="shared" si="25"/>
        <v>0</v>
      </c>
      <c r="G383" s="7">
        <f t="shared" si="26"/>
        <v>0</v>
      </c>
      <c r="H383" s="7">
        <f t="shared" si="27"/>
        <v>0</v>
      </c>
      <c r="I383" s="7">
        <f t="shared" si="29"/>
        <v>0</v>
      </c>
    </row>
    <row r="384" spans="1:9" x14ac:dyDescent="0.25">
      <c r="A384">
        <v>382</v>
      </c>
      <c r="B384" s="7">
        <f t="shared" si="28"/>
        <v>50610.535156402664</v>
      </c>
      <c r="C384" s="7">
        <v>688</v>
      </c>
      <c r="D384" s="7">
        <v>620</v>
      </c>
      <c r="E384" s="7">
        <v>55</v>
      </c>
      <c r="F384" s="7">
        <f t="shared" si="25"/>
        <v>0</v>
      </c>
      <c r="G384" s="7">
        <f t="shared" si="26"/>
        <v>0</v>
      </c>
      <c r="H384" s="7">
        <f t="shared" si="27"/>
        <v>0</v>
      </c>
      <c r="I384" s="7">
        <f t="shared" si="29"/>
        <v>0</v>
      </c>
    </row>
    <row r="385" spans="1:9" x14ac:dyDescent="0.25">
      <c r="A385">
        <v>383</v>
      </c>
      <c r="B385" s="7">
        <f t="shared" si="28"/>
        <v>50610.535156402664</v>
      </c>
      <c r="C385" s="7">
        <v>708</v>
      </c>
      <c r="D385" s="7">
        <v>638</v>
      </c>
      <c r="E385" s="7">
        <v>55</v>
      </c>
      <c r="F385" s="7">
        <f t="shared" si="25"/>
        <v>0</v>
      </c>
      <c r="G385" s="7">
        <f t="shared" si="26"/>
        <v>0</v>
      </c>
      <c r="H385" s="7">
        <f t="shared" si="27"/>
        <v>0</v>
      </c>
      <c r="I385" s="7">
        <f t="shared" si="29"/>
        <v>0</v>
      </c>
    </row>
    <row r="386" spans="1:9" x14ac:dyDescent="0.25">
      <c r="A386">
        <v>384</v>
      </c>
      <c r="B386" s="7">
        <f t="shared" si="28"/>
        <v>50610.535156402664</v>
      </c>
      <c r="C386" s="7">
        <v>745</v>
      </c>
      <c r="D386" s="7">
        <v>670</v>
      </c>
      <c r="E386" s="7">
        <v>57</v>
      </c>
      <c r="F386" s="7">
        <f t="shared" si="25"/>
        <v>0</v>
      </c>
      <c r="G386" s="7">
        <f t="shared" si="26"/>
        <v>0</v>
      </c>
      <c r="H386" s="7">
        <f t="shared" si="27"/>
        <v>0</v>
      </c>
      <c r="I386" s="7">
        <f t="shared" si="29"/>
        <v>0</v>
      </c>
    </row>
    <row r="387" spans="1:9" x14ac:dyDescent="0.25">
      <c r="A387">
        <v>385</v>
      </c>
      <c r="B387" s="7">
        <f t="shared" si="28"/>
        <v>50610.535156402664</v>
      </c>
      <c r="C387" s="7">
        <v>793</v>
      </c>
      <c r="D387" s="7">
        <v>714</v>
      </c>
      <c r="E387" s="7">
        <v>58</v>
      </c>
      <c r="F387" s="7">
        <f t="shared" ref="F387:F450" si="30">+IF(C386&gt;=POBLACION_TOTAL,0,TASA_CONTAGIO*I386*B386/POBLACION_TOTAL)</f>
        <v>0</v>
      </c>
      <c r="G387" s="7">
        <f t="shared" ref="G387:G450" si="31">+I386*TASA_RECUPERACION</f>
        <v>0</v>
      </c>
      <c r="H387" s="7">
        <f t="shared" ref="H387:H450" si="32">+I386*TASA_MUERTE</f>
        <v>0</v>
      </c>
      <c r="I387" s="7">
        <f t="shared" si="29"/>
        <v>0</v>
      </c>
    </row>
    <row r="388" spans="1:9" x14ac:dyDescent="0.25">
      <c r="A388">
        <v>386</v>
      </c>
      <c r="B388" s="7">
        <f t="shared" ref="B388:B451" si="33">+B387-F388</f>
        <v>50610.535156402664</v>
      </c>
      <c r="C388" s="7">
        <v>834</v>
      </c>
      <c r="D388" s="7">
        <v>752</v>
      </c>
      <c r="E388" s="7">
        <v>58</v>
      </c>
      <c r="F388" s="7">
        <f t="shared" si="30"/>
        <v>0</v>
      </c>
      <c r="G388" s="7">
        <f t="shared" si="31"/>
        <v>0</v>
      </c>
      <c r="H388" s="7">
        <f t="shared" si="32"/>
        <v>0</v>
      </c>
      <c r="I388" s="7">
        <f t="shared" ref="I388:I451" si="34">+I387+F388-G388-H388</f>
        <v>0</v>
      </c>
    </row>
    <row r="389" spans="1:9" x14ac:dyDescent="0.25">
      <c r="A389">
        <v>387</v>
      </c>
      <c r="B389" s="7">
        <f t="shared" si="33"/>
        <v>50610.535156402664</v>
      </c>
      <c r="C389" s="7">
        <v>836</v>
      </c>
      <c r="D389" s="7">
        <v>754</v>
      </c>
      <c r="E389" s="7">
        <v>58</v>
      </c>
      <c r="F389" s="7">
        <f t="shared" si="30"/>
        <v>0</v>
      </c>
      <c r="G389" s="7">
        <f t="shared" si="31"/>
        <v>0</v>
      </c>
      <c r="H389" s="7">
        <f t="shared" si="32"/>
        <v>0</v>
      </c>
      <c r="I389" s="7">
        <f t="shared" si="34"/>
        <v>0</v>
      </c>
    </row>
    <row r="390" spans="1:9" x14ac:dyDescent="0.25">
      <c r="A390">
        <v>388</v>
      </c>
      <c r="B390" s="7">
        <f t="shared" si="33"/>
        <v>50610.535156402664</v>
      </c>
      <c r="C390" s="7">
        <v>862</v>
      </c>
      <c r="D390" s="7">
        <v>779</v>
      </c>
      <c r="E390" s="7">
        <v>58</v>
      </c>
      <c r="F390" s="7">
        <f t="shared" si="30"/>
        <v>0</v>
      </c>
      <c r="G390" s="7">
        <f t="shared" si="31"/>
        <v>0</v>
      </c>
      <c r="H390" s="7">
        <f t="shared" si="32"/>
        <v>0</v>
      </c>
      <c r="I390" s="7">
        <f t="shared" si="34"/>
        <v>0</v>
      </c>
    </row>
    <row r="391" spans="1:9" x14ac:dyDescent="0.25">
      <c r="A391">
        <v>389</v>
      </c>
      <c r="B391" s="7">
        <f t="shared" si="33"/>
        <v>50610.535156402664</v>
      </c>
      <c r="C391" s="7">
        <v>890</v>
      </c>
      <c r="D391" s="7">
        <v>802</v>
      </c>
      <c r="E391" s="7">
        <v>62</v>
      </c>
      <c r="F391" s="7">
        <f t="shared" si="30"/>
        <v>0</v>
      </c>
      <c r="G391" s="7">
        <f t="shared" si="31"/>
        <v>0</v>
      </c>
      <c r="H391" s="7">
        <f t="shared" si="32"/>
        <v>0</v>
      </c>
      <c r="I391" s="7">
        <f t="shared" si="34"/>
        <v>0</v>
      </c>
    </row>
    <row r="392" spans="1:9" x14ac:dyDescent="0.25">
      <c r="A392">
        <v>390</v>
      </c>
      <c r="B392" s="7">
        <f t="shared" si="33"/>
        <v>50610.535156402664</v>
      </c>
      <c r="C392" s="7">
        <v>929</v>
      </c>
      <c r="D392" s="7">
        <v>839</v>
      </c>
      <c r="E392" s="7">
        <v>63</v>
      </c>
      <c r="F392" s="7">
        <f t="shared" si="30"/>
        <v>0</v>
      </c>
      <c r="G392" s="7">
        <f t="shared" si="31"/>
        <v>0</v>
      </c>
      <c r="H392" s="7">
        <f t="shared" si="32"/>
        <v>0</v>
      </c>
      <c r="I392" s="7">
        <f t="shared" si="34"/>
        <v>0</v>
      </c>
    </row>
    <row r="393" spans="1:9" x14ac:dyDescent="0.25">
      <c r="A393">
        <v>391</v>
      </c>
      <c r="B393" s="7">
        <f t="shared" si="33"/>
        <v>50610.535156402664</v>
      </c>
      <c r="C393" s="7">
        <v>967</v>
      </c>
      <c r="D393" s="7">
        <v>874</v>
      </c>
      <c r="E393" s="7">
        <v>65</v>
      </c>
      <c r="F393" s="7">
        <f t="shared" si="30"/>
        <v>0</v>
      </c>
      <c r="G393" s="7">
        <f t="shared" si="31"/>
        <v>0</v>
      </c>
      <c r="H393" s="7">
        <f t="shared" si="32"/>
        <v>0</v>
      </c>
      <c r="I393" s="7">
        <f t="shared" si="34"/>
        <v>0</v>
      </c>
    </row>
    <row r="394" spans="1:9" x14ac:dyDescent="0.25">
      <c r="A394">
        <v>392</v>
      </c>
      <c r="B394" s="7">
        <f t="shared" si="33"/>
        <v>50610.535156402664</v>
      </c>
      <c r="C394" s="7">
        <v>1003</v>
      </c>
      <c r="D394" s="7">
        <v>906</v>
      </c>
      <c r="E394" s="7">
        <v>67</v>
      </c>
      <c r="F394" s="7">
        <f t="shared" si="30"/>
        <v>0</v>
      </c>
      <c r="G394" s="7">
        <f t="shared" si="31"/>
        <v>0</v>
      </c>
      <c r="H394" s="7">
        <f t="shared" si="32"/>
        <v>0</v>
      </c>
      <c r="I394" s="7">
        <f t="shared" si="34"/>
        <v>0</v>
      </c>
    </row>
    <row r="395" spans="1:9" x14ac:dyDescent="0.25">
      <c r="A395">
        <v>393</v>
      </c>
      <c r="B395" s="7">
        <f t="shared" si="33"/>
        <v>50610.535156402664</v>
      </c>
      <c r="C395" s="7">
        <v>1054</v>
      </c>
      <c r="D395" s="7">
        <v>952</v>
      </c>
      <c r="E395" s="7">
        <v>71</v>
      </c>
      <c r="F395" s="7">
        <f t="shared" si="30"/>
        <v>0</v>
      </c>
      <c r="G395" s="7">
        <f t="shared" si="31"/>
        <v>0</v>
      </c>
      <c r="H395" s="7">
        <f t="shared" si="32"/>
        <v>0</v>
      </c>
      <c r="I395" s="7">
        <f t="shared" si="34"/>
        <v>0</v>
      </c>
    </row>
    <row r="396" spans="1:9" x14ac:dyDescent="0.25">
      <c r="A396">
        <v>394</v>
      </c>
      <c r="B396" s="7">
        <f t="shared" si="33"/>
        <v>50610.535156402664</v>
      </c>
      <c r="C396" s="7">
        <v>1064</v>
      </c>
      <c r="D396" s="7">
        <v>961</v>
      </c>
      <c r="E396" s="7">
        <v>72</v>
      </c>
      <c r="F396" s="7">
        <f t="shared" si="30"/>
        <v>0</v>
      </c>
      <c r="G396" s="7">
        <f t="shared" si="31"/>
        <v>0</v>
      </c>
      <c r="H396" s="7">
        <f t="shared" si="32"/>
        <v>0</v>
      </c>
      <c r="I396" s="7">
        <f t="shared" si="34"/>
        <v>0</v>
      </c>
    </row>
    <row r="397" spans="1:9" x14ac:dyDescent="0.25">
      <c r="A397">
        <v>395</v>
      </c>
      <c r="B397" s="7">
        <f t="shared" si="33"/>
        <v>50610.535156402664</v>
      </c>
      <c r="C397" s="7">
        <v>1090</v>
      </c>
      <c r="D397" s="7">
        <v>985</v>
      </c>
      <c r="E397" s="7">
        <v>74</v>
      </c>
      <c r="F397" s="7">
        <f t="shared" si="30"/>
        <v>0</v>
      </c>
      <c r="G397" s="7">
        <f t="shared" si="31"/>
        <v>0</v>
      </c>
      <c r="H397" s="7">
        <f t="shared" si="32"/>
        <v>0</v>
      </c>
      <c r="I397" s="7">
        <f t="shared" si="34"/>
        <v>0</v>
      </c>
    </row>
    <row r="398" spans="1:9" x14ac:dyDescent="0.25">
      <c r="A398">
        <v>396</v>
      </c>
      <c r="B398" s="7">
        <f t="shared" si="33"/>
        <v>50610.535156402664</v>
      </c>
      <c r="C398" s="7">
        <v>1117</v>
      </c>
      <c r="D398" s="7">
        <v>1011</v>
      </c>
      <c r="E398" s="7">
        <v>74</v>
      </c>
      <c r="F398" s="7">
        <f t="shared" si="30"/>
        <v>0</v>
      </c>
      <c r="G398" s="7">
        <f t="shared" si="31"/>
        <v>0</v>
      </c>
      <c r="H398" s="7">
        <f t="shared" si="32"/>
        <v>0</v>
      </c>
      <c r="I398" s="7">
        <f t="shared" si="34"/>
        <v>0</v>
      </c>
    </row>
    <row r="399" spans="1:9" x14ac:dyDescent="0.25">
      <c r="A399">
        <v>397</v>
      </c>
      <c r="B399" s="7">
        <f t="shared" si="33"/>
        <v>50610.535156402664</v>
      </c>
      <c r="C399" s="7">
        <v>1169</v>
      </c>
      <c r="D399" s="7">
        <v>1056</v>
      </c>
      <c r="E399" s="7">
        <v>80</v>
      </c>
      <c r="F399" s="7">
        <f t="shared" si="30"/>
        <v>0</v>
      </c>
      <c r="G399" s="7">
        <f t="shared" si="31"/>
        <v>0</v>
      </c>
      <c r="H399" s="7">
        <f t="shared" si="32"/>
        <v>0</v>
      </c>
      <c r="I399" s="7">
        <f t="shared" si="34"/>
        <v>0</v>
      </c>
    </row>
    <row r="400" spans="1:9" x14ac:dyDescent="0.25">
      <c r="A400">
        <v>398</v>
      </c>
      <c r="B400" s="7">
        <f t="shared" si="33"/>
        <v>50610.535156402664</v>
      </c>
      <c r="C400" s="7">
        <v>1233</v>
      </c>
      <c r="D400" s="7">
        <v>1117</v>
      </c>
      <c r="E400" s="7">
        <v>83</v>
      </c>
      <c r="F400" s="7">
        <f t="shared" si="30"/>
        <v>0</v>
      </c>
      <c r="G400" s="7">
        <f t="shared" si="31"/>
        <v>0</v>
      </c>
      <c r="H400" s="7">
        <f t="shared" si="32"/>
        <v>0</v>
      </c>
      <c r="I400" s="7">
        <f t="shared" si="34"/>
        <v>0</v>
      </c>
    </row>
    <row r="401" spans="1:9" x14ac:dyDescent="0.25">
      <c r="A401">
        <v>399</v>
      </c>
      <c r="B401" s="7">
        <f t="shared" si="33"/>
        <v>50610.535156402664</v>
      </c>
      <c r="C401" s="7">
        <v>1272</v>
      </c>
      <c r="D401" s="7">
        <v>1156</v>
      </c>
      <c r="E401" s="7">
        <v>83</v>
      </c>
      <c r="F401" s="7">
        <f t="shared" si="30"/>
        <v>0</v>
      </c>
      <c r="G401" s="7">
        <f t="shared" si="31"/>
        <v>0</v>
      </c>
      <c r="H401" s="7">
        <f t="shared" si="32"/>
        <v>0</v>
      </c>
      <c r="I401" s="7">
        <f t="shared" si="34"/>
        <v>0</v>
      </c>
    </row>
    <row r="402" spans="1:9" x14ac:dyDescent="0.25">
      <c r="A402">
        <v>400</v>
      </c>
      <c r="B402" s="7">
        <f t="shared" si="33"/>
        <v>50610.535156402664</v>
      </c>
      <c r="C402" s="7">
        <v>1333</v>
      </c>
      <c r="D402" s="7">
        <v>1210</v>
      </c>
      <c r="E402" s="7">
        <v>90</v>
      </c>
      <c r="F402" s="7">
        <f t="shared" si="30"/>
        <v>0</v>
      </c>
      <c r="G402" s="7">
        <f t="shared" si="31"/>
        <v>0</v>
      </c>
      <c r="H402" s="7">
        <f t="shared" si="32"/>
        <v>0</v>
      </c>
      <c r="I402" s="7">
        <f t="shared" si="34"/>
        <v>0</v>
      </c>
    </row>
    <row r="403" spans="1:9" x14ac:dyDescent="0.25">
      <c r="A403">
        <v>401</v>
      </c>
      <c r="B403" s="7">
        <f t="shared" si="33"/>
        <v>50610.535156402664</v>
      </c>
      <c r="C403" s="7">
        <v>1403</v>
      </c>
      <c r="D403" s="7">
        <v>1274</v>
      </c>
      <c r="E403" s="7">
        <v>95</v>
      </c>
      <c r="F403" s="7">
        <f t="shared" si="30"/>
        <v>0</v>
      </c>
      <c r="G403" s="7">
        <f t="shared" si="31"/>
        <v>0</v>
      </c>
      <c r="H403" s="7">
        <f t="shared" si="32"/>
        <v>0</v>
      </c>
      <c r="I403" s="7">
        <f t="shared" si="34"/>
        <v>0</v>
      </c>
    </row>
    <row r="404" spans="1:9" x14ac:dyDescent="0.25">
      <c r="A404">
        <v>402</v>
      </c>
      <c r="B404" s="7">
        <f t="shared" si="33"/>
        <v>50610.535156402664</v>
      </c>
      <c r="C404" s="7">
        <v>1428</v>
      </c>
      <c r="D404" s="7">
        <v>1293</v>
      </c>
      <c r="E404" s="7">
        <v>99</v>
      </c>
      <c r="F404" s="7">
        <f t="shared" si="30"/>
        <v>0</v>
      </c>
      <c r="G404" s="7">
        <f t="shared" si="31"/>
        <v>0</v>
      </c>
      <c r="H404" s="7">
        <f t="shared" si="32"/>
        <v>0</v>
      </c>
      <c r="I404" s="7">
        <f t="shared" si="34"/>
        <v>0</v>
      </c>
    </row>
    <row r="405" spans="1:9" x14ac:dyDescent="0.25">
      <c r="A405">
        <v>403</v>
      </c>
      <c r="B405" s="7">
        <f t="shared" si="33"/>
        <v>50610.535156402664</v>
      </c>
      <c r="C405" s="7">
        <v>1508</v>
      </c>
      <c r="D405" s="7">
        <v>1369</v>
      </c>
      <c r="E405" s="7">
        <v>103</v>
      </c>
      <c r="F405" s="7">
        <f t="shared" si="30"/>
        <v>0</v>
      </c>
      <c r="G405" s="7">
        <f t="shared" si="31"/>
        <v>0</v>
      </c>
      <c r="H405" s="7">
        <f t="shared" si="32"/>
        <v>0</v>
      </c>
      <c r="I405" s="7">
        <f t="shared" si="34"/>
        <v>0</v>
      </c>
    </row>
    <row r="406" spans="1:9" x14ac:dyDescent="0.25">
      <c r="A406">
        <v>404</v>
      </c>
      <c r="B406" s="7">
        <f t="shared" si="33"/>
        <v>50610.535156402664</v>
      </c>
      <c r="C406" s="7">
        <v>1574</v>
      </c>
      <c r="D406" s="7">
        <v>1432</v>
      </c>
      <c r="E406" s="7">
        <v>106</v>
      </c>
      <c r="F406" s="7">
        <f t="shared" si="30"/>
        <v>0</v>
      </c>
      <c r="G406" s="7">
        <f t="shared" si="31"/>
        <v>0</v>
      </c>
      <c r="H406" s="7">
        <f t="shared" si="32"/>
        <v>0</v>
      </c>
      <c r="I406" s="7">
        <f t="shared" si="34"/>
        <v>0</v>
      </c>
    </row>
    <row r="407" spans="1:9" x14ac:dyDescent="0.25">
      <c r="A407">
        <v>405</v>
      </c>
      <c r="B407" s="7">
        <f t="shared" si="33"/>
        <v>50610.535156402664</v>
      </c>
      <c r="C407" s="7">
        <v>1631</v>
      </c>
      <c r="D407" s="7">
        <v>1487</v>
      </c>
      <c r="E407" s="7">
        <v>108</v>
      </c>
      <c r="F407" s="7">
        <f t="shared" si="30"/>
        <v>0</v>
      </c>
      <c r="G407" s="7">
        <f t="shared" si="31"/>
        <v>0</v>
      </c>
      <c r="H407" s="7">
        <f t="shared" si="32"/>
        <v>0</v>
      </c>
      <c r="I407" s="7">
        <f t="shared" si="34"/>
        <v>0</v>
      </c>
    </row>
    <row r="408" spans="1:9" x14ac:dyDescent="0.25">
      <c r="A408">
        <v>406</v>
      </c>
      <c r="B408" s="7">
        <f t="shared" si="33"/>
        <v>50610.535156402664</v>
      </c>
      <c r="C408" s="7">
        <v>1736</v>
      </c>
      <c r="D408" s="7">
        <v>1585</v>
      </c>
      <c r="E408" s="7">
        <v>114</v>
      </c>
      <c r="F408" s="7">
        <f t="shared" si="30"/>
        <v>0</v>
      </c>
      <c r="G408" s="7">
        <f t="shared" si="31"/>
        <v>0</v>
      </c>
      <c r="H408" s="7">
        <f t="shared" si="32"/>
        <v>0</v>
      </c>
      <c r="I408" s="7">
        <f t="shared" si="34"/>
        <v>0</v>
      </c>
    </row>
    <row r="409" spans="1:9" x14ac:dyDescent="0.25">
      <c r="A409">
        <v>407</v>
      </c>
      <c r="B409" s="7">
        <f t="shared" si="33"/>
        <v>50610.535156402664</v>
      </c>
      <c r="C409" s="7">
        <v>1816</v>
      </c>
      <c r="D409" s="7">
        <v>1659</v>
      </c>
      <c r="E409" s="7">
        <v>118</v>
      </c>
      <c r="F409" s="7">
        <f t="shared" si="30"/>
        <v>0</v>
      </c>
      <c r="G409" s="7">
        <f t="shared" si="31"/>
        <v>0</v>
      </c>
      <c r="H409" s="7">
        <f t="shared" si="32"/>
        <v>0</v>
      </c>
      <c r="I409" s="7">
        <f t="shared" si="34"/>
        <v>0</v>
      </c>
    </row>
    <row r="410" spans="1:9" x14ac:dyDescent="0.25">
      <c r="A410">
        <v>408</v>
      </c>
      <c r="B410" s="7">
        <f t="shared" si="33"/>
        <v>50610.535156402664</v>
      </c>
      <c r="C410" s="7">
        <v>1905</v>
      </c>
      <c r="D410" s="7">
        <v>1746</v>
      </c>
      <c r="E410" s="7">
        <v>120</v>
      </c>
      <c r="F410" s="7">
        <f t="shared" si="30"/>
        <v>0</v>
      </c>
      <c r="G410" s="7">
        <f t="shared" si="31"/>
        <v>0</v>
      </c>
      <c r="H410" s="7">
        <f t="shared" si="32"/>
        <v>0</v>
      </c>
      <c r="I410" s="7">
        <f t="shared" si="34"/>
        <v>0</v>
      </c>
    </row>
    <row r="411" spans="1:9" x14ac:dyDescent="0.25">
      <c r="A411">
        <v>409</v>
      </c>
      <c r="B411" s="7">
        <f t="shared" si="33"/>
        <v>50610.535156402664</v>
      </c>
      <c r="C411" s="7">
        <v>1949</v>
      </c>
      <c r="D411" s="7">
        <v>1790</v>
      </c>
      <c r="E411" s="7">
        <v>120</v>
      </c>
      <c r="F411" s="7">
        <f t="shared" si="30"/>
        <v>0</v>
      </c>
      <c r="G411" s="7">
        <f t="shared" si="31"/>
        <v>0</v>
      </c>
      <c r="H411" s="7">
        <f t="shared" si="32"/>
        <v>0</v>
      </c>
      <c r="I411" s="7">
        <f t="shared" si="34"/>
        <v>0</v>
      </c>
    </row>
    <row r="412" spans="1:9" x14ac:dyDescent="0.25">
      <c r="A412">
        <v>410</v>
      </c>
      <c r="B412" s="7">
        <f t="shared" si="33"/>
        <v>50610.535156402664</v>
      </c>
      <c r="C412" s="7">
        <v>2084</v>
      </c>
      <c r="D412" s="7">
        <v>1920</v>
      </c>
      <c r="E412" s="7">
        <v>123</v>
      </c>
      <c r="F412" s="7">
        <f t="shared" si="30"/>
        <v>0</v>
      </c>
      <c r="G412" s="7">
        <f t="shared" si="31"/>
        <v>0</v>
      </c>
      <c r="H412" s="7">
        <f t="shared" si="32"/>
        <v>0</v>
      </c>
      <c r="I412" s="7">
        <f t="shared" si="34"/>
        <v>0</v>
      </c>
    </row>
    <row r="413" spans="1:9" x14ac:dyDescent="0.25">
      <c r="A413">
        <v>411</v>
      </c>
      <c r="B413" s="7">
        <f t="shared" si="33"/>
        <v>50610.535156402664</v>
      </c>
      <c r="C413" s="7">
        <v>2196</v>
      </c>
      <c r="D413" s="7">
        <v>2030</v>
      </c>
      <c r="E413" s="7">
        <v>125</v>
      </c>
      <c r="F413" s="7">
        <f t="shared" si="30"/>
        <v>0</v>
      </c>
      <c r="G413" s="7">
        <f t="shared" si="31"/>
        <v>0</v>
      </c>
      <c r="H413" s="7">
        <f t="shared" si="32"/>
        <v>0</v>
      </c>
      <c r="I413" s="7">
        <f t="shared" si="34"/>
        <v>0</v>
      </c>
    </row>
    <row r="414" spans="1:9" x14ac:dyDescent="0.25">
      <c r="A414">
        <v>412</v>
      </c>
      <c r="B414" s="7">
        <f t="shared" si="33"/>
        <v>50610.535156402664</v>
      </c>
      <c r="C414" s="7">
        <v>2306</v>
      </c>
      <c r="D414" s="7">
        <v>2136</v>
      </c>
      <c r="E414" s="7">
        <v>128</v>
      </c>
      <c r="F414" s="7">
        <f t="shared" si="30"/>
        <v>0</v>
      </c>
      <c r="G414" s="7">
        <f t="shared" si="31"/>
        <v>0</v>
      </c>
      <c r="H414" s="7">
        <f t="shared" si="32"/>
        <v>0</v>
      </c>
      <c r="I414" s="7">
        <f t="shared" si="34"/>
        <v>0</v>
      </c>
    </row>
    <row r="415" spans="1:9" x14ac:dyDescent="0.25">
      <c r="A415">
        <v>413</v>
      </c>
      <c r="B415" s="7">
        <f t="shared" si="33"/>
        <v>50610.535156402664</v>
      </c>
      <c r="C415" s="7">
        <v>2402</v>
      </c>
      <c r="D415" s="7">
        <v>2220</v>
      </c>
      <c r="E415" s="7">
        <v>139</v>
      </c>
      <c r="F415" s="7">
        <f t="shared" si="30"/>
        <v>0</v>
      </c>
      <c r="G415" s="7">
        <f t="shared" si="31"/>
        <v>0</v>
      </c>
      <c r="H415" s="7">
        <f t="shared" si="32"/>
        <v>0</v>
      </c>
      <c r="I415" s="7">
        <f t="shared" si="34"/>
        <v>0</v>
      </c>
    </row>
    <row r="416" spans="1:9" x14ac:dyDescent="0.25">
      <c r="A416">
        <v>414</v>
      </c>
      <c r="B416" s="7">
        <f t="shared" si="33"/>
        <v>50610.535156402664</v>
      </c>
      <c r="C416" s="7">
        <v>2546</v>
      </c>
      <c r="D416" s="7">
        <v>2358</v>
      </c>
      <c r="E416" s="7">
        <v>143</v>
      </c>
      <c r="F416" s="7">
        <f t="shared" si="30"/>
        <v>0</v>
      </c>
      <c r="G416" s="7">
        <f t="shared" si="31"/>
        <v>0</v>
      </c>
      <c r="H416" s="7">
        <f t="shared" si="32"/>
        <v>0</v>
      </c>
      <c r="I416" s="7">
        <f t="shared" si="34"/>
        <v>0</v>
      </c>
    </row>
    <row r="417" spans="1:9" x14ac:dyDescent="0.25">
      <c r="A417">
        <v>415</v>
      </c>
      <c r="B417" s="7">
        <f t="shared" si="33"/>
        <v>50610.535156402664</v>
      </c>
      <c r="C417" s="7">
        <v>2611</v>
      </c>
      <c r="D417" s="7">
        <v>2421</v>
      </c>
      <c r="E417" s="7">
        <v>144</v>
      </c>
      <c r="F417" s="7">
        <f t="shared" si="30"/>
        <v>0</v>
      </c>
      <c r="G417" s="7">
        <f t="shared" si="31"/>
        <v>0</v>
      </c>
      <c r="H417" s="7">
        <f t="shared" si="32"/>
        <v>0</v>
      </c>
      <c r="I417" s="7">
        <f t="shared" si="34"/>
        <v>0</v>
      </c>
    </row>
    <row r="418" spans="1:9" x14ac:dyDescent="0.25">
      <c r="A418">
        <v>416</v>
      </c>
      <c r="B418" s="7">
        <f t="shared" si="33"/>
        <v>50610.535156402664</v>
      </c>
      <c r="C418" s="7">
        <v>2691</v>
      </c>
      <c r="D418" s="7">
        <v>2494</v>
      </c>
      <c r="E418" s="7">
        <v>149</v>
      </c>
      <c r="F418" s="7">
        <f t="shared" si="30"/>
        <v>0</v>
      </c>
      <c r="G418" s="7">
        <f t="shared" si="31"/>
        <v>0</v>
      </c>
      <c r="H418" s="7">
        <f t="shared" si="32"/>
        <v>0</v>
      </c>
      <c r="I418" s="7">
        <f t="shared" si="34"/>
        <v>0</v>
      </c>
    </row>
    <row r="419" spans="1:9" x14ac:dyDescent="0.25">
      <c r="A419">
        <v>417</v>
      </c>
      <c r="B419" s="7">
        <f t="shared" si="33"/>
        <v>50610.535156402664</v>
      </c>
      <c r="C419" s="7">
        <v>2770</v>
      </c>
      <c r="D419" s="7">
        <v>2565</v>
      </c>
      <c r="E419" s="7">
        <v>156</v>
      </c>
      <c r="F419" s="7">
        <f t="shared" si="30"/>
        <v>0</v>
      </c>
      <c r="G419" s="7">
        <f t="shared" si="31"/>
        <v>0</v>
      </c>
      <c r="H419" s="7">
        <f t="shared" si="32"/>
        <v>0</v>
      </c>
      <c r="I419" s="7">
        <f t="shared" si="34"/>
        <v>0</v>
      </c>
    </row>
    <row r="420" spans="1:9" x14ac:dyDescent="0.25">
      <c r="A420">
        <v>418</v>
      </c>
      <c r="B420" s="7">
        <f t="shared" si="33"/>
        <v>50610.535156402664</v>
      </c>
      <c r="C420" s="7">
        <v>2900</v>
      </c>
      <c r="D420" s="7">
        <v>2680</v>
      </c>
      <c r="E420" s="7">
        <v>167</v>
      </c>
      <c r="F420" s="7">
        <f t="shared" si="30"/>
        <v>0</v>
      </c>
      <c r="G420" s="7">
        <f t="shared" si="31"/>
        <v>0</v>
      </c>
      <c r="H420" s="7">
        <f t="shared" si="32"/>
        <v>0</v>
      </c>
      <c r="I420" s="7">
        <f t="shared" si="34"/>
        <v>0</v>
      </c>
    </row>
    <row r="421" spans="1:9" x14ac:dyDescent="0.25">
      <c r="A421">
        <v>419</v>
      </c>
      <c r="B421" s="7">
        <f t="shared" si="33"/>
        <v>50610.535156402664</v>
      </c>
      <c r="C421" s="7">
        <v>2982</v>
      </c>
      <c r="D421" s="7">
        <v>2757</v>
      </c>
      <c r="E421" s="7">
        <v>171</v>
      </c>
      <c r="F421" s="7">
        <f t="shared" si="30"/>
        <v>0</v>
      </c>
      <c r="G421" s="7">
        <f t="shared" si="31"/>
        <v>0</v>
      </c>
      <c r="H421" s="7">
        <f t="shared" si="32"/>
        <v>0</v>
      </c>
      <c r="I421" s="7">
        <f t="shared" si="34"/>
        <v>0</v>
      </c>
    </row>
    <row r="422" spans="1:9" x14ac:dyDescent="0.25">
      <c r="A422">
        <v>420</v>
      </c>
      <c r="B422" s="7">
        <f t="shared" si="33"/>
        <v>50610.535156402664</v>
      </c>
      <c r="C422" s="7">
        <v>3098</v>
      </c>
      <c r="D422" s="7">
        <v>2861</v>
      </c>
      <c r="E422" s="7">
        <v>176</v>
      </c>
      <c r="F422" s="7">
        <f t="shared" si="30"/>
        <v>0</v>
      </c>
      <c r="G422" s="7">
        <f t="shared" si="31"/>
        <v>0</v>
      </c>
      <c r="H422" s="7">
        <f t="shared" si="32"/>
        <v>0</v>
      </c>
      <c r="I422" s="7">
        <f t="shared" si="34"/>
        <v>0</v>
      </c>
    </row>
    <row r="423" spans="1:9" x14ac:dyDescent="0.25">
      <c r="A423">
        <v>421</v>
      </c>
      <c r="B423" s="7">
        <f t="shared" si="33"/>
        <v>50610.535156402664</v>
      </c>
      <c r="C423" s="7">
        <v>3221</v>
      </c>
      <c r="D423" s="7">
        <v>2979</v>
      </c>
      <c r="E423" s="7">
        <v>178</v>
      </c>
      <c r="F423" s="7">
        <f t="shared" si="30"/>
        <v>0</v>
      </c>
      <c r="G423" s="7">
        <f t="shared" si="31"/>
        <v>0</v>
      </c>
      <c r="H423" s="7">
        <f t="shared" si="32"/>
        <v>0</v>
      </c>
      <c r="I423" s="7">
        <f t="shared" si="34"/>
        <v>0</v>
      </c>
    </row>
    <row r="424" spans="1:9" x14ac:dyDescent="0.25">
      <c r="A424">
        <v>422</v>
      </c>
      <c r="B424" s="7">
        <f t="shared" si="33"/>
        <v>50610.535156402664</v>
      </c>
      <c r="C424" s="7">
        <v>3268</v>
      </c>
      <c r="D424" s="7">
        <v>3020</v>
      </c>
      <c r="E424" s="7">
        <v>183</v>
      </c>
      <c r="F424" s="7">
        <f t="shared" si="30"/>
        <v>0</v>
      </c>
      <c r="G424" s="7">
        <f t="shared" si="31"/>
        <v>0</v>
      </c>
      <c r="H424" s="7">
        <f t="shared" si="32"/>
        <v>0</v>
      </c>
      <c r="I424" s="7">
        <f t="shared" si="34"/>
        <v>0</v>
      </c>
    </row>
    <row r="425" spans="1:9" x14ac:dyDescent="0.25">
      <c r="A425">
        <v>423</v>
      </c>
      <c r="B425" s="7">
        <f t="shared" si="33"/>
        <v>50610.535156402664</v>
      </c>
      <c r="C425" s="7">
        <v>3434</v>
      </c>
      <c r="D425" s="7">
        <v>3177</v>
      </c>
      <c r="E425" s="7">
        <v>189</v>
      </c>
      <c r="F425" s="7">
        <f t="shared" si="30"/>
        <v>0</v>
      </c>
      <c r="G425" s="7">
        <f t="shared" si="31"/>
        <v>0</v>
      </c>
      <c r="H425" s="7">
        <f t="shared" si="32"/>
        <v>0</v>
      </c>
      <c r="I425" s="7">
        <f t="shared" si="34"/>
        <v>0</v>
      </c>
    </row>
    <row r="426" spans="1:9" x14ac:dyDescent="0.25">
      <c r="A426">
        <v>424</v>
      </c>
      <c r="B426" s="7">
        <f t="shared" si="33"/>
        <v>50610.535156402664</v>
      </c>
      <c r="C426" s="7">
        <v>3550</v>
      </c>
      <c r="D426" s="7">
        <v>3289</v>
      </c>
      <c r="E426" s="7">
        <v>190</v>
      </c>
      <c r="F426" s="7">
        <f t="shared" si="30"/>
        <v>0</v>
      </c>
      <c r="G426" s="7">
        <f t="shared" si="31"/>
        <v>0</v>
      </c>
      <c r="H426" s="7">
        <f t="shared" si="32"/>
        <v>0</v>
      </c>
      <c r="I426" s="7">
        <f t="shared" si="34"/>
        <v>0</v>
      </c>
    </row>
    <row r="427" spans="1:9" x14ac:dyDescent="0.25">
      <c r="A427">
        <v>425</v>
      </c>
      <c r="B427" s="7">
        <f t="shared" si="33"/>
        <v>50610.535156402664</v>
      </c>
      <c r="C427" s="7">
        <v>3661</v>
      </c>
      <c r="D427" s="7">
        <v>3385</v>
      </c>
      <c r="E427" s="7">
        <v>194</v>
      </c>
      <c r="F427" s="7">
        <f t="shared" si="30"/>
        <v>0</v>
      </c>
      <c r="G427" s="7">
        <f t="shared" si="31"/>
        <v>0</v>
      </c>
      <c r="H427" s="7">
        <f t="shared" si="32"/>
        <v>0</v>
      </c>
      <c r="I427" s="7">
        <f t="shared" si="34"/>
        <v>0</v>
      </c>
    </row>
    <row r="428" spans="1:9" x14ac:dyDescent="0.25">
      <c r="A428">
        <v>426</v>
      </c>
      <c r="B428" s="7">
        <f t="shared" si="33"/>
        <v>50610.535156402664</v>
      </c>
      <c r="C428" s="7">
        <v>3882</v>
      </c>
      <c r="D428" s="7">
        <v>3600</v>
      </c>
      <c r="E428" s="7">
        <v>197</v>
      </c>
      <c r="F428" s="7">
        <f t="shared" si="30"/>
        <v>0</v>
      </c>
      <c r="G428" s="7">
        <f t="shared" si="31"/>
        <v>0</v>
      </c>
      <c r="H428" s="7">
        <f t="shared" si="32"/>
        <v>0</v>
      </c>
      <c r="I428" s="7">
        <f t="shared" si="34"/>
        <v>0</v>
      </c>
    </row>
    <row r="429" spans="1:9" x14ac:dyDescent="0.25">
      <c r="A429">
        <v>427</v>
      </c>
      <c r="B429" s="7">
        <f t="shared" si="33"/>
        <v>50610.535156402664</v>
      </c>
      <c r="C429" s="7">
        <v>3992</v>
      </c>
      <c r="D429" s="7">
        <v>3704</v>
      </c>
      <c r="E429" s="7">
        <v>200</v>
      </c>
      <c r="F429" s="7">
        <f t="shared" si="30"/>
        <v>0</v>
      </c>
      <c r="G429" s="7">
        <f t="shared" si="31"/>
        <v>0</v>
      </c>
      <c r="H429" s="7">
        <f t="shared" si="32"/>
        <v>0</v>
      </c>
      <c r="I429" s="7">
        <f t="shared" si="34"/>
        <v>0</v>
      </c>
    </row>
    <row r="430" spans="1:9" x14ac:dyDescent="0.25">
      <c r="A430">
        <v>428</v>
      </c>
      <c r="B430" s="7">
        <f t="shared" si="33"/>
        <v>50610.535156402664</v>
      </c>
      <c r="C430" s="7">
        <v>4136</v>
      </c>
      <c r="D430" s="7">
        <v>3831</v>
      </c>
      <c r="E430" s="7">
        <v>209</v>
      </c>
      <c r="F430" s="7">
        <f t="shared" si="30"/>
        <v>0</v>
      </c>
      <c r="G430" s="7">
        <f t="shared" si="31"/>
        <v>0</v>
      </c>
      <c r="H430" s="7">
        <f t="shared" si="32"/>
        <v>0</v>
      </c>
      <c r="I430" s="7">
        <f t="shared" si="34"/>
        <v>0</v>
      </c>
    </row>
    <row r="431" spans="1:9" x14ac:dyDescent="0.25">
      <c r="A431">
        <v>429</v>
      </c>
      <c r="B431" s="7">
        <f t="shared" si="33"/>
        <v>50610.535156402664</v>
      </c>
      <c r="C431" s="7">
        <v>4297</v>
      </c>
      <c r="D431" s="7">
        <v>3982</v>
      </c>
      <c r="E431" s="7">
        <v>212</v>
      </c>
      <c r="F431" s="7">
        <f t="shared" si="30"/>
        <v>0</v>
      </c>
      <c r="G431" s="7">
        <f t="shared" si="31"/>
        <v>0</v>
      </c>
      <c r="H431" s="7">
        <f t="shared" si="32"/>
        <v>0</v>
      </c>
      <c r="I431" s="7">
        <f t="shared" si="34"/>
        <v>0</v>
      </c>
    </row>
    <row r="432" spans="1:9" x14ac:dyDescent="0.25">
      <c r="A432">
        <v>430</v>
      </c>
      <c r="B432" s="7">
        <f t="shared" si="33"/>
        <v>50610.535156402664</v>
      </c>
      <c r="C432" s="7">
        <v>4475</v>
      </c>
      <c r="D432" s="7">
        <v>4143</v>
      </c>
      <c r="E432" s="7">
        <v>220</v>
      </c>
      <c r="F432" s="7">
        <f t="shared" si="30"/>
        <v>0</v>
      </c>
      <c r="G432" s="7">
        <f t="shared" si="31"/>
        <v>0</v>
      </c>
      <c r="H432" s="7">
        <f t="shared" si="32"/>
        <v>0</v>
      </c>
      <c r="I432" s="7">
        <f t="shared" si="34"/>
        <v>0</v>
      </c>
    </row>
    <row r="433" spans="1:9" x14ac:dyDescent="0.25">
      <c r="A433">
        <v>431</v>
      </c>
      <c r="B433" s="7">
        <f t="shared" si="33"/>
        <v>50610.535156402664</v>
      </c>
      <c r="C433" s="7">
        <v>4603</v>
      </c>
      <c r="D433" s="7">
        <v>4255</v>
      </c>
      <c r="E433" s="7">
        <v>226</v>
      </c>
      <c r="F433" s="7">
        <f t="shared" si="30"/>
        <v>0</v>
      </c>
      <c r="G433" s="7">
        <f t="shared" si="31"/>
        <v>0</v>
      </c>
      <c r="H433" s="7">
        <f t="shared" si="32"/>
        <v>0</v>
      </c>
      <c r="I433" s="7">
        <f t="shared" si="34"/>
        <v>0</v>
      </c>
    </row>
    <row r="434" spans="1:9" x14ac:dyDescent="0.25">
      <c r="A434">
        <v>432</v>
      </c>
      <c r="B434" s="7">
        <f t="shared" si="33"/>
        <v>50610.535156402664</v>
      </c>
      <c r="C434" s="7">
        <v>4771</v>
      </c>
      <c r="D434" s="7">
        <v>4412</v>
      </c>
      <c r="E434" s="7">
        <v>234</v>
      </c>
      <c r="F434" s="7">
        <f t="shared" si="30"/>
        <v>0</v>
      </c>
      <c r="G434" s="7">
        <f t="shared" si="31"/>
        <v>0</v>
      </c>
      <c r="H434" s="7">
        <f t="shared" si="32"/>
        <v>0</v>
      </c>
      <c r="I434" s="7">
        <f t="shared" si="34"/>
        <v>0</v>
      </c>
    </row>
    <row r="435" spans="1:9" x14ac:dyDescent="0.25">
      <c r="A435">
        <v>433</v>
      </c>
      <c r="B435" s="7">
        <f t="shared" si="33"/>
        <v>50610.535156402664</v>
      </c>
      <c r="C435" s="7">
        <v>4993</v>
      </c>
      <c r="D435" s="7">
        <v>4615</v>
      </c>
      <c r="E435" s="7">
        <v>245</v>
      </c>
      <c r="F435" s="7">
        <f t="shared" si="30"/>
        <v>0</v>
      </c>
      <c r="G435" s="7">
        <f t="shared" si="31"/>
        <v>0</v>
      </c>
      <c r="H435" s="7">
        <f t="shared" si="32"/>
        <v>0</v>
      </c>
      <c r="I435" s="7">
        <f t="shared" si="34"/>
        <v>0</v>
      </c>
    </row>
    <row r="436" spans="1:9" x14ac:dyDescent="0.25">
      <c r="A436">
        <v>434</v>
      </c>
      <c r="B436" s="7">
        <f t="shared" si="33"/>
        <v>50610.535156402664</v>
      </c>
      <c r="C436" s="7">
        <v>5158</v>
      </c>
      <c r="D436" s="7">
        <v>4755</v>
      </c>
      <c r="E436" s="7">
        <v>260</v>
      </c>
      <c r="F436" s="7">
        <f t="shared" si="30"/>
        <v>0</v>
      </c>
      <c r="G436" s="7">
        <f t="shared" si="31"/>
        <v>0</v>
      </c>
      <c r="H436" s="7">
        <f t="shared" si="32"/>
        <v>0</v>
      </c>
      <c r="I436" s="7">
        <f t="shared" si="34"/>
        <v>0</v>
      </c>
    </row>
    <row r="437" spans="1:9" x14ac:dyDescent="0.25">
      <c r="A437">
        <v>435</v>
      </c>
      <c r="B437" s="7">
        <f t="shared" si="33"/>
        <v>50610.535156402664</v>
      </c>
      <c r="C437" s="7">
        <v>5318</v>
      </c>
      <c r="D437" s="7">
        <v>4898</v>
      </c>
      <c r="E437" s="7">
        <v>264</v>
      </c>
      <c r="F437" s="7">
        <f t="shared" si="30"/>
        <v>0</v>
      </c>
      <c r="G437" s="7">
        <f t="shared" si="31"/>
        <v>0</v>
      </c>
      <c r="H437" s="7">
        <f t="shared" si="32"/>
        <v>0</v>
      </c>
      <c r="I437" s="7">
        <f t="shared" si="34"/>
        <v>0</v>
      </c>
    </row>
    <row r="438" spans="1:9" x14ac:dyDescent="0.25">
      <c r="A438">
        <v>436</v>
      </c>
      <c r="B438" s="7">
        <f t="shared" si="33"/>
        <v>50610.535156402664</v>
      </c>
      <c r="C438" s="7">
        <v>5521</v>
      </c>
      <c r="D438" s="7">
        <v>5092</v>
      </c>
      <c r="E438" s="7">
        <v>268</v>
      </c>
      <c r="F438" s="7">
        <f t="shared" si="30"/>
        <v>0</v>
      </c>
      <c r="G438" s="7">
        <f t="shared" si="31"/>
        <v>0</v>
      </c>
      <c r="H438" s="7">
        <f t="shared" si="32"/>
        <v>0</v>
      </c>
      <c r="I438" s="7">
        <f t="shared" si="34"/>
        <v>0</v>
      </c>
    </row>
    <row r="439" spans="1:9" x14ac:dyDescent="0.25">
      <c r="A439">
        <v>437</v>
      </c>
      <c r="B439" s="7">
        <f t="shared" si="33"/>
        <v>50610.535156402664</v>
      </c>
      <c r="C439" s="7">
        <v>5629</v>
      </c>
      <c r="D439" s="7">
        <v>5194</v>
      </c>
      <c r="E439" s="7">
        <v>271</v>
      </c>
      <c r="F439" s="7">
        <f t="shared" si="30"/>
        <v>0</v>
      </c>
      <c r="G439" s="7">
        <f t="shared" si="31"/>
        <v>0</v>
      </c>
      <c r="H439" s="7">
        <f t="shared" si="32"/>
        <v>0</v>
      </c>
      <c r="I439" s="7">
        <f t="shared" si="34"/>
        <v>0</v>
      </c>
    </row>
    <row r="440" spans="1:9" x14ac:dyDescent="0.25">
      <c r="A440">
        <v>438</v>
      </c>
      <c r="B440" s="7">
        <f t="shared" si="33"/>
        <v>50610.535156402664</v>
      </c>
      <c r="C440" s="7">
        <v>5819</v>
      </c>
      <c r="D440" s="7">
        <v>5365</v>
      </c>
      <c r="E440" s="7">
        <v>280</v>
      </c>
      <c r="F440" s="7">
        <f t="shared" si="30"/>
        <v>0</v>
      </c>
      <c r="G440" s="7">
        <f t="shared" si="31"/>
        <v>0</v>
      </c>
      <c r="H440" s="7">
        <f t="shared" si="32"/>
        <v>0</v>
      </c>
      <c r="I440" s="7">
        <f t="shared" si="34"/>
        <v>0</v>
      </c>
    </row>
    <row r="441" spans="1:9" x14ac:dyDescent="0.25">
      <c r="A441">
        <v>439</v>
      </c>
      <c r="B441" s="7">
        <f t="shared" si="33"/>
        <v>50610.535156402664</v>
      </c>
      <c r="C441" s="7">
        <v>6135</v>
      </c>
      <c r="D441" s="7">
        <v>5647</v>
      </c>
      <c r="E441" s="7">
        <v>297</v>
      </c>
      <c r="F441" s="7">
        <f t="shared" si="30"/>
        <v>0</v>
      </c>
      <c r="G441" s="7">
        <f t="shared" si="31"/>
        <v>0</v>
      </c>
      <c r="H441" s="7">
        <f t="shared" si="32"/>
        <v>0</v>
      </c>
      <c r="I441" s="7">
        <f t="shared" si="34"/>
        <v>0</v>
      </c>
    </row>
    <row r="442" spans="1:9" x14ac:dyDescent="0.25">
      <c r="A442">
        <v>440</v>
      </c>
      <c r="B442" s="7">
        <f t="shared" si="33"/>
        <v>50610.535156402664</v>
      </c>
      <c r="C442" s="7">
        <v>6418</v>
      </c>
      <c r="D442" s="7">
        <v>5899</v>
      </c>
      <c r="E442" s="7">
        <v>306</v>
      </c>
      <c r="F442" s="7">
        <f t="shared" si="30"/>
        <v>0</v>
      </c>
      <c r="G442" s="7">
        <f t="shared" si="31"/>
        <v>0</v>
      </c>
      <c r="H442" s="7">
        <f t="shared" si="32"/>
        <v>0</v>
      </c>
      <c r="I442" s="7">
        <f t="shared" si="34"/>
        <v>0</v>
      </c>
    </row>
    <row r="443" spans="1:9" x14ac:dyDescent="0.25">
      <c r="A443">
        <v>441</v>
      </c>
      <c r="B443" s="7">
        <f t="shared" si="33"/>
        <v>50610.535156402664</v>
      </c>
      <c r="C443" s="7">
        <v>6627</v>
      </c>
      <c r="D443" s="7">
        <v>6090</v>
      </c>
      <c r="E443" s="7">
        <v>314</v>
      </c>
      <c r="F443" s="7">
        <f t="shared" si="30"/>
        <v>0</v>
      </c>
      <c r="G443" s="7">
        <f t="shared" si="31"/>
        <v>0</v>
      </c>
      <c r="H443" s="7">
        <f t="shared" si="32"/>
        <v>0</v>
      </c>
      <c r="I443" s="7">
        <f t="shared" si="34"/>
        <v>0</v>
      </c>
    </row>
    <row r="444" spans="1:9" x14ac:dyDescent="0.25">
      <c r="A444">
        <v>442</v>
      </c>
      <c r="B444" s="7">
        <f t="shared" si="33"/>
        <v>50610.535156402664</v>
      </c>
      <c r="C444" s="7">
        <v>6894</v>
      </c>
      <c r="D444" s="7">
        <v>6320</v>
      </c>
      <c r="E444" s="7">
        <v>323</v>
      </c>
      <c r="F444" s="7">
        <f t="shared" si="30"/>
        <v>0</v>
      </c>
      <c r="G444" s="7">
        <f t="shared" si="31"/>
        <v>0</v>
      </c>
      <c r="H444" s="7">
        <f t="shared" si="32"/>
        <v>0</v>
      </c>
      <c r="I444" s="7">
        <f t="shared" si="34"/>
        <v>0</v>
      </c>
    </row>
    <row r="445" spans="1:9" x14ac:dyDescent="0.25">
      <c r="A445">
        <v>443</v>
      </c>
      <c r="B445" s="7">
        <f t="shared" si="33"/>
        <v>50610.535156402664</v>
      </c>
      <c r="C445" s="7">
        <v>7023</v>
      </c>
      <c r="D445" s="7">
        <v>6434</v>
      </c>
      <c r="E445" s="7">
        <v>327</v>
      </c>
      <c r="F445" s="7">
        <f t="shared" si="30"/>
        <v>0</v>
      </c>
      <c r="G445" s="7">
        <f t="shared" si="31"/>
        <v>0</v>
      </c>
      <c r="H445" s="7">
        <f t="shared" si="32"/>
        <v>0</v>
      </c>
      <c r="I445" s="7">
        <f t="shared" si="34"/>
        <v>0</v>
      </c>
    </row>
    <row r="446" spans="1:9" x14ac:dyDescent="0.25">
      <c r="A446">
        <v>444</v>
      </c>
      <c r="B446" s="7">
        <f t="shared" si="33"/>
        <v>50610.535156402664</v>
      </c>
      <c r="C446" s="7">
        <v>7115</v>
      </c>
      <c r="D446" s="7">
        <v>6514</v>
      </c>
      <c r="E446" s="7">
        <v>330</v>
      </c>
      <c r="F446" s="7">
        <f t="shared" si="30"/>
        <v>0</v>
      </c>
      <c r="G446" s="7">
        <f t="shared" si="31"/>
        <v>0</v>
      </c>
      <c r="H446" s="7">
        <f t="shared" si="32"/>
        <v>0</v>
      </c>
      <c r="I446" s="7">
        <f t="shared" si="34"/>
        <v>0</v>
      </c>
    </row>
    <row r="447" spans="1:9" x14ac:dyDescent="0.25">
      <c r="A447">
        <v>445</v>
      </c>
      <c r="B447" s="7">
        <f t="shared" si="33"/>
        <v>50610.535156402664</v>
      </c>
      <c r="C447" s="7">
        <v>7373</v>
      </c>
      <c r="D447" s="7">
        <v>6750</v>
      </c>
      <c r="E447" s="7">
        <v>341</v>
      </c>
      <c r="F447" s="7">
        <f t="shared" si="30"/>
        <v>0</v>
      </c>
      <c r="G447" s="7">
        <f t="shared" si="31"/>
        <v>0</v>
      </c>
      <c r="H447" s="7">
        <f t="shared" si="32"/>
        <v>0</v>
      </c>
      <c r="I447" s="7">
        <f t="shared" si="34"/>
        <v>0</v>
      </c>
    </row>
    <row r="448" spans="1:9" x14ac:dyDescent="0.25">
      <c r="A448">
        <v>446</v>
      </c>
      <c r="B448" s="7">
        <f t="shared" si="33"/>
        <v>50610.535156402664</v>
      </c>
      <c r="C448" s="7">
        <v>7796</v>
      </c>
      <c r="D448" s="7">
        <v>7125</v>
      </c>
      <c r="E448" s="7">
        <v>359</v>
      </c>
      <c r="F448" s="7">
        <f t="shared" si="30"/>
        <v>0</v>
      </c>
      <c r="G448" s="7">
        <f t="shared" si="31"/>
        <v>0</v>
      </c>
      <c r="H448" s="7">
        <f t="shared" si="32"/>
        <v>0</v>
      </c>
      <c r="I448" s="7">
        <f t="shared" si="34"/>
        <v>0</v>
      </c>
    </row>
    <row r="449" spans="1:9" x14ac:dyDescent="0.25">
      <c r="A449">
        <v>447</v>
      </c>
      <c r="B449" s="7">
        <f t="shared" si="33"/>
        <v>50610.535156402664</v>
      </c>
      <c r="C449" s="7">
        <v>8096</v>
      </c>
      <c r="D449" s="7">
        <v>7385</v>
      </c>
      <c r="E449" s="7">
        <v>369</v>
      </c>
      <c r="F449" s="7">
        <f t="shared" si="30"/>
        <v>0</v>
      </c>
      <c r="G449" s="7">
        <f t="shared" si="31"/>
        <v>0</v>
      </c>
      <c r="H449" s="7">
        <f t="shared" si="32"/>
        <v>0</v>
      </c>
      <c r="I449" s="7">
        <f t="shared" si="34"/>
        <v>0</v>
      </c>
    </row>
    <row r="450" spans="1:9" x14ac:dyDescent="0.25">
      <c r="A450">
        <v>448</v>
      </c>
      <c r="B450" s="7">
        <f t="shared" si="33"/>
        <v>50610.535156402664</v>
      </c>
      <c r="C450" s="7">
        <v>8343</v>
      </c>
      <c r="D450" s="7">
        <v>7614</v>
      </c>
      <c r="E450" s="7">
        <v>373</v>
      </c>
      <c r="F450" s="7">
        <f t="shared" si="30"/>
        <v>0</v>
      </c>
      <c r="G450" s="7">
        <f t="shared" si="31"/>
        <v>0</v>
      </c>
      <c r="H450" s="7">
        <f t="shared" si="32"/>
        <v>0</v>
      </c>
      <c r="I450" s="7">
        <f t="shared" si="34"/>
        <v>0</v>
      </c>
    </row>
    <row r="451" spans="1:9" x14ac:dyDescent="0.25">
      <c r="A451">
        <v>449</v>
      </c>
      <c r="B451" s="7">
        <f t="shared" si="33"/>
        <v>50610.535156402664</v>
      </c>
      <c r="C451" s="7">
        <v>8722</v>
      </c>
      <c r="D451" s="7">
        <v>7937</v>
      </c>
      <c r="E451" s="7">
        <v>391</v>
      </c>
      <c r="F451" s="7">
        <f t="shared" ref="F451:F514" si="35">+IF(C450&gt;=POBLACION_TOTAL,0,TASA_CONTAGIO*I450*B450/POBLACION_TOTAL)</f>
        <v>0</v>
      </c>
      <c r="G451" s="7">
        <f t="shared" ref="G451:G514" si="36">+I450*TASA_RECUPERACION</f>
        <v>0</v>
      </c>
      <c r="H451" s="7">
        <f t="shared" ref="H451:H514" si="37">+I450*TASA_MUERTE</f>
        <v>0</v>
      </c>
      <c r="I451" s="7">
        <f t="shared" si="34"/>
        <v>0</v>
      </c>
    </row>
    <row r="452" spans="1:9" x14ac:dyDescent="0.25">
      <c r="A452">
        <v>450</v>
      </c>
      <c r="B452" s="7">
        <f t="shared" ref="B452:B515" si="38">+B451-F452</f>
        <v>50610.535156402664</v>
      </c>
      <c r="C452" s="7">
        <v>8864</v>
      </c>
      <c r="D452" s="7">
        <v>8060</v>
      </c>
      <c r="E452" s="7">
        <v>402</v>
      </c>
      <c r="F452" s="7">
        <f t="shared" si="35"/>
        <v>0</v>
      </c>
      <c r="G452" s="7">
        <f t="shared" si="36"/>
        <v>0</v>
      </c>
      <c r="H452" s="7">
        <f t="shared" si="37"/>
        <v>0</v>
      </c>
      <c r="I452" s="7">
        <f t="shared" ref="I452:I515" si="39">+I451+F452-G452-H452</f>
        <v>0</v>
      </c>
    </row>
    <row r="453" spans="1:9" x14ac:dyDescent="0.25">
      <c r="A453">
        <v>451</v>
      </c>
      <c r="B453" s="7">
        <f t="shared" si="38"/>
        <v>50610.535156402664</v>
      </c>
      <c r="C453" s="7">
        <v>9044</v>
      </c>
      <c r="D453" s="7">
        <v>8223</v>
      </c>
      <c r="E453" s="7">
        <v>407</v>
      </c>
      <c r="F453" s="7">
        <f t="shared" si="35"/>
        <v>0</v>
      </c>
      <c r="G453" s="7">
        <f t="shared" si="36"/>
        <v>0</v>
      </c>
      <c r="H453" s="7">
        <f t="shared" si="37"/>
        <v>0</v>
      </c>
      <c r="I453" s="7">
        <f t="shared" si="39"/>
        <v>0</v>
      </c>
    </row>
    <row r="454" spans="1:9" x14ac:dyDescent="0.25">
      <c r="A454">
        <v>452</v>
      </c>
      <c r="B454" s="7">
        <f t="shared" si="38"/>
        <v>50610.535156402664</v>
      </c>
      <c r="C454" s="7">
        <v>9308</v>
      </c>
      <c r="D454" s="7">
        <v>8453</v>
      </c>
      <c r="E454" s="7">
        <v>423</v>
      </c>
      <c r="F454" s="7">
        <f t="shared" si="35"/>
        <v>0</v>
      </c>
      <c r="G454" s="7">
        <f t="shared" si="36"/>
        <v>0</v>
      </c>
      <c r="H454" s="7">
        <f t="shared" si="37"/>
        <v>0</v>
      </c>
      <c r="I454" s="7">
        <f t="shared" si="39"/>
        <v>0</v>
      </c>
    </row>
    <row r="455" spans="1:9" x14ac:dyDescent="0.25">
      <c r="A455">
        <v>453</v>
      </c>
      <c r="B455" s="7">
        <f t="shared" si="38"/>
        <v>50610.535156402664</v>
      </c>
      <c r="C455" s="7">
        <v>9621</v>
      </c>
      <c r="D455" s="7">
        <v>8737</v>
      </c>
      <c r="E455" s="7">
        <v>433</v>
      </c>
      <c r="F455" s="7">
        <f t="shared" si="35"/>
        <v>0</v>
      </c>
      <c r="G455" s="7">
        <f t="shared" si="36"/>
        <v>0</v>
      </c>
      <c r="H455" s="7">
        <f t="shared" si="37"/>
        <v>0</v>
      </c>
      <c r="I455" s="7">
        <f t="shared" si="39"/>
        <v>0</v>
      </c>
    </row>
    <row r="456" spans="1:9" x14ac:dyDescent="0.25">
      <c r="A456">
        <v>454</v>
      </c>
      <c r="B456" s="7">
        <f t="shared" si="38"/>
        <v>50610.535156402664</v>
      </c>
      <c r="C456" s="7">
        <v>10017</v>
      </c>
      <c r="D456" s="7">
        <v>9055</v>
      </c>
      <c r="E456" s="7">
        <v>464</v>
      </c>
      <c r="F456" s="7">
        <f t="shared" si="35"/>
        <v>0</v>
      </c>
      <c r="G456" s="7">
        <f t="shared" si="36"/>
        <v>0</v>
      </c>
      <c r="H456" s="7">
        <f t="shared" si="37"/>
        <v>0</v>
      </c>
      <c r="I456" s="7">
        <f t="shared" si="39"/>
        <v>0</v>
      </c>
    </row>
    <row r="457" spans="1:9" x14ac:dyDescent="0.25">
      <c r="A457">
        <v>455</v>
      </c>
      <c r="B457" s="7">
        <f t="shared" si="38"/>
        <v>50610.535156402664</v>
      </c>
      <c r="C457" s="7">
        <v>10471</v>
      </c>
      <c r="D457" s="7">
        <v>9470</v>
      </c>
      <c r="E457" s="7">
        <v>480</v>
      </c>
      <c r="F457" s="7">
        <f t="shared" si="35"/>
        <v>0</v>
      </c>
      <c r="G457" s="7">
        <f t="shared" si="36"/>
        <v>0</v>
      </c>
      <c r="H457" s="7">
        <f t="shared" si="37"/>
        <v>0</v>
      </c>
      <c r="I457" s="7">
        <f t="shared" si="39"/>
        <v>0</v>
      </c>
    </row>
    <row r="458" spans="1:9" x14ac:dyDescent="0.25">
      <c r="A458">
        <v>456</v>
      </c>
      <c r="B458" s="7">
        <f t="shared" si="38"/>
        <v>50610.535156402664</v>
      </c>
      <c r="C458" s="7">
        <v>10688</v>
      </c>
      <c r="D458" s="7">
        <v>9657</v>
      </c>
      <c r="E458" s="7">
        <v>488</v>
      </c>
      <c r="F458" s="7">
        <f t="shared" si="35"/>
        <v>0</v>
      </c>
      <c r="G458" s="7">
        <f t="shared" si="36"/>
        <v>0</v>
      </c>
      <c r="H458" s="7">
        <f t="shared" si="37"/>
        <v>0</v>
      </c>
      <c r="I458" s="7">
        <f t="shared" si="39"/>
        <v>0</v>
      </c>
    </row>
    <row r="459" spans="1:9" x14ac:dyDescent="0.25">
      <c r="A459">
        <v>457</v>
      </c>
      <c r="B459" s="7">
        <f t="shared" si="38"/>
        <v>50610.535156402664</v>
      </c>
      <c r="C459" s="7">
        <v>10882</v>
      </c>
      <c r="D459" s="7">
        <v>9824</v>
      </c>
      <c r="E459" s="7">
        <v>497</v>
      </c>
      <c r="F459" s="7">
        <f t="shared" si="35"/>
        <v>0</v>
      </c>
      <c r="G459" s="7">
        <f t="shared" si="36"/>
        <v>0</v>
      </c>
      <c r="H459" s="7">
        <f t="shared" si="37"/>
        <v>0</v>
      </c>
      <c r="I459" s="7">
        <f t="shared" si="39"/>
        <v>0</v>
      </c>
    </row>
    <row r="460" spans="1:9" x14ac:dyDescent="0.25">
      <c r="A460">
        <v>458</v>
      </c>
      <c r="B460" s="7">
        <f t="shared" si="38"/>
        <v>50610.535156402664</v>
      </c>
      <c r="C460" s="7">
        <v>11115</v>
      </c>
      <c r="D460" s="7">
        <v>10024</v>
      </c>
      <c r="E460" s="7">
        <v>505</v>
      </c>
      <c r="F460" s="7">
        <f t="shared" si="35"/>
        <v>0</v>
      </c>
      <c r="G460" s="7">
        <f t="shared" si="36"/>
        <v>0</v>
      </c>
      <c r="H460" s="7">
        <f t="shared" si="37"/>
        <v>0</v>
      </c>
      <c r="I460" s="7">
        <f t="shared" si="39"/>
        <v>0</v>
      </c>
    </row>
    <row r="461" spans="1:9" x14ac:dyDescent="0.25">
      <c r="A461">
        <v>459</v>
      </c>
      <c r="B461" s="7">
        <f t="shared" si="38"/>
        <v>50610.535156402664</v>
      </c>
      <c r="C461" s="7">
        <v>11389</v>
      </c>
      <c r="D461" s="7">
        <v>10267</v>
      </c>
      <c r="E461" s="7">
        <v>513</v>
      </c>
      <c r="F461" s="7">
        <f t="shared" si="35"/>
        <v>0</v>
      </c>
      <c r="G461" s="7">
        <f t="shared" si="36"/>
        <v>0</v>
      </c>
      <c r="H461" s="7">
        <f t="shared" si="37"/>
        <v>0</v>
      </c>
      <c r="I461" s="7">
        <f t="shared" si="39"/>
        <v>0</v>
      </c>
    </row>
    <row r="462" spans="1:9" x14ac:dyDescent="0.25">
      <c r="A462">
        <v>460</v>
      </c>
      <c r="B462" s="7">
        <f t="shared" si="38"/>
        <v>50610.535156402664</v>
      </c>
      <c r="C462" s="7">
        <v>11852</v>
      </c>
      <c r="D462" s="7">
        <v>10680</v>
      </c>
      <c r="E462" s="7">
        <v>536</v>
      </c>
      <c r="F462" s="7">
        <f t="shared" si="35"/>
        <v>0</v>
      </c>
      <c r="G462" s="7">
        <f t="shared" si="36"/>
        <v>0</v>
      </c>
      <c r="H462" s="7">
        <f t="shared" si="37"/>
        <v>0</v>
      </c>
      <c r="I462" s="7">
        <f t="shared" si="39"/>
        <v>0</v>
      </c>
    </row>
    <row r="463" spans="1:9" x14ac:dyDescent="0.25">
      <c r="A463">
        <v>461</v>
      </c>
      <c r="B463" s="7">
        <f t="shared" si="38"/>
        <v>50610.535156402664</v>
      </c>
      <c r="C463" s="7">
        <v>12150</v>
      </c>
      <c r="D463" s="7">
        <v>10933</v>
      </c>
      <c r="E463" s="7">
        <v>549</v>
      </c>
      <c r="F463" s="7">
        <f t="shared" si="35"/>
        <v>0</v>
      </c>
      <c r="G463" s="7">
        <f t="shared" si="36"/>
        <v>0</v>
      </c>
      <c r="H463" s="7">
        <f t="shared" si="37"/>
        <v>0</v>
      </c>
      <c r="I463" s="7">
        <f t="shared" si="39"/>
        <v>0</v>
      </c>
    </row>
    <row r="464" spans="1:9" x14ac:dyDescent="0.25">
      <c r="A464">
        <v>462</v>
      </c>
      <c r="B464" s="7">
        <f t="shared" si="38"/>
        <v>50610.535156402664</v>
      </c>
      <c r="C464" s="7">
        <v>12540</v>
      </c>
      <c r="D464" s="7">
        <v>11280</v>
      </c>
      <c r="E464" s="7">
        <v>570</v>
      </c>
      <c r="F464" s="7">
        <f t="shared" si="35"/>
        <v>0</v>
      </c>
      <c r="G464" s="7">
        <f t="shared" si="36"/>
        <v>0</v>
      </c>
      <c r="H464" s="7">
        <f t="shared" si="37"/>
        <v>0</v>
      </c>
      <c r="I464" s="7">
        <f t="shared" si="39"/>
        <v>0</v>
      </c>
    </row>
    <row r="465" spans="1:9" x14ac:dyDescent="0.25">
      <c r="A465">
        <v>463</v>
      </c>
      <c r="B465" s="7">
        <f t="shared" si="38"/>
        <v>50610.535156402664</v>
      </c>
      <c r="C465" s="7">
        <v>13109</v>
      </c>
      <c r="D465" s="7">
        <v>11822</v>
      </c>
      <c r="E465" s="7">
        <v>582</v>
      </c>
      <c r="F465" s="7">
        <f t="shared" si="35"/>
        <v>0</v>
      </c>
      <c r="G465" s="7">
        <f t="shared" si="36"/>
        <v>0</v>
      </c>
      <c r="H465" s="7">
        <f t="shared" si="37"/>
        <v>0</v>
      </c>
      <c r="I465" s="7">
        <f t="shared" si="39"/>
        <v>0</v>
      </c>
    </row>
    <row r="466" spans="1:9" x14ac:dyDescent="0.25">
      <c r="A466">
        <v>464</v>
      </c>
      <c r="B466" s="7">
        <f t="shared" si="38"/>
        <v>50610.535156402664</v>
      </c>
      <c r="C466" s="7">
        <v>13281</v>
      </c>
      <c r="D466" s="7">
        <v>11987</v>
      </c>
      <c r="E466" s="7">
        <v>587</v>
      </c>
      <c r="F466" s="7">
        <f t="shared" si="35"/>
        <v>0</v>
      </c>
      <c r="G466" s="7">
        <f t="shared" si="36"/>
        <v>0</v>
      </c>
      <c r="H466" s="7">
        <f t="shared" si="37"/>
        <v>0</v>
      </c>
      <c r="I466" s="7">
        <f t="shared" si="39"/>
        <v>0</v>
      </c>
    </row>
    <row r="467" spans="1:9" x14ac:dyDescent="0.25">
      <c r="A467">
        <v>465</v>
      </c>
      <c r="B467" s="7">
        <f t="shared" si="38"/>
        <v>50610.535156402664</v>
      </c>
      <c r="C467" s="7">
        <v>13645</v>
      </c>
      <c r="D467" s="7">
        <v>12329</v>
      </c>
      <c r="E467" s="7">
        <v>597</v>
      </c>
      <c r="F467" s="7">
        <f t="shared" si="35"/>
        <v>0</v>
      </c>
      <c r="G467" s="7">
        <f t="shared" si="36"/>
        <v>0</v>
      </c>
      <c r="H467" s="7">
        <f t="shared" si="37"/>
        <v>0</v>
      </c>
      <c r="I467" s="7">
        <f t="shared" si="39"/>
        <v>0</v>
      </c>
    </row>
    <row r="468" spans="1:9" x14ac:dyDescent="0.25">
      <c r="A468">
        <v>466</v>
      </c>
      <c r="B468" s="7">
        <f t="shared" si="38"/>
        <v>50610.535156402664</v>
      </c>
      <c r="C468" s="7">
        <v>13962</v>
      </c>
      <c r="D468" s="7">
        <v>12591</v>
      </c>
      <c r="E468" s="7">
        <v>621</v>
      </c>
      <c r="F468" s="7">
        <f t="shared" si="35"/>
        <v>0</v>
      </c>
      <c r="G468" s="7">
        <f t="shared" si="36"/>
        <v>0</v>
      </c>
      <c r="H468" s="7">
        <f t="shared" si="37"/>
        <v>0</v>
      </c>
      <c r="I468" s="7">
        <f t="shared" si="39"/>
        <v>0</v>
      </c>
    </row>
    <row r="469" spans="1:9" x14ac:dyDescent="0.25">
      <c r="A469">
        <v>467</v>
      </c>
      <c r="B469" s="7">
        <f t="shared" si="38"/>
        <v>50610.535156402664</v>
      </c>
      <c r="C469" s="7">
        <v>14586</v>
      </c>
      <c r="D469" s="7">
        <v>13146</v>
      </c>
      <c r="E469" s="7">
        <v>649</v>
      </c>
      <c r="F469" s="7">
        <f t="shared" si="35"/>
        <v>0</v>
      </c>
      <c r="G469" s="7">
        <f t="shared" si="36"/>
        <v>0</v>
      </c>
      <c r="H469" s="7">
        <f t="shared" si="37"/>
        <v>0</v>
      </c>
      <c r="I469" s="7">
        <f t="shared" si="39"/>
        <v>0</v>
      </c>
    </row>
    <row r="470" spans="1:9" x14ac:dyDescent="0.25">
      <c r="A470">
        <v>468</v>
      </c>
      <c r="B470" s="7">
        <f t="shared" si="38"/>
        <v>50610.535156402664</v>
      </c>
      <c r="C470" s="7">
        <v>15184</v>
      </c>
      <c r="D470" s="7">
        <v>13687</v>
      </c>
      <c r="E470" s="7">
        <v>668</v>
      </c>
      <c r="F470" s="7">
        <f t="shared" si="35"/>
        <v>0</v>
      </c>
      <c r="G470" s="7">
        <f t="shared" si="36"/>
        <v>0</v>
      </c>
      <c r="H470" s="7">
        <f t="shared" si="37"/>
        <v>0</v>
      </c>
      <c r="I470" s="7">
        <f t="shared" si="39"/>
        <v>0</v>
      </c>
    </row>
    <row r="471" spans="1:9" x14ac:dyDescent="0.25">
      <c r="A471">
        <v>469</v>
      </c>
      <c r="B471" s="7">
        <f t="shared" si="38"/>
        <v>50610.535156402664</v>
      </c>
      <c r="C471" s="7">
        <v>15577</v>
      </c>
      <c r="D471" s="7">
        <v>14025</v>
      </c>
      <c r="E471" s="7">
        <v>689</v>
      </c>
      <c r="F471" s="7">
        <f t="shared" si="35"/>
        <v>0</v>
      </c>
      <c r="G471" s="7">
        <f t="shared" si="36"/>
        <v>0</v>
      </c>
      <c r="H471" s="7">
        <f t="shared" si="37"/>
        <v>0</v>
      </c>
      <c r="I471" s="7">
        <f t="shared" si="39"/>
        <v>0</v>
      </c>
    </row>
    <row r="472" spans="1:9" x14ac:dyDescent="0.25">
      <c r="A472">
        <v>470</v>
      </c>
      <c r="B472" s="7">
        <f t="shared" si="38"/>
        <v>50610.535156402664</v>
      </c>
      <c r="C472" s="7">
        <v>15965</v>
      </c>
      <c r="D472" s="7">
        <v>14358</v>
      </c>
      <c r="E472" s="7">
        <v>711</v>
      </c>
      <c r="F472" s="7">
        <f t="shared" si="35"/>
        <v>0</v>
      </c>
      <c r="G472" s="7">
        <f t="shared" si="36"/>
        <v>0</v>
      </c>
      <c r="H472" s="7">
        <f t="shared" si="37"/>
        <v>0</v>
      </c>
      <c r="I472" s="7">
        <f t="shared" si="39"/>
        <v>0</v>
      </c>
    </row>
    <row r="473" spans="1:9" x14ac:dyDescent="0.25">
      <c r="A473">
        <v>471</v>
      </c>
      <c r="B473" s="7">
        <f t="shared" si="38"/>
        <v>50610.535156402664</v>
      </c>
      <c r="C473" s="7">
        <v>16487</v>
      </c>
      <c r="D473" s="7">
        <v>14836</v>
      </c>
      <c r="E473" s="7">
        <v>727</v>
      </c>
      <c r="F473" s="7">
        <f t="shared" si="35"/>
        <v>0</v>
      </c>
      <c r="G473" s="7">
        <f t="shared" si="36"/>
        <v>0</v>
      </c>
      <c r="H473" s="7">
        <f t="shared" si="37"/>
        <v>0</v>
      </c>
      <c r="I473" s="7">
        <f t="shared" si="39"/>
        <v>0</v>
      </c>
    </row>
    <row r="474" spans="1:9" x14ac:dyDescent="0.25">
      <c r="A474">
        <v>472</v>
      </c>
      <c r="B474" s="7">
        <f t="shared" si="38"/>
        <v>50610.535156402664</v>
      </c>
      <c r="C474" s="7">
        <v>16909</v>
      </c>
      <c r="D474" s="7">
        <v>15228</v>
      </c>
      <c r="E474" s="7">
        <v>746</v>
      </c>
      <c r="F474" s="7">
        <f t="shared" si="35"/>
        <v>0</v>
      </c>
      <c r="G474" s="7">
        <f t="shared" si="36"/>
        <v>0</v>
      </c>
      <c r="H474" s="7">
        <f t="shared" si="37"/>
        <v>0</v>
      </c>
      <c r="I474" s="7">
        <f t="shared" si="39"/>
        <v>0</v>
      </c>
    </row>
    <row r="475" spans="1:9" x14ac:dyDescent="0.25">
      <c r="A475">
        <v>473</v>
      </c>
      <c r="B475" s="7">
        <f t="shared" si="38"/>
        <v>50610.535156402664</v>
      </c>
      <c r="C475" s="7">
        <v>17446</v>
      </c>
      <c r="D475" s="7">
        <v>15715</v>
      </c>
      <c r="E475" s="7">
        <v>769</v>
      </c>
      <c r="F475" s="7">
        <f t="shared" si="35"/>
        <v>0</v>
      </c>
      <c r="G475" s="7">
        <f t="shared" si="36"/>
        <v>0</v>
      </c>
      <c r="H475" s="7">
        <f t="shared" si="37"/>
        <v>0</v>
      </c>
      <c r="I475" s="7">
        <f t="shared" si="39"/>
        <v>0</v>
      </c>
    </row>
    <row r="476" spans="1:9" x14ac:dyDescent="0.25">
      <c r="A476">
        <v>474</v>
      </c>
      <c r="B476" s="7">
        <f t="shared" si="38"/>
        <v>50610.535156402664</v>
      </c>
      <c r="C476" s="7">
        <v>17765</v>
      </c>
      <c r="D476" s="7">
        <v>15988</v>
      </c>
      <c r="E476" s="7">
        <v>789</v>
      </c>
      <c r="F476" s="7">
        <f t="shared" si="35"/>
        <v>0</v>
      </c>
      <c r="G476" s="7">
        <f t="shared" si="36"/>
        <v>0</v>
      </c>
      <c r="H476" s="7">
        <f t="shared" si="37"/>
        <v>0</v>
      </c>
      <c r="I476" s="7">
        <f t="shared" si="39"/>
        <v>0</v>
      </c>
    </row>
    <row r="477" spans="1:9" x14ac:dyDescent="0.25">
      <c r="A477">
        <v>475</v>
      </c>
      <c r="B477" s="7">
        <f t="shared" si="38"/>
        <v>50610.535156402664</v>
      </c>
      <c r="C477" s="7">
        <v>18467</v>
      </c>
      <c r="D477" s="7">
        <v>16618</v>
      </c>
      <c r="E477" s="7">
        <v>814</v>
      </c>
      <c r="F477" s="7">
        <f t="shared" si="35"/>
        <v>0</v>
      </c>
      <c r="G477" s="7">
        <f t="shared" si="36"/>
        <v>0</v>
      </c>
      <c r="H477" s="7">
        <f t="shared" si="37"/>
        <v>0</v>
      </c>
      <c r="I477" s="7">
        <f t="shared" si="39"/>
        <v>0</v>
      </c>
    </row>
    <row r="478" spans="1:9" x14ac:dyDescent="0.25">
      <c r="A478">
        <v>476</v>
      </c>
      <c r="B478" s="7">
        <f t="shared" si="38"/>
        <v>50610.535156402664</v>
      </c>
      <c r="C478" s="7">
        <v>19041</v>
      </c>
      <c r="D478" s="7">
        <v>17154</v>
      </c>
      <c r="E478" s="7">
        <v>829</v>
      </c>
      <c r="F478" s="7">
        <f t="shared" si="35"/>
        <v>0</v>
      </c>
      <c r="G478" s="7">
        <f t="shared" si="36"/>
        <v>0</v>
      </c>
      <c r="H478" s="7">
        <f t="shared" si="37"/>
        <v>0</v>
      </c>
      <c r="I478" s="7">
        <f t="shared" si="39"/>
        <v>0</v>
      </c>
    </row>
    <row r="479" spans="1:9" x14ac:dyDescent="0.25">
      <c r="A479">
        <v>477</v>
      </c>
      <c r="B479" s="7">
        <f t="shared" si="38"/>
        <v>50610.535156402664</v>
      </c>
      <c r="C479" s="7">
        <v>19827</v>
      </c>
      <c r="D479" s="7">
        <v>17861</v>
      </c>
      <c r="E479" s="7">
        <v>864</v>
      </c>
      <c r="F479" s="7">
        <f t="shared" si="35"/>
        <v>0</v>
      </c>
      <c r="G479" s="7">
        <f t="shared" si="36"/>
        <v>0</v>
      </c>
      <c r="H479" s="7">
        <f t="shared" si="37"/>
        <v>0</v>
      </c>
      <c r="I479" s="7">
        <f t="shared" si="39"/>
        <v>0</v>
      </c>
    </row>
    <row r="480" spans="1:9" x14ac:dyDescent="0.25">
      <c r="A480">
        <v>478</v>
      </c>
      <c r="B480" s="7">
        <f t="shared" si="38"/>
        <v>50610.535156402664</v>
      </c>
      <c r="C480" s="7">
        <v>20325</v>
      </c>
      <c r="D480" s="7">
        <v>18304</v>
      </c>
      <c r="E480" s="7">
        <v>887</v>
      </c>
      <c r="F480" s="7">
        <f t="shared" si="35"/>
        <v>0</v>
      </c>
      <c r="G480" s="7">
        <f t="shared" si="36"/>
        <v>0</v>
      </c>
      <c r="H480" s="7">
        <f t="shared" si="37"/>
        <v>0</v>
      </c>
      <c r="I480" s="7">
        <f t="shared" si="39"/>
        <v>0</v>
      </c>
    </row>
    <row r="481" spans="1:9" x14ac:dyDescent="0.25">
      <c r="A481">
        <v>479</v>
      </c>
      <c r="B481" s="7">
        <f t="shared" si="38"/>
        <v>50610.535156402664</v>
      </c>
      <c r="C481" s="7">
        <v>21101</v>
      </c>
      <c r="D481" s="7">
        <v>19030</v>
      </c>
      <c r="E481" s="7">
        <v>913</v>
      </c>
      <c r="F481" s="7">
        <f t="shared" si="35"/>
        <v>0</v>
      </c>
      <c r="G481" s="7">
        <f t="shared" si="36"/>
        <v>0</v>
      </c>
      <c r="H481" s="7">
        <f t="shared" si="37"/>
        <v>0</v>
      </c>
      <c r="I481" s="7">
        <f t="shared" si="39"/>
        <v>0</v>
      </c>
    </row>
    <row r="482" spans="1:9" x14ac:dyDescent="0.25">
      <c r="A482">
        <v>480</v>
      </c>
      <c r="B482" s="7">
        <f t="shared" si="38"/>
        <v>50610.535156402664</v>
      </c>
      <c r="C482" s="7">
        <v>21461</v>
      </c>
      <c r="D482" s="7">
        <v>19340</v>
      </c>
      <c r="E482" s="7">
        <v>936</v>
      </c>
      <c r="F482" s="7">
        <f t="shared" si="35"/>
        <v>0</v>
      </c>
      <c r="G482" s="7">
        <f t="shared" si="36"/>
        <v>0</v>
      </c>
      <c r="H482" s="7">
        <f t="shared" si="37"/>
        <v>0</v>
      </c>
      <c r="I482" s="7">
        <f t="shared" si="39"/>
        <v>0</v>
      </c>
    </row>
    <row r="483" spans="1:9" x14ac:dyDescent="0.25">
      <c r="A483">
        <v>481</v>
      </c>
      <c r="B483" s="7">
        <f t="shared" si="38"/>
        <v>50610.535156402664</v>
      </c>
      <c r="C483" s="7">
        <v>22280</v>
      </c>
      <c r="D483" s="7">
        <v>20110</v>
      </c>
      <c r="E483" s="7">
        <v>955</v>
      </c>
      <c r="F483" s="7">
        <f t="shared" si="35"/>
        <v>0</v>
      </c>
      <c r="G483" s="7">
        <f t="shared" si="36"/>
        <v>0</v>
      </c>
      <c r="H483" s="7">
        <f t="shared" si="37"/>
        <v>0</v>
      </c>
      <c r="I483" s="7">
        <f t="shared" si="39"/>
        <v>0</v>
      </c>
    </row>
    <row r="484" spans="1:9" x14ac:dyDescent="0.25">
      <c r="A484">
        <v>482</v>
      </c>
      <c r="B484" s="7">
        <f t="shared" si="38"/>
        <v>50610.535156402664</v>
      </c>
      <c r="C484" s="7">
        <v>23179</v>
      </c>
      <c r="D484" s="7">
        <v>20934</v>
      </c>
      <c r="E484" s="7">
        <v>987</v>
      </c>
      <c r="F484" s="7">
        <f t="shared" si="35"/>
        <v>0</v>
      </c>
      <c r="G484" s="7">
        <f t="shared" si="36"/>
        <v>0</v>
      </c>
      <c r="H484" s="7">
        <f t="shared" si="37"/>
        <v>0</v>
      </c>
      <c r="I484" s="7">
        <f t="shared" si="39"/>
        <v>0</v>
      </c>
    </row>
    <row r="485" spans="1:9" x14ac:dyDescent="0.25">
      <c r="A485">
        <v>483</v>
      </c>
      <c r="B485" s="7">
        <f t="shared" si="38"/>
        <v>50610.535156402664</v>
      </c>
      <c r="C485" s="7">
        <v>23697</v>
      </c>
      <c r="D485" s="7">
        <v>21426</v>
      </c>
      <c r="E485" s="7">
        <v>999</v>
      </c>
      <c r="F485" s="7">
        <f t="shared" si="35"/>
        <v>0</v>
      </c>
      <c r="G485" s="7">
        <f t="shared" si="36"/>
        <v>0</v>
      </c>
      <c r="H485" s="7">
        <f t="shared" si="37"/>
        <v>0</v>
      </c>
      <c r="I485" s="7">
        <f t="shared" si="39"/>
        <v>0</v>
      </c>
    </row>
    <row r="486" spans="1:9" x14ac:dyDescent="0.25">
      <c r="A486">
        <v>484</v>
      </c>
      <c r="B486" s="7">
        <f t="shared" si="38"/>
        <v>50610.535156402664</v>
      </c>
      <c r="C486" s="7">
        <v>24086</v>
      </c>
      <c r="D486" s="7">
        <v>21792</v>
      </c>
      <c r="E486" s="7">
        <v>1009</v>
      </c>
      <c r="F486" s="7">
        <f t="shared" si="35"/>
        <v>0</v>
      </c>
      <c r="G486" s="7">
        <f t="shared" si="36"/>
        <v>0</v>
      </c>
      <c r="H486" s="7">
        <f t="shared" si="37"/>
        <v>0</v>
      </c>
      <c r="I486" s="7">
        <f t="shared" si="39"/>
        <v>0</v>
      </c>
    </row>
    <row r="487" spans="1:9" x14ac:dyDescent="0.25">
      <c r="A487">
        <v>485</v>
      </c>
      <c r="B487" s="7">
        <f t="shared" si="38"/>
        <v>50610.535156402664</v>
      </c>
      <c r="C487" s="7">
        <v>24764</v>
      </c>
      <c r="D487" s="7">
        <v>22433</v>
      </c>
      <c r="E487" s="7">
        <v>1021</v>
      </c>
      <c r="F487" s="7">
        <f t="shared" si="35"/>
        <v>0</v>
      </c>
      <c r="G487" s="7">
        <f t="shared" si="36"/>
        <v>0</v>
      </c>
      <c r="H487" s="7">
        <f t="shared" si="37"/>
        <v>0</v>
      </c>
      <c r="I487" s="7">
        <f t="shared" si="39"/>
        <v>0</v>
      </c>
    </row>
    <row r="488" spans="1:9" x14ac:dyDescent="0.25">
      <c r="A488">
        <v>486</v>
      </c>
      <c r="B488" s="7">
        <f t="shared" si="38"/>
        <v>50610.535156402664</v>
      </c>
      <c r="C488" s="7">
        <v>25026</v>
      </c>
      <c r="D488" s="7">
        <v>22654</v>
      </c>
      <c r="E488" s="7">
        <v>1030</v>
      </c>
      <c r="F488" s="7">
        <f t="shared" si="35"/>
        <v>0</v>
      </c>
      <c r="G488" s="7">
        <f t="shared" si="36"/>
        <v>0</v>
      </c>
      <c r="H488" s="7">
        <f t="shared" si="37"/>
        <v>0</v>
      </c>
      <c r="I488" s="7">
        <f t="shared" si="39"/>
        <v>0</v>
      </c>
    </row>
    <row r="489" spans="1:9" x14ac:dyDescent="0.25">
      <c r="A489">
        <v>487</v>
      </c>
      <c r="B489" s="7">
        <f t="shared" si="38"/>
        <v>50610.535156402664</v>
      </c>
      <c r="C489" s="7">
        <v>25711</v>
      </c>
      <c r="D489" s="7">
        <v>23243</v>
      </c>
      <c r="E489" s="7">
        <v>1053</v>
      </c>
      <c r="F489" s="7">
        <f t="shared" si="35"/>
        <v>0</v>
      </c>
      <c r="G489" s="7">
        <f t="shared" si="36"/>
        <v>0</v>
      </c>
      <c r="H489" s="7">
        <f t="shared" si="37"/>
        <v>0</v>
      </c>
      <c r="I489" s="7">
        <f t="shared" si="39"/>
        <v>0</v>
      </c>
    </row>
    <row r="490" spans="1:9" x14ac:dyDescent="0.25">
      <c r="A490">
        <v>488</v>
      </c>
      <c r="B490" s="7">
        <f t="shared" si="38"/>
        <v>50610.535156402664</v>
      </c>
      <c r="C490" s="7">
        <v>27363</v>
      </c>
      <c r="D490" s="7">
        <v>24764</v>
      </c>
      <c r="E490" s="7">
        <v>1075</v>
      </c>
      <c r="F490" s="7">
        <f t="shared" si="35"/>
        <v>0</v>
      </c>
      <c r="G490" s="7">
        <f t="shared" si="36"/>
        <v>0</v>
      </c>
      <c r="H490" s="7">
        <f t="shared" si="37"/>
        <v>0</v>
      </c>
      <c r="I490" s="7">
        <f t="shared" si="39"/>
        <v>0</v>
      </c>
    </row>
    <row r="491" spans="1:9" x14ac:dyDescent="0.25">
      <c r="A491">
        <v>489</v>
      </c>
      <c r="B491" s="7">
        <f t="shared" si="38"/>
        <v>50610.535156402664</v>
      </c>
      <c r="C491" s="7">
        <v>28031</v>
      </c>
      <c r="D491" s="7">
        <v>25301</v>
      </c>
      <c r="E491" s="7">
        <v>1096</v>
      </c>
      <c r="F491" s="7">
        <f t="shared" si="35"/>
        <v>0</v>
      </c>
      <c r="G491" s="7">
        <f t="shared" si="36"/>
        <v>0</v>
      </c>
      <c r="H491" s="7">
        <f t="shared" si="37"/>
        <v>0</v>
      </c>
      <c r="I491" s="7">
        <f t="shared" si="39"/>
        <v>0</v>
      </c>
    </row>
    <row r="492" spans="1:9" x14ac:dyDescent="0.25">
      <c r="A492">
        <v>490</v>
      </c>
      <c r="B492" s="7">
        <f t="shared" si="38"/>
        <v>50610.535156402664</v>
      </c>
      <c r="C492" s="7">
        <v>28585</v>
      </c>
      <c r="D492" s="7">
        <v>25709</v>
      </c>
      <c r="E492" s="7">
        <v>1102</v>
      </c>
      <c r="F492" s="7">
        <f t="shared" si="35"/>
        <v>0</v>
      </c>
      <c r="G492" s="7">
        <f t="shared" si="36"/>
        <v>0</v>
      </c>
      <c r="H492" s="7">
        <f t="shared" si="37"/>
        <v>0</v>
      </c>
      <c r="I492" s="7">
        <f t="shared" si="39"/>
        <v>0</v>
      </c>
    </row>
    <row r="493" spans="1:9" x14ac:dyDescent="0.25">
      <c r="A493">
        <v>491</v>
      </c>
      <c r="B493" s="7">
        <f t="shared" si="38"/>
        <v>50610.535156402664</v>
      </c>
      <c r="C493" s="7">
        <v>29118</v>
      </c>
      <c r="D493" s="7">
        <v>26063</v>
      </c>
      <c r="E493" s="7">
        <v>1117</v>
      </c>
      <c r="F493" s="7">
        <f t="shared" si="35"/>
        <v>0</v>
      </c>
      <c r="G493" s="7">
        <f t="shared" si="36"/>
        <v>0</v>
      </c>
      <c r="H493" s="7">
        <f t="shared" si="37"/>
        <v>0</v>
      </c>
      <c r="I493" s="7">
        <f t="shared" si="39"/>
        <v>0</v>
      </c>
    </row>
    <row r="494" spans="1:9" x14ac:dyDescent="0.25">
      <c r="A494">
        <v>492</v>
      </c>
      <c r="B494" s="7">
        <f t="shared" si="38"/>
        <v>50610.535156402664</v>
      </c>
      <c r="C494" s="7">
        <v>29560</v>
      </c>
      <c r="D494" s="7">
        <v>26380</v>
      </c>
      <c r="E494" s="7">
        <v>1122</v>
      </c>
      <c r="F494" s="7">
        <f t="shared" si="35"/>
        <v>0</v>
      </c>
      <c r="G494" s="7">
        <f t="shared" si="36"/>
        <v>0</v>
      </c>
      <c r="H494" s="7">
        <f t="shared" si="37"/>
        <v>0</v>
      </c>
      <c r="I494" s="7">
        <f t="shared" si="39"/>
        <v>0</v>
      </c>
    </row>
    <row r="495" spans="1:9" x14ac:dyDescent="0.25">
      <c r="A495">
        <v>493</v>
      </c>
      <c r="B495" s="7">
        <f t="shared" si="38"/>
        <v>50610.535156402664</v>
      </c>
      <c r="C495" s="7">
        <v>29894</v>
      </c>
      <c r="D495" s="7">
        <v>26569</v>
      </c>
      <c r="E495" s="7">
        <v>1138</v>
      </c>
      <c r="F495" s="7">
        <f t="shared" si="35"/>
        <v>0</v>
      </c>
      <c r="G495" s="7">
        <f t="shared" si="36"/>
        <v>0</v>
      </c>
      <c r="H495" s="7">
        <f t="shared" si="37"/>
        <v>0</v>
      </c>
      <c r="I495" s="7">
        <f t="shared" si="39"/>
        <v>0</v>
      </c>
    </row>
    <row r="496" spans="1:9" x14ac:dyDescent="0.25">
      <c r="A496">
        <v>494</v>
      </c>
      <c r="B496" s="7">
        <f t="shared" si="38"/>
        <v>50610.535156402664</v>
      </c>
      <c r="C496" s="7">
        <v>30715</v>
      </c>
      <c r="D496" s="7">
        <v>27155</v>
      </c>
      <c r="E496" s="7">
        <v>1159</v>
      </c>
      <c r="F496" s="7">
        <f t="shared" si="35"/>
        <v>0</v>
      </c>
      <c r="G496" s="7">
        <f t="shared" si="36"/>
        <v>0</v>
      </c>
      <c r="H496" s="7">
        <f t="shared" si="37"/>
        <v>0</v>
      </c>
      <c r="I496" s="7">
        <f t="shared" si="39"/>
        <v>0</v>
      </c>
    </row>
    <row r="497" spans="1:9" x14ac:dyDescent="0.25">
      <c r="A497">
        <v>495</v>
      </c>
      <c r="B497" s="7">
        <f t="shared" si="38"/>
        <v>50610.535156402664</v>
      </c>
      <c r="C497" s="7">
        <v>31546</v>
      </c>
      <c r="D497" s="7">
        <v>27667</v>
      </c>
      <c r="E497" s="7">
        <v>1180</v>
      </c>
      <c r="F497" s="7">
        <f t="shared" si="35"/>
        <v>0</v>
      </c>
      <c r="G497" s="7">
        <f t="shared" si="36"/>
        <v>0</v>
      </c>
      <c r="H497" s="7">
        <f t="shared" si="37"/>
        <v>0</v>
      </c>
      <c r="I497" s="7">
        <f t="shared" si="39"/>
        <v>0</v>
      </c>
    </row>
    <row r="498" spans="1:9" x14ac:dyDescent="0.25">
      <c r="A498">
        <v>496</v>
      </c>
      <c r="B498" s="7">
        <f t="shared" si="38"/>
        <v>50610.535156402664</v>
      </c>
      <c r="C498" s="7">
        <v>32539</v>
      </c>
      <c r="D498" s="7">
        <v>28245</v>
      </c>
      <c r="E498" s="7">
        <v>1205</v>
      </c>
      <c r="F498" s="7">
        <f t="shared" si="35"/>
        <v>0</v>
      </c>
      <c r="G498" s="7">
        <f t="shared" si="36"/>
        <v>0</v>
      </c>
      <c r="H498" s="7">
        <f t="shared" si="37"/>
        <v>0</v>
      </c>
      <c r="I498" s="7">
        <f t="shared" si="39"/>
        <v>0</v>
      </c>
    </row>
    <row r="499" spans="1:9" x14ac:dyDescent="0.25">
      <c r="A499">
        <v>497</v>
      </c>
      <c r="B499" s="7">
        <f t="shared" si="38"/>
        <v>50610.535156402664</v>
      </c>
      <c r="C499" s="7">
        <v>33037</v>
      </c>
      <c r="D499" s="7">
        <v>28397</v>
      </c>
      <c r="E499" s="7">
        <v>1213</v>
      </c>
      <c r="F499" s="7">
        <f t="shared" si="35"/>
        <v>0</v>
      </c>
      <c r="G499" s="7">
        <f t="shared" si="36"/>
        <v>0</v>
      </c>
      <c r="H499" s="7">
        <f t="shared" si="37"/>
        <v>0</v>
      </c>
      <c r="I499" s="7">
        <f t="shared" si="39"/>
        <v>0</v>
      </c>
    </row>
    <row r="500" spans="1:9" x14ac:dyDescent="0.25">
      <c r="A500">
        <v>498</v>
      </c>
      <c r="B500" s="7">
        <f t="shared" si="38"/>
        <v>50610.535156402664</v>
      </c>
      <c r="C500" s="7">
        <v>33564</v>
      </c>
      <c r="D500" s="7">
        <v>28569</v>
      </c>
      <c r="E500" s="7">
        <v>1222</v>
      </c>
      <c r="F500" s="7">
        <f t="shared" si="35"/>
        <v>0</v>
      </c>
      <c r="G500" s="7">
        <f t="shared" si="36"/>
        <v>0</v>
      </c>
      <c r="H500" s="7">
        <f t="shared" si="37"/>
        <v>0</v>
      </c>
      <c r="I500" s="7">
        <f t="shared" si="39"/>
        <v>0</v>
      </c>
    </row>
    <row r="501" spans="1:9" x14ac:dyDescent="0.25">
      <c r="A501">
        <v>499</v>
      </c>
      <c r="B501" s="7">
        <f t="shared" si="38"/>
        <v>50610.535156402664</v>
      </c>
      <c r="C501" s="7">
        <v>33837</v>
      </c>
      <c r="D501" s="7">
        <v>28619</v>
      </c>
      <c r="E501" s="7">
        <v>1229</v>
      </c>
      <c r="F501" s="7">
        <f t="shared" si="35"/>
        <v>0</v>
      </c>
      <c r="G501" s="7">
        <f t="shared" si="36"/>
        <v>0</v>
      </c>
      <c r="H501" s="7">
        <f t="shared" si="37"/>
        <v>0</v>
      </c>
      <c r="I501" s="7">
        <f t="shared" si="39"/>
        <v>0</v>
      </c>
    </row>
    <row r="502" spans="1:9" x14ac:dyDescent="0.25">
      <c r="A502">
        <v>500</v>
      </c>
      <c r="B502" s="7">
        <f t="shared" si="38"/>
        <v>50610.535156402664</v>
      </c>
      <c r="C502" s="7">
        <v>34315</v>
      </c>
      <c r="D502" s="7">
        <v>28669</v>
      </c>
      <c r="E502" s="7">
        <v>1232</v>
      </c>
      <c r="F502" s="7">
        <f t="shared" si="35"/>
        <v>0</v>
      </c>
      <c r="G502" s="7">
        <f t="shared" si="36"/>
        <v>0</v>
      </c>
      <c r="H502" s="7">
        <f t="shared" si="37"/>
        <v>0</v>
      </c>
      <c r="I502" s="7">
        <f t="shared" si="39"/>
        <v>0</v>
      </c>
    </row>
    <row r="503" spans="1:9" x14ac:dyDescent="0.25">
      <c r="A503">
        <v>501</v>
      </c>
      <c r="B503" s="7">
        <f t="shared" si="38"/>
        <v>50610.535156402664</v>
      </c>
      <c r="C503" s="7">
        <v>34902</v>
      </c>
      <c r="D503" s="7">
        <v>28727</v>
      </c>
      <c r="E503" s="7">
        <v>1245</v>
      </c>
      <c r="F503" s="7">
        <f t="shared" si="35"/>
        <v>0</v>
      </c>
      <c r="G503" s="7">
        <f t="shared" si="36"/>
        <v>0</v>
      </c>
      <c r="H503" s="7">
        <f t="shared" si="37"/>
        <v>0</v>
      </c>
      <c r="I503" s="7">
        <f t="shared" si="39"/>
        <v>0</v>
      </c>
    </row>
    <row r="504" spans="1:9" x14ac:dyDescent="0.25">
      <c r="A504">
        <v>502</v>
      </c>
      <c r="B504" s="7">
        <f t="shared" si="38"/>
        <v>50610.535156402664</v>
      </c>
      <c r="C504" s="7">
        <v>35130</v>
      </c>
      <c r="D504" s="7">
        <v>28751</v>
      </c>
      <c r="E504" s="7">
        <v>1250</v>
      </c>
      <c r="F504" s="7">
        <f t="shared" si="35"/>
        <v>0</v>
      </c>
      <c r="G504" s="7">
        <f t="shared" si="36"/>
        <v>0</v>
      </c>
      <c r="H504" s="7">
        <f t="shared" si="37"/>
        <v>0</v>
      </c>
      <c r="I504" s="7">
        <f t="shared" si="39"/>
        <v>0</v>
      </c>
    </row>
    <row r="505" spans="1:9" x14ac:dyDescent="0.25">
      <c r="A505">
        <v>503</v>
      </c>
      <c r="B505" s="7">
        <f t="shared" si="38"/>
        <v>50610.535156402664</v>
      </c>
      <c r="C505" s="7">
        <v>35527</v>
      </c>
      <c r="D505" s="7">
        <v>28833</v>
      </c>
      <c r="E505" s="7">
        <v>1253</v>
      </c>
      <c r="F505" s="7">
        <f t="shared" si="35"/>
        <v>0</v>
      </c>
      <c r="G505" s="7">
        <f t="shared" si="36"/>
        <v>0</v>
      </c>
      <c r="H505" s="7">
        <f t="shared" si="37"/>
        <v>0</v>
      </c>
      <c r="I505" s="7">
        <f t="shared" si="39"/>
        <v>0</v>
      </c>
    </row>
    <row r="506" spans="1:9" x14ac:dyDescent="0.25">
      <c r="A506">
        <v>504</v>
      </c>
      <c r="B506" s="7">
        <f t="shared" si="38"/>
        <v>50610.535156402664</v>
      </c>
      <c r="C506" s="7">
        <v>35895</v>
      </c>
      <c r="D506" s="7">
        <v>28853</v>
      </c>
      <c r="E506" s="7">
        <v>1258</v>
      </c>
      <c r="F506" s="7">
        <f t="shared" si="35"/>
        <v>0</v>
      </c>
      <c r="G506" s="7">
        <f t="shared" si="36"/>
        <v>0</v>
      </c>
      <c r="H506" s="7">
        <f t="shared" si="37"/>
        <v>0</v>
      </c>
      <c r="I506" s="7">
        <f t="shared" si="39"/>
        <v>0</v>
      </c>
    </row>
    <row r="507" spans="1:9" x14ac:dyDescent="0.25">
      <c r="A507">
        <v>505</v>
      </c>
      <c r="B507" s="7">
        <f t="shared" si="38"/>
        <v>50610.535156402664</v>
      </c>
      <c r="C507" s="7">
        <v>36221</v>
      </c>
      <c r="D507" s="7">
        <v>28860</v>
      </c>
      <c r="E507" s="7">
        <v>1261</v>
      </c>
      <c r="F507" s="7">
        <f t="shared" si="35"/>
        <v>0</v>
      </c>
      <c r="G507" s="7">
        <f t="shared" si="36"/>
        <v>0</v>
      </c>
      <c r="H507" s="7">
        <f t="shared" si="37"/>
        <v>0</v>
      </c>
      <c r="I507" s="7">
        <f t="shared" si="39"/>
        <v>0</v>
      </c>
    </row>
    <row r="508" spans="1:9" x14ac:dyDescent="0.25">
      <c r="A508">
        <v>506</v>
      </c>
      <c r="B508" s="7">
        <f t="shared" si="38"/>
        <v>50610.535156402664</v>
      </c>
      <c r="C508" s="7">
        <v>36555</v>
      </c>
      <c r="D508" s="7">
        <v>28862</v>
      </c>
      <c r="E508" s="7">
        <v>1265</v>
      </c>
      <c r="F508" s="7">
        <f t="shared" si="35"/>
        <v>0</v>
      </c>
      <c r="G508" s="7">
        <f t="shared" si="36"/>
        <v>0</v>
      </c>
      <c r="H508" s="7">
        <f t="shared" si="37"/>
        <v>0</v>
      </c>
      <c r="I508" s="7">
        <f t="shared" si="39"/>
        <v>0</v>
      </c>
    </row>
    <row r="509" spans="1:9" x14ac:dyDescent="0.25">
      <c r="A509">
        <v>507</v>
      </c>
      <c r="B509" s="7">
        <f t="shared" si="38"/>
        <v>50610.535156402664</v>
      </c>
      <c r="C509" s="7">
        <v>36864</v>
      </c>
      <c r="D509" s="7">
        <v>28862</v>
      </c>
      <c r="E509" s="7">
        <v>1265</v>
      </c>
      <c r="F509" s="7">
        <f t="shared" si="35"/>
        <v>0</v>
      </c>
      <c r="G509" s="7">
        <f t="shared" si="36"/>
        <v>0</v>
      </c>
      <c r="H509" s="7">
        <f t="shared" si="37"/>
        <v>0</v>
      </c>
      <c r="I509" s="7">
        <f t="shared" si="39"/>
        <v>0</v>
      </c>
    </row>
    <row r="510" spans="1:9" x14ac:dyDescent="0.25">
      <c r="A510">
        <v>508</v>
      </c>
      <c r="B510" s="7">
        <f t="shared" si="38"/>
        <v>50610.535156402664</v>
      </c>
      <c r="C510" s="7">
        <v>1</v>
      </c>
      <c r="D510" s="7">
        <v>1</v>
      </c>
      <c r="E510" s="7">
        <v>0</v>
      </c>
      <c r="F510" s="7">
        <f t="shared" si="35"/>
        <v>0</v>
      </c>
      <c r="G510" s="7">
        <f t="shared" si="36"/>
        <v>0</v>
      </c>
      <c r="H510" s="7">
        <f t="shared" si="37"/>
        <v>0</v>
      </c>
      <c r="I510" s="7">
        <f t="shared" si="39"/>
        <v>0</v>
      </c>
    </row>
    <row r="511" spans="1:9" x14ac:dyDescent="0.25">
      <c r="A511">
        <v>509</v>
      </c>
      <c r="B511" s="7">
        <f t="shared" si="38"/>
        <v>50610.535156402664</v>
      </c>
      <c r="C511" s="7">
        <v>3</v>
      </c>
      <c r="D511" s="7">
        <v>3</v>
      </c>
      <c r="E511" s="7">
        <v>0</v>
      </c>
      <c r="F511" s="7">
        <f t="shared" si="35"/>
        <v>0</v>
      </c>
      <c r="G511" s="7">
        <f t="shared" si="36"/>
        <v>0</v>
      </c>
      <c r="H511" s="7">
        <f t="shared" si="37"/>
        <v>0</v>
      </c>
      <c r="I511" s="7">
        <f t="shared" si="39"/>
        <v>0</v>
      </c>
    </row>
    <row r="512" spans="1:9" x14ac:dyDescent="0.25">
      <c r="A512">
        <v>510</v>
      </c>
      <c r="B512" s="7">
        <f t="shared" si="38"/>
        <v>50610.535156402664</v>
      </c>
      <c r="C512" s="7">
        <v>5</v>
      </c>
      <c r="D512" s="7">
        <v>4</v>
      </c>
      <c r="E512" s="7">
        <v>1</v>
      </c>
      <c r="F512" s="7">
        <f t="shared" si="35"/>
        <v>0</v>
      </c>
      <c r="G512" s="7">
        <f t="shared" si="36"/>
        <v>0</v>
      </c>
      <c r="H512" s="7">
        <f t="shared" si="37"/>
        <v>0</v>
      </c>
      <c r="I512" s="7">
        <f t="shared" si="39"/>
        <v>0</v>
      </c>
    </row>
    <row r="513" spans="1:9" x14ac:dyDescent="0.25">
      <c r="A513">
        <v>511</v>
      </c>
      <c r="B513" s="7">
        <f t="shared" si="38"/>
        <v>50610.535156402664</v>
      </c>
      <c r="C513" s="7">
        <v>6</v>
      </c>
      <c r="D513" s="7">
        <v>5</v>
      </c>
      <c r="E513" s="7">
        <v>1</v>
      </c>
      <c r="F513" s="7">
        <f t="shared" si="35"/>
        <v>0</v>
      </c>
      <c r="G513" s="7">
        <f t="shared" si="36"/>
        <v>0</v>
      </c>
      <c r="H513" s="7">
        <f t="shared" si="37"/>
        <v>0</v>
      </c>
      <c r="I513" s="7">
        <f t="shared" si="39"/>
        <v>0</v>
      </c>
    </row>
    <row r="514" spans="1:9" x14ac:dyDescent="0.25">
      <c r="A514">
        <v>512</v>
      </c>
      <c r="B514" s="7">
        <f t="shared" si="38"/>
        <v>50610.535156402664</v>
      </c>
      <c r="C514" s="7">
        <v>9</v>
      </c>
      <c r="D514" s="7">
        <v>8</v>
      </c>
      <c r="E514" s="7">
        <v>1</v>
      </c>
      <c r="F514" s="7">
        <f t="shared" si="35"/>
        <v>0</v>
      </c>
      <c r="G514" s="7">
        <f t="shared" si="36"/>
        <v>0</v>
      </c>
      <c r="H514" s="7">
        <f t="shared" si="37"/>
        <v>0</v>
      </c>
      <c r="I514" s="7">
        <f t="shared" si="39"/>
        <v>0</v>
      </c>
    </row>
    <row r="515" spans="1:9" x14ac:dyDescent="0.25">
      <c r="A515">
        <v>513</v>
      </c>
      <c r="B515" s="7">
        <f t="shared" si="38"/>
        <v>50610.535156402664</v>
      </c>
      <c r="C515" s="7">
        <v>10</v>
      </c>
      <c r="D515" s="7">
        <v>9</v>
      </c>
      <c r="E515" s="7">
        <v>1</v>
      </c>
      <c r="F515" s="7">
        <f t="shared" ref="F515:F578" si="40">+IF(C514&gt;=POBLACION_TOTAL,0,TASA_CONTAGIO*I514*B514/POBLACION_TOTAL)</f>
        <v>0</v>
      </c>
      <c r="G515" s="7">
        <f t="shared" ref="G515:G578" si="41">+I514*TASA_RECUPERACION</f>
        <v>0</v>
      </c>
      <c r="H515" s="7">
        <f t="shared" ref="H515:H578" si="42">+I514*TASA_MUERTE</f>
        <v>0</v>
      </c>
      <c r="I515" s="7">
        <f t="shared" si="39"/>
        <v>0</v>
      </c>
    </row>
    <row r="516" spans="1:9" x14ac:dyDescent="0.25">
      <c r="A516">
        <v>514</v>
      </c>
      <c r="B516" s="7">
        <f t="shared" ref="B516:B579" si="43">+B515-F516</f>
        <v>50610.535156402664</v>
      </c>
      <c r="C516" s="7">
        <v>11</v>
      </c>
      <c r="D516" s="7">
        <v>10</v>
      </c>
      <c r="E516" s="7">
        <v>1</v>
      </c>
      <c r="F516" s="7">
        <f t="shared" si="40"/>
        <v>0</v>
      </c>
      <c r="G516" s="7">
        <f t="shared" si="41"/>
        <v>0</v>
      </c>
      <c r="H516" s="7">
        <f t="shared" si="42"/>
        <v>0</v>
      </c>
      <c r="I516" s="7">
        <f t="shared" ref="I516:I579" si="44">+I515+F516-G516-H516</f>
        <v>0</v>
      </c>
    </row>
    <row r="517" spans="1:9" x14ac:dyDescent="0.25">
      <c r="A517">
        <v>515</v>
      </c>
      <c r="B517" s="7">
        <f t="shared" si="43"/>
        <v>50610.535156402664</v>
      </c>
      <c r="C517" s="7">
        <v>15</v>
      </c>
      <c r="D517" s="7">
        <v>14</v>
      </c>
      <c r="E517" s="7">
        <v>1</v>
      </c>
      <c r="F517" s="7">
        <f t="shared" si="40"/>
        <v>0</v>
      </c>
      <c r="G517" s="7">
        <f t="shared" si="41"/>
        <v>0</v>
      </c>
      <c r="H517" s="7">
        <f t="shared" si="42"/>
        <v>0</v>
      </c>
      <c r="I517" s="7">
        <f t="shared" si="44"/>
        <v>0</v>
      </c>
    </row>
    <row r="518" spans="1:9" x14ac:dyDescent="0.25">
      <c r="A518">
        <v>516</v>
      </c>
      <c r="B518" s="7">
        <f t="shared" si="43"/>
        <v>50610.535156402664</v>
      </c>
      <c r="C518" s="7">
        <v>16</v>
      </c>
      <c r="D518" s="7">
        <v>15</v>
      </c>
      <c r="E518" s="7">
        <v>1</v>
      </c>
      <c r="F518" s="7">
        <f t="shared" si="40"/>
        <v>0</v>
      </c>
      <c r="G518" s="7">
        <f t="shared" si="41"/>
        <v>0</v>
      </c>
      <c r="H518" s="7">
        <f t="shared" si="42"/>
        <v>0</v>
      </c>
      <c r="I518" s="7">
        <f t="shared" si="44"/>
        <v>0</v>
      </c>
    </row>
    <row r="519" spans="1:9" x14ac:dyDescent="0.25">
      <c r="A519">
        <v>517</v>
      </c>
      <c r="B519" s="7">
        <f t="shared" si="43"/>
        <v>50610.535156402664</v>
      </c>
      <c r="C519" s="7">
        <v>21</v>
      </c>
      <c r="D519" s="7">
        <v>20</v>
      </c>
      <c r="E519" s="7">
        <v>1</v>
      </c>
      <c r="F519" s="7">
        <f t="shared" si="40"/>
        <v>0</v>
      </c>
      <c r="G519" s="7">
        <f t="shared" si="41"/>
        <v>0</v>
      </c>
      <c r="H519" s="7">
        <f t="shared" si="42"/>
        <v>0</v>
      </c>
      <c r="I519" s="7">
        <f t="shared" si="44"/>
        <v>0</v>
      </c>
    </row>
    <row r="520" spans="1:9" x14ac:dyDescent="0.25">
      <c r="A520">
        <v>518</v>
      </c>
      <c r="B520" s="7">
        <f t="shared" si="43"/>
        <v>50610.535156402664</v>
      </c>
      <c r="C520" s="7">
        <v>26</v>
      </c>
      <c r="D520" s="7">
        <v>25</v>
      </c>
      <c r="E520" s="7">
        <v>1</v>
      </c>
      <c r="F520" s="7">
        <f t="shared" si="40"/>
        <v>0</v>
      </c>
      <c r="G520" s="7">
        <f t="shared" si="41"/>
        <v>0</v>
      </c>
      <c r="H520" s="7">
        <f t="shared" si="42"/>
        <v>0</v>
      </c>
      <c r="I520" s="7">
        <f t="shared" si="44"/>
        <v>0</v>
      </c>
    </row>
    <row r="521" spans="1:9" x14ac:dyDescent="0.25">
      <c r="A521">
        <v>519</v>
      </c>
      <c r="B521" s="7">
        <f t="shared" si="43"/>
        <v>50610.535156402664</v>
      </c>
      <c r="C521" s="7">
        <v>27</v>
      </c>
      <c r="D521" s="7">
        <v>26</v>
      </c>
      <c r="E521" s="7">
        <v>1</v>
      </c>
      <c r="F521" s="7">
        <f t="shared" si="40"/>
        <v>0</v>
      </c>
      <c r="G521" s="7">
        <f t="shared" si="41"/>
        <v>0</v>
      </c>
      <c r="H521" s="7">
        <f t="shared" si="42"/>
        <v>0</v>
      </c>
      <c r="I521" s="7">
        <f t="shared" si="44"/>
        <v>0</v>
      </c>
    </row>
    <row r="522" spans="1:9" x14ac:dyDescent="0.25">
      <c r="A522">
        <v>520</v>
      </c>
      <c r="B522" s="7">
        <f t="shared" si="43"/>
        <v>50610.535156402664</v>
      </c>
      <c r="C522" s="7">
        <v>34</v>
      </c>
      <c r="D522" s="7">
        <v>32</v>
      </c>
      <c r="E522" s="7">
        <v>2</v>
      </c>
      <c r="F522" s="7">
        <f t="shared" si="40"/>
        <v>0</v>
      </c>
      <c r="G522" s="7">
        <f t="shared" si="41"/>
        <v>0</v>
      </c>
      <c r="H522" s="7">
        <f t="shared" si="42"/>
        <v>0</v>
      </c>
      <c r="I522" s="7">
        <f t="shared" si="44"/>
        <v>0</v>
      </c>
    </row>
    <row r="523" spans="1:9" x14ac:dyDescent="0.25">
      <c r="A523">
        <v>521</v>
      </c>
      <c r="B523" s="7">
        <f t="shared" si="43"/>
        <v>50610.535156402664</v>
      </c>
      <c r="C523" s="7">
        <v>37</v>
      </c>
      <c r="D523" s="7">
        <v>33</v>
      </c>
      <c r="E523" s="7">
        <v>3</v>
      </c>
      <c r="F523" s="7">
        <f t="shared" si="40"/>
        <v>0</v>
      </c>
      <c r="G523" s="7">
        <f t="shared" si="41"/>
        <v>0</v>
      </c>
      <c r="H523" s="7">
        <f t="shared" si="42"/>
        <v>0</v>
      </c>
      <c r="I523" s="7">
        <f t="shared" si="44"/>
        <v>0</v>
      </c>
    </row>
    <row r="524" spans="1:9" x14ac:dyDescent="0.25">
      <c r="A524">
        <v>522</v>
      </c>
      <c r="B524" s="7">
        <f t="shared" si="43"/>
        <v>50610.535156402664</v>
      </c>
      <c r="C524" s="7">
        <v>39</v>
      </c>
      <c r="D524" s="7">
        <v>35</v>
      </c>
      <c r="E524" s="7">
        <v>3</v>
      </c>
      <c r="F524" s="7">
        <f t="shared" si="40"/>
        <v>0</v>
      </c>
      <c r="G524" s="7">
        <f t="shared" si="41"/>
        <v>0</v>
      </c>
      <c r="H524" s="7">
        <f t="shared" si="42"/>
        <v>0</v>
      </c>
      <c r="I524" s="7">
        <f t="shared" si="44"/>
        <v>0</v>
      </c>
    </row>
    <row r="525" spans="1:9" x14ac:dyDescent="0.25">
      <c r="A525">
        <v>523</v>
      </c>
      <c r="B525" s="7">
        <f t="shared" si="43"/>
        <v>50610.535156402664</v>
      </c>
      <c r="C525" s="7">
        <v>42</v>
      </c>
      <c r="D525" s="7">
        <v>38</v>
      </c>
      <c r="E525" s="7">
        <v>3</v>
      </c>
      <c r="F525" s="7">
        <f t="shared" si="40"/>
        <v>0</v>
      </c>
      <c r="G525" s="7">
        <f t="shared" si="41"/>
        <v>0</v>
      </c>
      <c r="H525" s="7">
        <f t="shared" si="42"/>
        <v>0</v>
      </c>
      <c r="I525" s="7">
        <f t="shared" si="44"/>
        <v>0</v>
      </c>
    </row>
    <row r="526" spans="1:9" x14ac:dyDescent="0.25">
      <c r="A526">
        <v>524</v>
      </c>
      <c r="B526" s="7">
        <f t="shared" si="43"/>
        <v>50610.535156402664</v>
      </c>
      <c r="C526" s="7">
        <v>53</v>
      </c>
      <c r="D526" s="7">
        <v>48</v>
      </c>
      <c r="E526" s="7">
        <v>4</v>
      </c>
      <c r="F526" s="7">
        <f t="shared" si="40"/>
        <v>0</v>
      </c>
      <c r="G526" s="7">
        <f t="shared" si="41"/>
        <v>0</v>
      </c>
      <c r="H526" s="7">
        <f t="shared" si="42"/>
        <v>0</v>
      </c>
      <c r="I526" s="7">
        <f t="shared" si="44"/>
        <v>0</v>
      </c>
    </row>
    <row r="527" spans="1:9" x14ac:dyDescent="0.25">
      <c r="A527">
        <v>525</v>
      </c>
      <c r="B527" s="7">
        <f t="shared" si="43"/>
        <v>50610.535156402664</v>
      </c>
      <c r="C527" s="7">
        <v>56</v>
      </c>
      <c r="D527" s="7">
        <v>49</v>
      </c>
      <c r="E527" s="7">
        <v>6</v>
      </c>
      <c r="F527" s="7">
        <f t="shared" si="40"/>
        <v>0</v>
      </c>
      <c r="G527" s="7">
        <f t="shared" si="41"/>
        <v>0</v>
      </c>
      <c r="H527" s="7">
        <f t="shared" si="42"/>
        <v>0</v>
      </c>
      <c r="I527" s="7">
        <f t="shared" si="44"/>
        <v>0</v>
      </c>
    </row>
    <row r="528" spans="1:9" x14ac:dyDescent="0.25">
      <c r="A528">
        <v>526</v>
      </c>
      <c r="B528" s="7">
        <f t="shared" si="43"/>
        <v>50610.535156402664</v>
      </c>
      <c r="C528" s="7">
        <v>65</v>
      </c>
      <c r="D528" s="7">
        <v>58</v>
      </c>
      <c r="E528" s="7">
        <v>6</v>
      </c>
      <c r="F528" s="7">
        <f t="shared" si="40"/>
        <v>0</v>
      </c>
      <c r="G528" s="7">
        <f t="shared" si="41"/>
        <v>0</v>
      </c>
      <c r="H528" s="7">
        <f t="shared" si="42"/>
        <v>0</v>
      </c>
      <c r="I528" s="7">
        <f t="shared" si="44"/>
        <v>0</v>
      </c>
    </row>
    <row r="529" spans="1:9" x14ac:dyDescent="0.25">
      <c r="A529">
        <v>527</v>
      </c>
      <c r="B529" s="7">
        <f t="shared" si="43"/>
        <v>50610.535156402664</v>
      </c>
      <c r="C529" s="7">
        <v>79</v>
      </c>
      <c r="D529" s="7">
        <v>68</v>
      </c>
      <c r="E529" s="7">
        <v>10</v>
      </c>
      <c r="F529" s="7">
        <f t="shared" si="40"/>
        <v>0</v>
      </c>
      <c r="G529" s="7">
        <f t="shared" si="41"/>
        <v>0</v>
      </c>
      <c r="H529" s="7">
        <f t="shared" si="42"/>
        <v>0</v>
      </c>
      <c r="I529" s="7">
        <f t="shared" si="44"/>
        <v>0</v>
      </c>
    </row>
    <row r="530" spans="1:9" x14ac:dyDescent="0.25">
      <c r="A530">
        <v>528</v>
      </c>
      <c r="B530" s="7">
        <f t="shared" si="43"/>
        <v>50610.535156402664</v>
      </c>
      <c r="C530" s="7">
        <v>100</v>
      </c>
      <c r="D530" s="7">
        <v>88</v>
      </c>
      <c r="E530" s="7">
        <v>11</v>
      </c>
      <c r="F530" s="7">
        <f t="shared" si="40"/>
        <v>0</v>
      </c>
      <c r="G530" s="7">
        <f t="shared" si="41"/>
        <v>0</v>
      </c>
      <c r="H530" s="7">
        <f t="shared" si="42"/>
        <v>0</v>
      </c>
      <c r="I530" s="7">
        <f t="shared" si="44"/>
        <v>0</v>
      </c>
    </row>
    <row r="531" spans="1:9" x14ac:dyDescent="0.25">
      <c r="A531">
        <v>529</v>
      </c>
      <c r="B531" s="7">
        <f t="shared" si="43"/>
        <v>50610.535156402664</v>
      </c>
      <c r="C531" s="7">
        <v>108</v>
      </c>
      <c r="D531" s="7">
        <v>95</v>
      </c>
      <c r="E531" s="7">
        <v>12</v>
      </c>
      <c r="F531" s="7">
        <f t="shared" si="40"/>
        <v>0</v>
      </c>
      <c r="G531" s="7">
        <f t="shared" si="41"/>
        <v>0</v>
      </c>
      <c r="H531" s="7">
        <f t="shared" si="42"/>
        <v>0</v>
      </c>
      <c r="I531" s="7">
        <f t="shared" si="44"/>
        <v>0</v>
      </c>
    </row>
    <row r="532" spans="1:9" x14ac:dyDescent="0.25">
      <c r="A532">
        <v>530</v>
      </c>
      <c r="B532" s="7">
        <f t="shared" si="43"/>
        <v>50610.535156402664</v>
      </c>
      <c r="C532" s="7">
        <v>114</v>
      </c>
      <c r="D532" s="7">
        <v>101</v>
      </c>
      <c r="E532" s="7">
        <v>12</v>
      </c>
      <c r="F532" s="7">
        <f t="shared" si="40"/>
        <v>0</v>
      </c>
      <c r="G532" s="7">
        <f t="shared" si="41"/>
        <v>0</v>
      </c>
      <c r="H532" s="7">
        <f t="shared" si="42"/>
        <v>0</v>
      </c>
      <c r="I532" s="7">
        <f t="shared" si="44"/>
        <v>0</v>
      </c>
    </row>
    <row r="533" spans="1:9" x14ac:dyDescent="0.25">
      <c r="A533">
        <v>531</v>
      </c>
      <c r="B533" s="7">
        <f t="shared" si="43"/>
        <v>50610.535156402664</v>
      </c>
      <c r="C533" s="7">
        <v>124</v>
      </c>
      <c r="D533" s="7">
        <v>111</v>
      </c>
      <c r="E533" s="7">
        <v>12</v>
      </c>
      <c r="F533" s="7">
        <f t="shared" si="40"/>
        <v>0</v>
      </c>
      <c r="G533" s="7">
        <f t="shared" si="41"/>
        <v>0</v>
      </c>
      <c r="H533" s="7">
        <f t="shared" si="42"/>
        <v>0</v>
      </c>
      <c r="I533" s="7">
        <f t="shared" si="44"/>
        <v>0</v>
      </c>
    </row>
    <row r="534" spans="1:9" x14ac:dyDescent="0.25">
      <c r="A534">
        <v>532</v>
      </c>
      <c r="B534" s="7">
        <f t="shared" si="43"/>
        <v>50610.535156402664</v>
      </c>
      <c r="C534" s="7">
        <v>134</v>
      </c>
      <c r="D534" s="7">
        <v>118</v>
      </c>
      <c r="E534" s="7">
        <v>14</v>
      </c>
      <c r="F534" s="7">
        <f t="shared" si="40"/>
        <v>0</v>
      </c>
      <c r="G534" s="7">
        <f t="shared" si="41"/>
        <v>0</v>
      </c>
      <c r="H534" s="7">
        <f t="shared" si="42"/>
        <v>0</v>
      </c>
      <c r="I534" s="7">
        <f t="shared" si="44"/>
        <v>0</v>
      </c>
    </row>
    <row r="535" spans="1:9" x14ac:dyDescent="0.25">
      <c r="A535">
        <v>533</v>
      </c>
      <c r="B535" s="7">
        <f t="shared" si="43"/>
        <v>50610.535156402664</v>
      </c>
      <c r="C535" s="7">
        <v>148</v>
      </c>
      <c r="D535" s="7">
        <v>130</v>
      </c>
      <c r="E535" s="7">
        <v>16</v>
      </c>
      <c r="F535" s="7">
        <f t="shared" si="40"/>
        <v>0</v>
      </c>
      <c r="G535" s="7">
        <f t="shared" si="41"/>
        <v>0</v>
      </c>
      <c r="H535" s="7">
        <f t="shared" si="42"/>
        <v>0</v>
      </c>
      <c r="I535" s="7">
        <f t="shared" si="44"/>
        <v>0</v>
      </c>
    </row>
    <row r="536" spans="1:9" x14ac:dyDescent="0.25">
      <c r="A536">
        <v>534</v>
      </c>
      <c r="B536" s="7">
        <f t="shared" si="43"/>
        <v>50610.535156402664</v>
      </c>
      <c r="C536" s="7">
        <v>156</v>
      </c>
      <c r="D536" s="7">
        <v>137</v>
      </c>
      <c r="E536" s="7">
        <v>17</v>
      </c>
      <c r="F536" s="7">
        <f t="shared" si="40"/>
        <v>0</v>
      </c>
      <c r="G536" s="7">
        <f t="shared" si="41"/>
        <v>0</v>
      </c>
      <c r="H536" s="7">
        <f t="shared" si="42"/>
        <v>0</v>
      </c>
      <c r="I536" s="7">
        <f t="shared" si="44"/>
        <v>0</v>
      </c>
    </row>
    <row r="537" spans="1:9" x14ac:dyDescent="0.25">
      <c r="A537">
        <v>535</v>
      </c>
      <c r="B537" s="7">
        <f t="shared" si="43"/>
        <v>50610.535156402664</v>
      </c>
      <c r="C537" s="7">
        <v>161</v>
      </c>
      <c r="D537" s="7">
        <v>141</v>
      </c>
      <c r="E537" s="7">
        <v>17</v>
      </c>
      <c r="F537" s="7">
        <f t="shared" si="40"/>
        <v>0</v>
      </c>
      <c r="G537" s="7">
        <f t="shared" si="41"/>
        <v>0</v>
      </c>
      <c r="H537" s="7">
        <f t="shared" si="42"/>
        <v>0</v>
      </c>
      <c r="I537" s="7">
        <f t="shared" si="44"/>
        <v>0</v>
      </c>
    </row>
    <row r="538" spans="1:9" x14ac:dyDescent="0.25">
      <c r="A538">
        <v>536</v>
      </c>
      <c r="B538" s="7">
        <f t="shared" si="43"/>
        <v>50610.535156402664</v>
      </c>
      <c r="C538" s="7">
        <v>171</v>
      </c>
      <c r="D538" s="7">
        <v>150</v>
      </c>
      <c r="E538" s="7">
        <v>17</v>
      </c>
      <c r="F538" s="7">
        <f t="shared" si="40"/>
        <v>0</v>
      </c>
      <c r="G538" s="7">
        <f t="shared" si="41"/>
        <v>0</v>
      </c>
      <c r="H538" s="7">
        <f t="shared" si="42"/>
        <v>0</v>
      </c>
      <c r="I538" s="7">
        <f t="shared" si="44"/>
        <v>0</v>
      </c>
    </row>
    <row r="539" spans="1:9" x14ac:dyDescent="0.25">
      <c r="A539">
        <v>537</v>
      </c>
      <c r="B539" s="7">
        <f t="shared" si="43"/>
        <v>50610.535156402664</v>
      </c>
      <c r="C539" s="7">
        <v>172</v>
      </c>
      <c r="D539" s="7">
        <v>151</v>
      </c>
      <c r="E539" s="7">
        <v>17</v>
      </c>
      <c r="F539" s="7">
        <f t="shared" si="40"/>
        <v>0</v>
      </c>
      <c r="G539" s="7">
        <f t="shared" si="41"/>
        <v>0</v>
      </c>
      <c r="H539" s="7">
        <f t="shared" si="42"/>
        <v>0</v>
      </c>
      <c r="I539" s="7">
        <f t="shared" si="44"/>
        <v>0</v>
      </c>
    </row>
    <row r="540" spans="1:9" x14ac:dyDescent="0.25">
      <c r="A540">
        <v>538</v>
      </c>
      <c r="B540" s="7">
        <f t="shared" si="43"/>
        <v>50610.535156402664</v>
      </c>
      <c r="C540" s="7">
        <v>181</v>
      </c>
      <c r="D540" s="7">
        <v>160</v>
      </c>
      <c r="E540" s="7">
        <v>17</v>
      </c>
      <c r="F540" s="7">
        <f t="shared" si="40"/>
        <v>0</v>
      </c>
      <c r="G540" s="7">
        <f t="shared" si="41"/>
        <v>0</v>
      </c>
      <c r="H540" s="7">
        <f t="shared" si="42"/>
        <v>0</v>
      </c>
      <c r="I540" s="7">
        <f t="shared" si="44"/>
        <v>0</v>
      </c>
    </row>
    <row r="541" spans="1:9" x14ac:dyDescent="0.25">
      <c r="A541">
        <v>539</v>
      </c>
      <c r="B541" s="7">
        <f t="shared" si="43"/>
        <v>50610.535156402664</v>
      </c>
      <c r="C541" s="7">
        <v>184</v>
      </c>
      <c r="D541" s="7">
        <v>161</v>
      </c>
      <c r="E541" s="7">
        <v>19</v>
      </c>
      <c r="F541" s="7">
        <f t="shared" si="40"/>
        <v>0</v>
      </c>
      <c r="G541" s="7">
        <f t="shared" si="41"/>
        <v>0</v>
      </c>
      <c r="H541" s="7">
        <f t="shared" si="42"/>
        <v>0</v>
      </c>
      <c r="I541" s="7">
        <f t="shared" si="44"/>
        <v>0</v>
      </c>
    </row>
    <row r="542" spans="1:9" x14ac:dyDescent="0.25">
      <c r="A542">
        <v>540</v>
      </c>
      <c r="B542" s="7">
        <f t="shared" si="43"/>
        <v>50610.535156402664</v>
      </c>
      <c r="C542" s="7">
        <v>188</v>
      </c>
      <c r="D542" s="7">
        <v>163</v>
      </c>
      <c r="E542" s="7">
        <v>20</v>
      </c>
      <c r="F542" s="7">
        <f t="shared" si="40"/>
        <v>0</v>
      </c>
      <c r="G542" s="7">
        <f t="shared" si="41"/>
        <v>0</v>
      </c>
      <c r="H542" s="7">
        <f t="shared" si="42"/>
        <v>0</v>
      </c>
      <c r="I542" s="7">
        <f t="shared" si="44"/>
        <v>0</v>
      </c>
    </row>
    <row r="543" spans="1:9" x14ac:dyDescent="0.25">
      <c r="A543">
        <v>541</v>
      </c>
      <c r="B543" s="7">
        <f t="shared" si="43"/>
        <v>50610.535156402664</v>
      </c>
      <c r="C543" s="7">
        <v>199</v>
      </c>
      <c r="D543" s="7">
        <v>172</v>
      </c>
      <c r="E543" s="7">
        <v>21</v>
      </c>
      <c r="F543" s="7">
        <f t="shared" si="40"/>
        <v>0</v>
      </c>
      <c r="G543" s="7">
        <f t="shared" si="41"/>
        <v>0</v>
      </c>
      <c r="H543" s="7">
        <f t="shared" si="42"/>
        <v>0</v>
      </c>
      <c r="I543" s="7">
        <f t="shared" si="44"/>
        <v>0</v>
      </c>
    </row>
    <row r="544" spans="1:9" x14ac:dyDescent="0.25">
      <c r="A544">
        <v>542</v>
      </c>
      <c r="B544" s="7">
        <f t="shared" si="43"/>
        <v>50610.535156402664</v>
      </c>
      <c r="C544" s="7">
        <v>205</v>
      </c>
      <c r="D544" s="7">
        <v>175</v>
      </c>
      <c r="E544" s="7">
        <v>23</v>
      </c>
      <c r="F544" s="7">
        <f t="shared" si="40"/>
        <v>0</v>
      </c>
      <c r="G544" s="7">
        <f t="shared" si="41"/>
        <v>0</v>
      </c>
      <c r="H544" s="7">
        <f t="shared" si="42"/>
        <v>0</v>
      </c>
      <c r="I544" s="7">
        <f t="shared" si="44"/>
        <v>0</v>
      </c>
    </row>
    <row r="545" spans="1:9" x14ac:dyDescent="0.25">
      <c r="A545">
        <v>543</v>
      </c>
      <c r="B545" s="7">
        <f t="shared" si="43"/>
        <v>50610.535156402664</v>
      </c>
      <c r="C545" s="7">
        <v>219</v>
      </c>
      <c r="D545" s="7">
        <v>188</v>
      </c>
      <c r="E545" s="7">
        <v>24</v>
      </c>
      <c r="F545" s="7">
        <f t="shared" si="40"/>
        <v>0</v>
      </c>
      <c r="G545" s="7">
        <f t="shared" si="41"/>
        <v>0</v>
      </c>
      <c r="H545" s="7">
        <f t="shared" si="42"/>
        <v>0</v>
      </c>
      <c r="I545" s="7">
        <f t="shared" si="44"/>
        <v>0</v>
      </c>
    </row>
    <row r="546" spans="1:9" x14ac:dyDescent="0.25">
      <c r="A546">
        <v>544</v>
      </c>
      <c r="B546" s="7">
        <f t="shared" si="43"/>
        <v>50610.535156402664</v>
      </c>
      <c r="C546" s="7">
        <v>222</v>
      </c>
      <c r="D546" s="7">
        <v>191</v>
      </c>
      <c r="E546" s="7">
        <v>24</v>
      </c>
      <c r="F546" s="7">
        <f t="shared" si="40"/>
        <v>0</v>
      </c>
      <c r="G546" s="7">
        <f t="shared" si="41"/>
        <v>0</v>
      </c>
      <c r="H546" s="7">
        <f t="shared" si="42"/>
        <v>0</v>
      </c>
      <c r="I546" s="7">
        <f t="shared" si="44"/>
        <v>0</v>
      </c>
    </row>
    <row r="547" spans="1:9" x14ac:dyDescent="0.25">
      <c r="A547">
        <v>545</v>
      </c>
      <c r="B547" s="7">
        <f t="shared" si="43"/>
        <v>50610.535156402664</v>
      </c>
      <c r="C547" s="7">
        <v>235</v>
      </c>
      <c r="D547" s="7">
        <v>204</v>
      </c>
      <c r="E547" s="7">
        <v>24</v>
      </c>
      <c r="F547" s="7">
        <f t="shared" si="40"/>
        <v>0</v>
      </c>
      <c r="G547" s="7">
        <f t="shared" si="41"/>
        <v>0</v>
      </c>
      <c r="H547" s="7">
        <f t="shared" si="42"/>
        <v>0</v>
      </c>
      <c r="I547" s="7">
        <f t="shared" si="44"/>
        <v>0</v>
      </c>
    </row>
    <row r="548" spans="1:9" x14ac:dyDescent="0.25">
      <c r="A548">
        <v>546</v>
      </c>
      <c r="B548" s="7">
        <f t="shared" si="43"/>
        <v>50610.535156402664</v>
      </c>
      <c r="C548" s="7">
        <v>245</v>
      </c>
      <c r="D548" s="7">
        <v>208</v>
      </c>
      <c r="E548" s="7">
        <v>27</v>
      </c>
      <c r="F548" s="7">
        <f t="shared" si="40"/>
        <v>0</v>
      </c>
      <c r="G548" s="7">
        <f t="shared" si="41"/>
        <v>0</v>
      </c>
      <c r="H548" s="7">
        <f t="shared" si="42"/>
        <v>0</v>
      </c>
      <c r="I548" s="7">
        <f t="shared" si="44"/>
        <v>0</v>
      </c>
    </row>
    <row r="549" spans="1:9" x14ac:dyDescent="0.25">
      <c r="A549">
        <v>547</v>
      </c>
      <c r="B549" s="7">
        <f t="shared" si="43"/>
        <v>50610.535156402664</v>
      </c>
      <c r="C549" s="7">
        <v>270</v>
      </c>
      <c r="D549" s="7">
        <v>232</v>
      </c>
      <c r="E549" s="7">
        <v>28</v>
      </c>
      <c r="F549" s="7">
        <f t="shared" si="40"/>
        <v>0</v>
      </c>
      <c r="G549" s="7">
        <f t="shared" si="41"/>
        <v>0</v>
      </c>
      <c r="H549" s="7">
        <f t="shared" si="42"/>
        <v>0</v>
      </c>
      <c r="I549" s="7">
        <f t="shared" si="44"/>
        <v>0</v>
      </c>
    </row>
    <row r="550" spans="1:9" x14ac:dyDescent="0.25">
      <c r="A550">
        <v>548</v>
      </c>
      <c r="B550" s="7">
        <f t="shared" si="43"/>
        <v>50610.535156402664</v>
      </c>
      <c r="C550" s="7">
        <v>284</v>
      </c>
      <c r="D550" s="7">
        <v>243</v>
      </c>
      <c r="E550" s="7">
        <v>29</v>
      </c>
      <c r="F550" s="7">
        <f t="shared" si="40"/>
        <v>0</v>
      </c>
      <c r="G550" s="7">
        <f t="shared" si="41"/>
        <v>0</v>
      </c>
      <c r="H550" s="7">
        <f t="shared" si="42"/>
        <v>0</v>
      </c>
      <c r="I550" s="7">
        <f t="shared" si="44"/>
        <v>0</v>
      </c>
    </row>
    <row r="551" spans="1:9" x14ac:dyDescent="0.25">
      <c r="A551">
        <v>549</v>
      </c>
      <c r="B551" s="7">
        <f t="shared" si="43"/>
        <v>50610.535156402664</v>
      </c>
      <c r="C551" s="7">
        <v>309</v>
      </c>
      <c r="D551" s="7">
        <v>261</v>
      </c>
      <c r="E551" s="7">
        <v>33</v>
      </c>
      <c r="F551" s="7">
        <f t="shared" si="40"/>
        <v>0</v>
      </c>
      <c r="G551" s="7">
        <f t="shared" si="41"/>
        <v>0</v>
      </c>
      <c r="H551" s="7">
        <f t="shared" si="42"/>
        <v>0</v>
      </c>
      <c r="I551" s="7">
        <f t="shared" si="44"/>
        <v>0</v>
      </c>
    </row>
    <row r="552" spans="1:9" x14ac:dyDescent="0.25">
      <c r="A552">
        <v>550</v>
      </c>
      <c r="B552" s="7">
        <f t="shared" si="43"/>
        <v>50610.535156402664</v>
      </c>
      <c r="C552" s="7">
        <v>326</v>
      </c>
      <c r="D552" s="7">
        <v>276</v>
      </c>
      <c r="E552" s="7">
        <v>35</v>
      </c>
      <c r="F552" s="7">
        <f t="shared" si="40"/>
        <v>0</v>
      </c>
      <c r="G552" s="7">
        <f t="shared" si="41"/>
        <v>0</v>
      </c>
      <c r="H552" s="7">
        <f t="shared" si="42"/>
        <v>0</v>
      </c>
      <c r="I552" s="7">
        <f t="shared" si="44"/>
        <v>0</v>
      </c>
    </row>
    <row r="553" spans="1:9" x14ac:dyDescent="0.25">
      <c r="A553">
        <v>551</v>
      </c>
      <c r="B553" s="7">
        <f t="shared" si="43"/>
        <v>50610.535156402664</v>
      </c>
      <c r="C553" s="7">
        <v>344</v>
      </c>
      <c r="D553" s="7">
        <v>290</v>
      </c>
      <c r="E553" s="7">
        <v>37</v>
      </c>
      <c r="F553" s="7">
        <f t="shared" si="40"/>
        <v>0</v>
      </c>
      <c r="G553" s="7">
        <f t="shared" si="41"/>
        <v>0</v>
      </c>
      <c r="H553" s="7">
        <f t="shared" si="42"/>
        <v>0</v>
      </c>
      <c r="I553" s="7">
        <f t="shared" si="44"/>
        <v>0</v>
      </c>
    </row>
    <row r="554" spans="1:9" x14ac:dyDescent="0.25">
      <c r="A554">
        <v>552</v>
      </c>
      <c r="B554" s="7">
        <f t="shared" si="43"/>
        <v>50610.535156402664</v>
      </c>
      <c r="C554" s="7">
        <v>375</v>
      </c>
      <c r="D554" s="7">
        <v>315</v>
      </c>
      <c r="E554" s="7">
        <v>40</v>
      </c>
      <c r="F554" s="7">
        <f t="shared" si="40"/>
        <v>0</v>
      </c>
      <c r="G554" s="7">
        <f t="shared" si="41"/>
        <v>0</v>
      </c>
      <c r="H554" s="7">
        <f t="shared" si="42"/>
        <v>0</v>
      </c>
      <c r="I554" s="7">
        <f t="shared" si="44"/>
        <v>0</v>
      </c>
    </row>
    <row r="555" spans="1:9" x14ac:dyDescent="0.25">
      <c r="A555">
        <v>553</v>
      </c>
      <c r="B555" s="7">
        <f t="shared" si="43"/>
        <v>50610.535156402664</v>
      </c>
      <c r="C555" s="7">
        <v>399</v>
      </c>
      <c r="D555" s="7">
        <v>336</v>
      </c>
      <c r="E555" s="7">
        <v>43</v>
      </c>
      <c r="F555" s="7">
        <f t="shared" si="40"/>
        <v>0</v>
      </c>
      <c r="G555" s="7">
        <f t="shared" si="41"/>
        <v>0</v>
      </c>
      <c r="H555" s="7">
        <f t="shared" si="42"/>
        <v>0</v>
      </c>
      <c r="I555" s="7">
        <f t="shared" si="44"/>
        <v>0</v>
      </c>
    </row>
    <row r="556" spans="1:9" x14ac:dyDescent="0.25">
      <c r="A556">
        <v>554</v>
      </c>
      <c r="B556" s="7">
        <f t="shared" si="43"/>
        <v>50610.535156402664</v>
      </c>
      <c r="C556" s="7">
        <v>404</v>
      </c>
      <c r="D556" s="7">
        <v>340</v>
      </c>
      <c r="E556" s="7">
        <v>43</v>
      </c>
      <c r="F556" s="7">
        <f t="shared" si="40"/>
        <v>0</v>
      </c>
      <c r="G556" s="7">
        <f t="shared" si="41"/>
        <v>0</v>
      </c>
      <c r="H556" s="7">
        <f t="shared" si="42"/>
        <v>0</v>
      </c>
      <c r="I556" s="7">
        <f t="shared" si="44"/>
        <v>0</v>
      </c>
    </row>
    <row r="557" spans="1:9" x14ac:dyDescent="0.25">
      <c r="A557">
        <v>555</v>
      </c>
      <c r="B557" s="7">
        <f t="shared" si="43"/>
        <v>50610.535156402664</v>
      </c>
      <c r="C557" s="7">
        <v>496</v>
      </c>
      <c r="D557" s="7">
        <v>418</v>
      </c>
      <c r="E557" s="7">
        <v>54</v>
      </c>
      <c r="F557" s="7">
        <f t="shared" si="40"/>
        <v>0</v>
      </c>
      <c r="G557" s="7">
        <f t="shared" si="41"/>
        <v>0</v>
      </c>
      <c r="H557" s="7">
        <f t="shared" si="42"/>
        <v>0</v>
      </c>
      <c r="I557" s="7">
        <f t="shared" si="44"/>
        <v>0</v>
      </c>
    </row>
    <row r="558" spans="1:9" x14ac:dyDescent="0.25">
      <c r="A558">
        <v>556</v>
      </c>
      <c r="B558" s="7">
        <f t="shared" si="43"/>
        <v>50610.535156402664</v>
      </c>
      <c r="C558" s="7">
        <v>541</v>
      </c>
      <c r="D558" s="7">
        <v>459</v>
      </c>
      <c r="E558" s="7">
        <v>56</v>
      </c>
      <c r="F558" s="7">
        <f t="shared" si="40"/>
        <v>0</v>
      </c>
      <c r="G558" s="7">
        <f t="shared" si="41"/>
        <v>0</v>
      </c>
      <c r="H558" s="7">
        <f t="shared" si="42"/>
        <v>0</v>
      </c>
      <c r="I558" s="7">
        <f t="shared" si="44"/>
        <v>0</v>
      </c>
    </row>
    <row r="559" spans="1:9" x14ac:dyDescent="0.25">
      <c r="A559">
        <v>557</v>
      </c>
      <c r="B559" s="7">
        <f t="shared" si="43"/>
        <v>50610.535156402664</v>
      </c>
      <c r="C559" s="7">
        <v>633</v>
      </c>
      <c r="D559" s="7">
        <v>542</v>
      </c>
      <c r="E559" s="7">
        <v>64</v>
      </c>
      <c r="F559" s="7">
        <f t="shared" si="40"/>
        <v>0</v>
      </c>
      <c r="G559" s="7">
        <f t="shared" si="41"/>
        <v>0</v>
      </c>
      <c r="H559" s="7">
        <f t="shared" si="42"/>
        <v>0</v>
      </c>
      <c r="I559" s="7">
        <f t="shared" si="44"/>
        <v>0</v>
      </c>
    </row>
    <row r="560" spans="1:9" x14ac:dyDescent="0.25">
      <c r="A560">
        <v>558</v>
      </c>
      <c r="B560" s="7">
        <f t="shared" si="43"/>
        <v>50610.535156402664</v>
      </c>
      <c r="C560" s="7">
        <v>689</v>
      </c>
      <c r="D560" s="7">
        <v>591</v>
      </c>
      <c r="E560" s="7">
        <v>70</v>
      </c>
      <c r="F560" s="7">
        <f t="shared" si="40"/>
        <v>0</v>
      </c>
      <c r="G560" s="7">
        <f t="shared" si="41"/>
        <v>0</v>
      </c>
      <c r="H560" s="7">
        <f t="shared" si="42"/>
        <v>0</v>
      </c>
      <c r="I560" s="7">
        <f t="shared" si="44"/>
        <v>0</v>
      </c>
    </row>
    <row r="561" spans="1:9" x14ac:dyDescent="0.25">
      <c r="A561">
        <v>559</v>
      </c>
      <c r="B561" s="7">
        <f t="shared" si="43"/>
        <v>50610.535156402664</v>
      </c>
      <c r="C561" s="7">
        <v>773</v>
      </c>
      <c r="D561" s="7">
        <v>670</v>
      </c>
      <c r="E561" s="7">
        <v>75</v>
      </c>
      <c r="F561" s="7">
        <f t="shared" si="40"/>
        <v>0</v>
      </c>
      <c r="G561" s="7">
        <f t="shared" si="41"/>
        <v>0</v>
      </c>
      <c r="H561" s="7">
        <f t="shared" si="42"/>
        <v>0</v>
      </c>
      <c r="I561" s="7">
        <f t="shared" si="44"/>
        <v>0</v>
      </c>
    </row>
    <row r="562" spans="1:9" x14ac:dyDescent="0.25">
      <c r="A562">
        <v>560</v>
      </c>
      <c r="B562" s="7">
        <f t="shared" si="43"/>
        <v>50610.535156402664</v>
      </c>
      <c r="C562" s="7">
        <v>881</v>
      </c>
      <c r="D562" s="7">
        <v>769</v>
      </c>
      <c r="E562" s="7">
        <v>84</v>
      </c>
      <c r="F562" s="7">
        <f t="shared" si="40"/>
        <v>0</v>
      </c>
      <c r="G562" s="7">
        <f t="shared" si="41"/>
        <v>0</v>
      </c>
      <c r="H562" s="7">
        <f t="shared" si="42"/>
        <v>0</v>
      </c>
      <c r="I562" s="7">
        <f t="shared" si="44"/>
        <v>0</v>
      </c>
    </row>
    <row r="563" spans="1:9" x14ac:dyDescent="0.25">
      <c r="A563">
        <v>561</v>
      </c>
      <c r="B563" s="7">
        <f t="shared" si="43"/>
        <v>50610.535156402664</v>
      </c>
      <c r="C563" s="7">
        <v>988</v>
      </c>
      <c r="D563" s="7">
        <v>871</v>
      </c>
      <c r="E563" s="7">
        <v>88</v>
      </c>
      <c r="F563" s="7">
        <f t="shared" si="40"/>
        <v>0</v>
      </c>
      <c r="G563" s="7">
        <f t="shared" si="41"/>
        <v>0</v>
      </c>
      <c r="H563" s="7">
        <f t="shared" si="42"/>
        <v>0</v>
      </c>
      <c r="I563" s="7">
        <f t="shared" si="44"/>
        <v>0</v>
      </c>
    </row>
    <row r="564" spans="1:9" x14ac:dyDescent="0.25">
      <c r="A564">
        <v>562</v>
      </c>
      <c r="B564" s="7">
        <f t="shared" si="43"/>
        <v>50610.535156402664</v>
      </c>
      <c r="C564" s="7">
        <v>1077</v>
      </c>
      <c r="D564" s="7">
        <v>953</v>
      </c>
      <c r="E564" s="7">
        <v>95</v>
      </c>
      <c r="F564" s="7">
        <f t="shared" si="40"/>
        <v>0</v>
      </c>
      <c r="G564" s="7">
        <f t="shared" si="41"/>
        <v>0</v>
      </c>
      <c r="H564" s="7">
        <f t="shared" si="42"/>
        <v>0</v>
      </c>
      <c r="I564" s="7">
        <f t="shared" si="44"/>
        <v>0</v>
      </c>
    </row>
    <row r="565" spans="1:9" x14ac:dyDescent="0.25">
      <c r="A565">
        <v>563</v>
      </c>
      <c r="B565" s="7">
        <f t="shared" si="43"/>
        <v>50610.535156402664</v>
      </c>
      <c r="C565" s="7">
        <v>1202</v>
      </c>
      <c r="D565" s="7">
        <v>1069</v>
      </c>
      <c r="E565" s="7">
        <v>102</v>
      </c>
      <c r="F565" s="7">
        <f t="shared" si="40"/>
        <v>0</v>
      </c>
      <c r="G565" s="7">
        <f t="shared" si="41"/>
        <v>0</v>
      </c>
      <c r="H565" s="7">
        <f t="shared" si="42"/>
        <v>0</v>
      </c>
      <c r="I565" s="7">
        <f t="shared" si="44"/>
        <v>0</v>
      </c>
    </row>
    <row r="566" spans="1:9" x14ac:dyDescent="0.25">
      <c r="A566">
        <v>564</v>
      </c>
      <c r="B566" s="7">
        <f t="shared" si="43"/>
        <v>50610.535156402664</v>
      </c>
      <c r="C566" s="7">
        <v>1259</v>
      </c>
      <c r="D566" s="7">
        <v>1126</v>
      </c>
      <c r="E566" s="7">
        <v>102</v>
      </c>
      <c r="F566" s="7">
        <f t="shared" si="40"/>
        <v>0</v>
      </c>
      <c r="G566" s="7">
        <f t="shared" si="41"/>
        <v>0</v>
      </c>
      <c r="H566" s="7">
        <f t="shared" si="42"/>
        <v>0</v>
      </c>
      <c r="I566" s="7">
        <f t="shared" si="44"/>
        <v>0</v>
      </c>
    </row>
    <row r="567" spans="1:9" x14ac:dyDescent="0.25">
      <c r="A567">
        <v>565</v>
      </c>
      <c r="B567" s="7">
        <f t="shared" si="43"/>
        <v>50610.535156402664</v>
      </c>
      <c r="C567" s="7">
        <v>1390</v>
      </c>
      <c r="D567" s="7">
        <v>1248</v>
      </c>
      <c r="E567" s="7">
        <v>108</v>
      </c>
      <c r="F567" s="7">
        <f t="shared" si="40"/>
        <v>0</v>
      </c>
      <c r="G567" s="7">
        <f t="shared" si="41"/>
        <v>0</v>
      </c>
      <c r="H567" s="7">
        <f t="shared" si="42"/>
        <v>0</v>
      </c>
      <c r="I567" s="7">
        <f t="shared" si="44"/>
        <v>0</v>
      </c>
    </row>
    <row r="568" spans="1:9" x14ac:dyDescent="0.25">
      <c r="A568">
        <v>566</v>
      </c>
      <c r="B568" s="7">
        <f t="shared" si="43"/>
        <v>50610.535156402664</v>
      </c>
      <c r="C568" s="7">
        <v>1465</v>
      </c>
      <c r="D568" s="7">
        <v>1315</v>
      </c>
      <c r="E568" s="7">
        <v>116</v>
      </c>
      <c r="F568" s="7">
        <f t="shared" si="40"/>
        <v>0</v>
      </c>
      <c r="G568" s="7">
        <f t="shared" si="41"/>
        <v>0</v>
      </c>
      <c r="H568" s="7">
        <f t="shared" si="42"/>
        <v>0</v>
      </c>
      <c r="I568" s="7">
        <f t="shared" si="44"/>
        <v>0</v>
      </c>
    </row>
    <row r="569" spans="1:9" x14ac:dyDescent="0.25">
      <c r="A569">
        <v>567</v>
      </c>
      <c r="B569" s="7">
        <f t="shared" si="43"/>
        <v>50610.535156402664</v>
      </c>
      <c r="C569" s="7">
        <v>1551</v>
      </c>
      <c r="D569" s="7">
        <v>1391</v>
      </c>
      <c r="E569" s="7">
        <v>125</v>
      </c>
      <c r="F569" s="7">
        <f t="shared" si="40"/>
        <v>0</v>
      </c>
      <c r="G569" s="7">
        <f t="shared" si="41"/>
        <v>0</v>
      </c>
      <c r="H569" s="7">
        <f t="shared" si="42"/>
        <v>0</v>
      </c>
      <c r="I569" s="7">
        <f t="shared" si="44"/>
        <v>0</v>
      </c>
    </row>
    <row r="570" spans="1:9" x14ac:dyDescent="0.25">
      <c r="A570">
        <v>568</v>
      </c>
      <c r="B570" s="7">
        <f t="shared" si="43"/>
        <v>50610.535156402664</v>
      </c>
      <c r="C570" s="7">
        <v>1674</v>
      </c>
      <c r="D570" s="7">
        <v>1505</v>
      </c>
      <c r="E570" s="7">
        <v>133</v>
      </c>
      <c r="F570" s="7">
        <f t="shared" si="40"/>
        <v>0</v>
      </c>
      <c r="G570" s="7">
        <f t="shared" si="41"/>
        <v>0</v>
      </c>
      <c r="H570" s="7">
        <f t="shared" si="42"/>
        <v>0</v>
      </c>
      <c r="I570" s="7">
        <f t="shared" si="44"/>
        <v>0</v>
      </c>
    </row>
    <row r="571" spans="1:9" x14ac:dyDescent="0.25">
      <c r="A571">
        <v>569</v>
      </c>
      <c r="B571" s="7">
        <f t="shared" si="43"/>
        <v>50610.535156402664</v>
      </c>
      <c r="C571" s="7">
        <v>1719</v>
      </c>
      <c r="D571" s="7">
        <v>1547</v>
      </c>
      <c r="E571" s="7">
        <v>136</v>
      </c>
      <c r="F571" s="7">
        <f t="shared" si="40"/>
        <v>0</v>
      </c>
      <c r="G571" s="7">
        <f t="shared" si="41"/>
        <v>0</v>
      </c>
      <c r="H571" s="7">
        <f t="shared" si="42"/>
        <v>0</v>
      </c>
      <c r="I571" s="7">
        <f t="shared" si="44"/>
        <v>0</v>
      </c>
    </row>
    <row r="572" spans="1:9" x14ac:dyDescent="0.25">
      <c r="A572">
        <v>570</v>
      </c>
      <c r="B572" s="7">
        <f t="shared" si="43"/>
        <v>50610.535156402664</v>
      </c>
      <c r="C572" s="7">
        <v>1885</v>
      </c>
      <c r="D572" s="7">
        <v>1706</v>
      </c>
      <c r="E572" s="7">
        <v>143</v>
      </c>
      <c r="F572" s="7">
        <f t="shared" si="40"/>
        <v>0</v>
      </c>
      <c r="G572" s="7">
        <f t="shared" si="41"/>
        <v>0</v>
      </c>
      <c r="H572" s="7">
        <f t="shared" si="42"/>
        <v>0</v>
      </c>
      <c r="I572" s="7">
        <f t="shared" si="44"/>
        <v>0</v>
      </c>
    </row>
    <row r="573" spans="1:9" x14ac:dyDescent="0.25">
      <c r="A573">
        <v>571</v>
      </c>
      <c r="B573" s="7">
        <f t="shared" si="43"/>
        <v>50610.535156402664</v>
      </c>
      <c r="C573" s="7">
        <v>2117</v>
      </c>
      <c r="D573" s="7">
        <v>1929</v>
      </c>
      <c r="E573" s="7">
        <v>152</v>
      </c>
      <c r="F573" s="7">
        <f t="shared" si="40"/>
        <v>0</v>
      </c>
      <c r="G573" s="7">
        <f t="shared" si="41"/>
        <v>0</v>
      </c>
      <c r="H573" s="7">
        <f t="shared" si="42"/>
        <v>0</v>
      </c>
      <c r="I573" s="7">
        <f t="shared" si="44"/>
        <v>0</v>
      </c>
    </row>
    <row r="574" spans="1:9" x14ac:dyDescent="0.25">
      <c r="A574">
        <v>572</v>
      </c>
      <c r="B574" s="7">
        <f t="shared" si="43"/>
        <v>50610.535156402664</v>
      </c>
      <c r="C574" s="7">
        <v>2149</v>
      </c>
      <c r="D574" s="7">
        <v>1961</v>
      </c>
      <c r="E574" s="7">
        <v>152</v>
      </c>
      <c r="F574" s="7">
        <f t="shared" si="40"/>
        <v>0</v>
      </c>
      <c r="G574" s="7">
        <f t="shared" si="41"/>
        <v>0</v>
      </c>
      <c r="H574" s="7">
        <f t="shared" si="42"/>
        <v>0</v>
      </c>
      <c r="I574" s="7">
        <f t="shared" si="44"/>
        <v>0</v>
      </c>
    </row>
    <row r="575" spans="1:9" x14ac:dyDescent="0.25">
      <c r="A575">
        <v>573</v>
      </c>
      <c r="B575" s="7">
        <f t="shared" si="43"/>
        <v>50610.535156402664</v>
      </c>
      <c r="C575" s="7">
        <v>2223</v>
      </c>
      <c r="D575" s="7">
        <v>2033</v>
      </c>
      <c r="E575" s="7">
        <v>154</v>
      </c>
      <c r="F575" s="7">
        <f t="shared" si="40"/>
        <v>0</v>
      </c>
      <c r="G575" s="7">
        <f t="shared" si="41"/>
        <v>0</v>
      </c>
      <c r="H575" s="7">
        <f t="shared" si="42"/>
        <v>0</v>
      </c>
      <c r="I575" s="7">
        <f t="shared" si="44"/>
        <v>0</v>
      </c>
    </row>
    <row r="576" spans="1:9" x14ac:dyDescent="0.25">
      <c r="A576">
        <v>574</v>
      </c>
      <c r="B576" s="7">
        <f t="shared" si="43"/>
        <v>50610.535156402664</v>
      </c>
      <c r="C576" s="7">
        <v>2343</v>
      </c>
      <c r="D576" s="7">
        <v>2150</v>
      </c>
      <c r="E576" s="7">
        <v>157</v>
      </c>
      <c r="F576" s="7">
        <f t="shared" si="40"/>
        <v>0</v>
      </c>
      <c r="G576" s="7">
        <f t="shared" si="41"/>
        <v>0</v>
      </c>
      <c r="H576" s="7">
        <f t="shared" si="42"/>
        <v>0</v>
      </c>
      <c r="I576" s="7">
        <f t="shared" si="44"/>
        <v>0</v>
      </c>
    </row>
    <row r="577" spans="1:9" x14ac:dyDescent="0.25">
      <c r="A577">
        <v>575</v>
      </c>
      <c r="B577" s="7">
        <f t="shared" si="43"/>
        <v>50610.535156402664</v>
      </c>
      <c r="C577" s="7">
        <v>2475</v>
      </c>
      <c r="D577" s="7">
        <v>2276</v>
      </c>
      <c r="E577" s="7">
        <v>160</v>
      </c>
      <c r="F577" s="7">
        <f t="shared" si="40"/>
        <v>0</v>
      </c>
      <c r="G577" s="7">
        <f t="shared" si="41"/>
        <v>0</v>
      </c>
      <c r="H577" s="7">
        <f t="shared" si="42"/>
        <v>0</v>
      </c>
      <c r="I577" s="7">
        <f t="shared" si="44"/>
        <v>0</v>
      </c>
    </row>
    <row r="578" spans="1:9" x14ac:dyDescent="0.25">
      <c r="A578">
        <v>576</v>
      </c>
      <c r="B578" s="7">
        <f t="shared" si="43"/>
        <v>50610.535156402664</v>
      </c>
      <c r="C578" s="7">
        <v>2651</v>
      </c>
      <c r="D578" s="7">
        <v>2448</v>
      </c>
      <c r="E578" s="7">
        <v>164</v>
      </c>
      <c r="F578" s="7">
        <f t="shared" si="40"/>
        <v>0</v>
      </c>
      <c r="G578" s="7">
        <f t="shared" si="41"/>
        <v>0</v>
      </c>
      <c r="H578" s="7">
        <f t="shared" si="42"/>
        <v>0</v>
      </c>
      <c r="I578" s="7">
        <f t="shared" si="44"/>
        <v>0</v>
      </c>
    </row>
    <row r="579" spans="1:9" x14ac:dyDescent="0.25">
      <c r="A579">
        <v>577</v>
      </c>
      <c r="B579" s="7">
        <f t="shared" si="43"/>
        <v>50610.535156402664</v>
      </c>
      <c r="C579" s="7">
        <v>2829</v>
      </c>
      <c r="D579" s="7">
        <v>2615</v>
      </c>
      <c r="E579" s="7">
        <v>174</v>
      </c>
      <c r="F579" s="7">
        <f t="shared" ref="F579:F642" si="45">+IF(C578&gt;=POBLACION_TOTAL,0,TASA_CONTAGIO*I578*B578/POBLACION_TOTAL)</f>
        <v>0</v>
      </c>
      <c r="G579" s="7">
        <f t="shared" ref="G579:G642" si="46">+I578*TASA_RECUPERACION</f>
        <v>0</v>
      </c>
      <c r="H579" s="7">
        <f t="shared" ref="H579:H642" si="47">+I578*TASA_MUERTE</f>
        <v>0</v>
      </c>
      <c r="I579" s="7">
        <f t="shared" si="44"/>
        <v>0</v>
      </c>
    </row>
    <row r="580" spans="1:9" x14ac:dyDescent="0.25">
      <c r="A580">
        <v>578</v>
      </c>
      <c r="B580" s="7">
        <f t="shared" ref="B580:B643" si="48">+B579-F580</f>
        <v>50610.535156402664</v>
      </c>
      <c r="C580" s="7">
        <v>2975</v>
      </c>
      <c r="D580" s="7">
        <v>2754</v>
      </c>
      <c r="E580" s="7">
        <v>180</v>
      </c>
      <c r="F580" s="7">
        <f t="shared" si="45"/>
        <v>0</v>
      </c>
      <c r="G580" s="7">
        <f t="shared" si="46"/>
        <v>0</v>
      </c>
      <c r="H580" s="7">
        <f t="shared" si="47"/>
        <v>0</v>
      </c>
      <c r="I580" s="7">
        <f t="shared" ref="I580:I643" si="49">+I579+F580-G580-H580</f>
        <v>0</v>
      </c>
    </row>
    <row r="581" spans="1:9" x14ac:dyDescent="0.25">
      <c r="A581">
        <v>579</v>
      </c>
      <c r="B581" s="7">
        <f t="shared" si="48"/>
        <v>50610.535156402664</v>
      </c>
      <c r="C581" s="7">
        <v>3049</v>
      </c>
      <c r="D581" s="7">
        <v>2827</v>
      </c>
      <c r="E581" s="7">
        <v>181</v>
      </c>
      <c r="F581" s="7">
        <f t="shared" si="45"/>
        <v>0</v>
      </c>
      <c r="G581" s="7">
        <f t="shared" si="46"/>
        <v>0</v>
      </c>
      <c r="H581" s="7">
        <f t="shared" si="47"/>
        <v>0</v>
      </c>
      <c r="I581" s="7">
        <f t="shared" si="49"/>
        <v>0</v>
      </c>
    </row>
    <row r="582" spans="1:9" x14ac:dyDescent="0.25">
      <c r="A582">
        <v>580</v>
      </c>
      <c r="B582" s="7">
        <f t="shared" si="48"/>
        <v>50610.535156402664</v>
      </c>
      <c r="C582" s="7">
        <v>3133</v>
      </c>
      <c r="D582" s="7">
        <v>2901</v>
      </c>
      <c r="E582" s="7">
        <v>189</v>
      </c>
      <c r="F582" s="7">
        <f t="shared" si="45"/>
        <v>0</v>
      </c>
      <c r="G582" s="7">
        <f t="shared" si="46"/>
        <v>0</v>
      </c>
      <c r="H582" s="7">
        <f t="shared" si="47"/>
        <v>0</v>
      </c>
      <c r="I582" s="7">
        <f t="shared" si="49"/>
        <v>0</v>
      </c>
    </row>
    <row r="583" spans="1:9" x14ac:dyDescent="0.25">
      <c r="A583">
        <v>581</v>
      </c>
      <c r="B583" s="7">
        <f t="shared" si="48"/>
        <v>50610.535156402664</v>
      </c>
      <c r="C583" s="7">
        <v>3326</v>
      </c>
      <c r="D583" s="7">
        <v>3085</v>
      </c>
      <c r="E583" s="7">
        <v>197</v>
      </c>
      <c r="F583" s="7">
        <f t="shared" si="45"/>
        <v>0</v>
      </c>
      <c r="G583" s="7">
        <f t="shared" si="46"/>
        <v>0</v>
      </c>
      <c r="H583" s="7">
        <f t="shared" si="47"/>
        <v>0</v>
      </c>
      <c r="I583" s="7">
        <f t="shared" si="49"/>
        <v>0</v>
      </c>
    </row>
    <row r="584" spans="1:9" x14ac:dyDescent="0.25">
      <c r="A584">
        <v>582</v>
      </c>
      <c r="B584" s="7">
        <f t="shared" si="48"/>
        <v>50610.535156402664</v>
      </c>
      <c r="C584" s="7">
        <v>3468</v>
      </c>
      <c r="D584" s="7">
        <v>3225</v>
      </c>
      <c r="E584" s="7">
        <v>199</v>
      </c>
      <c r="F584" s="7">
        <f t="shared" si="45"/>
        <v>0</v>
      </c>
      <c r="G584" s="7">
        <f t="shared" si="46"/>
        <v>0</v>
      </c>
      <c r="H584" s="7">
        <f t="shared" si="47"/>
        <v>0</v>
      </c>
      <c r="I584" s="7">
        <f t="shared" si="49"/>
        <v>0</v>
      </c>
    </row>
    <row r="585" spans="1:9" x14ac:dyDescent="0.25">
      <c r="A585">
        <v>583</v>
      </c>
      <c r="B585" s="7">
        <f t="shared" si="48"/>
        <v>50610.535156402664</v>
      </c>
      <c r="C585" s="7">
        <v>3602</v>
      </c>
      <c r="D585" s="7">
        <v>3359</v>
      </c>
      <c r="E585" s="7">
        <v>199</v>
      </c>
      <c r="F585" s="7">
        <f t="shared" si="45"/>
        <v>0</v>
      </c>
      <c r="G585" s="7">
        <f t="shared" si="46"/>
        <v>0</v>
      </c>
      <c r="H585" s="7">
        <f t="shared" si="47"/>
        <v>0</v>
      </c>
      <c r="I585" s="7">
        <f t="shared" si="49"/>
        <v>0</v>
      </c>
    </row>
    <row r="586" spans="1:9" x14ac:dyDescent="0.25">
      <c r="A586">
        <v>584</v>
      </c>
      <c r="B586" s="7">
        <f t="shared" si="48"/>
        <v>50610.535156402664</v>
      </c>
      <c r="C586" s="7">
        <v>3700</v>
      </c>
      <c r="D586" s="7">
        <v>3448</v>
      </c>
      <c r="E586" s="7">
        <v>204</v>
      </c>
      <c r="F586" s="7">
        <f t="shared" si="45"/>
        <v>0</v>
      </c>
      <c r="G586" s="7">
        <f t="shared" si="46"/>
        <v>0</v>
      </c>
      <c r="H586" s="7">
        <f t="shared" si="47"/>
        <v>0</v>
      </c>
      <c r="I586" s="7">
        <f t="shared" si="49"/>
        <v>0</v>
      </c>
    </row>
    <row r="587" spans="1:9" x14ac:dyDescent="0.25">
      <c r="A587">
        <v>585</v>
      </c>
      <c r="B587" s="7">
        <f t="shared" si="48"/>
        <v>50610.535156402664</v>
      </c>
      <c r="C587" s="7">
        <v>3840</v>
      </c>
      <c r="D587" s="7">
        <v>3586</v>
      </c>
      <c r="E587" s="7">
        <v>206</v>
      </c>
      <c r="F587" s="7">
        <f t="shared" si="45"/>
        <v>0</v>
      </c>
      <c r="G587" s="7">
        <f t="shared" si="46"/>
        <v>0</v>
      </c>
      <c r="H587" s="7">
        <f t="shared" si="47"/>
        <v>0</v>
      </c>
      <c r="I587" s="7">
        <f t="shared" si="49"/>
        <v>0</v>
      </c>
    </row>
    <row r="588" spans="1:9" x14ac:dyDescent="0.25">
      <c r="A588">
        <v>586</v>
      </c>
      <c r="B588" s="7">
        <f t="shared" si="48"/>
        <v>50610.535156402664</v>
      </c>
      <c r="C588" s="7">
        <v>3926</v>
      </c>
      <c r="D588" s="7">
        <v>3666</v>
      </c>
      <c r="E588" s="7">
        <v>212</v>
      </c>
      <c r="F588" s="7">
        <f t="shared" si="45"/>
        <v>0</v>
      </c>
      <c r="G588" s="7">
        <f t="shared" si="46"/>
        <v>0</v>
      </c>
      <c r="H588" s="7">
        <f t="shared" si="47"/>
        <v>0</v>
      </c>
      <c r="I588" s="7">
        <f t="shared" si="49"/>
        <v>0</v>
      </c>
    </row>
    <row r="589" spans="1:9" x14ac:dyDescent="0.25">
      <c r="A589">
        <v>587</v>
      </c>
      <c r="B589" s="7">
        <f t="shared" si="48"/>
        <v>50610.535156402664</v>
      </c>
      <c r="C589" s="7">
        <v>4054</v>
      </c>
      <c r="D589" s="7">
        <v>3784</v>
      </c>
      <c r="E589" s="7">
        <v>219</v>
      </c>
      <c r="F589" s="7">
        <f t="shared" si="45"/>
        <v>0</v>
      </c>
      <c r="G589" s="7">
        <f t="shared" si="46"/>
        <v>0</v>
      </c>
      <c r="H589" s="7">
        <f t="shared" si="47"/>
        <v>0</v>
      </c>
      <c r="I589" s="7">
        <f t="shared" si="49"/>
        <v>0</v>
      </c>
    </row>
    <row r="590" spans="1:9" x14ac:dyDescent="0.25">
      <c r="A590">
        <v>588</v>
      </c>
      <c r="B590" s="7">
        <f t="shared" si="48"/>
        <v>50610.535156402664</v>
      </c>
      <c r="C590" s="7">
        <v>4171</v>
      </c>
      <c r="D590" s="7">
        <v>3898</v>
      </c>
      <c r="E590" s="7">
        <v>221</v>
      </c>
      <c r="F590" s="7">
        <f t="shared" si="45"/>
        <v>0</v>
      </c>
      <c r="G590" s="7">
        <f t="shared" si="46"/>
        <v>0</v>
      </c>
      <c r="H590" s="7">
        <f t="shared" si="47"/>
        <v>0</v>
      </c>
      <c r="I590" s="7">
        <f t="shared" si="49"/>
        <v>0</v>
      </c>
    </row>
    <row r="591" spans="1:9" x14ac:dyDescent="0.25">
      <c r="A591">
        <v>589</v>
      </c>
      <c r="B591" s="7">
        <f t="shared" si="48"/>
        <v>50610.535156402664</v>
      </c>
      <c r="C591" s="7">
        <v>4303</v>
      </c>
      <c r="D591" s="7">
        <v>4019</v>
      </c>
      <c r="E591" s="7">
        <v>229</v>
      </c>
      <c r="F591" s="7">
        <f t="shared" si="45"/>
        <v>0</v>
      </c>
      <c r="G591" s="7">
        <f t="shared" si="46"/>
        <v>0</v>
      </c>
      <c r="H591" s="7">
        <f t="shared" si="47"/>
        <v>0</v>
      </c>
      <c r="I591" s="7">
        <f t="shared" si="49"/>
        <v>0</v>
      </c>
    </row>
    <row r="592" spans="1:9" x14ac:dyDescent="0.25">
      <c r="A592">
        <v>590</v>
      </c>
      <c r="B592" s="7">
        <f t="shared" si="48"/>
        <v>50610.535156402664</v>
      </c>
      <c r="C592" s="7">
        <v>4423</v>
      </c>
      <c r="D592" s="7">
        <v>4129</v>
      </c>
      <c r="E592" s="7">
        <v>234</v>
      </c>
      <c r="F592" s="7">
        <f t="shared" si="45"/>
        <v>0</v>
      </c>
      <c r="G592" s="7">
        <f t="shared" si="46"/>
        <v>0</v>
      </c>
      <c r="H592" s="7">
        <f t="shared" si="47"/>
        <v>0</v>
      </c>
      <c r="I592" s="7">
        <f t="shared" si="49"/>
        <v>0</v>
      </c>
    </row>
    <row r="593" spans="1:9" x14ac:dyDescent="0.25">
      <c r="A593">
        <v>591</v>
      </c>
      <c r="B593" s="7">
        <f t="shared" si="48"/>
        <v>50610.535156402664</v>
      </c>
      <c r="C593" s="7">
        <v>4564</v>
      </c>
      <c r="D593" s="7">
        <v>4263</v>
      </c>
      <c r="E593" s="7">
        <v>237</v>
      </c>
      <c r="F593" s="7">
        <f t="shared" si="45"/>
        <v>0</v>
      </c>
      <c r="G593" s="7">
        <f t="shared" si="46"/>
        <v>0</v>
      </c>
      <c r="H593" s="7">
        <f t="shared" si="47"/>
        <v>0</v>
      </c>
      <c r="I593" s="7">
        <f t="shared" si="49"/>
        <v>0</v>
      </c>
    </row>
    <row r="594" spans="1:9" x14ac:dyDescent="0.25">
      <c r="A594">
        <v>592</v>
      </c>
      <c r="B594" s="7">
        <f t="shared" si="48"/>
        <v>50610.535156402664</v>
      </c>
      <c r="C594" s="7">
        <v>4777</v>
      </c>
      <c r="D594" s="7">
        <v>4461</v>
      </c>
      <c r="E594" s="7">
        <v>247</v>
      </c>
      <c r="F594" s="7">
        <f t="shared" si="45"/>
        <v>0</v>
      </c>
      <c r="G594" s="7">
        <f t="shared" si="46"/>
        <v>0</v>
      </c>
      <c r="H594" s="7">
        <f t="shared" si="47"/>
        <v>0</v>
      </c>
      <c r="I594" s="7">
        <f t="shared" si="49"/>
        <v>0</v>
      </c>
    </row>
    <row r="595" spans="1:9" x14ac:dyDescent="0.25">
      <c r="A595">
        <v>593</v>
      </c>
      <c r="B595" s="7">
        <f t="shared" si="48"/>
        <v>50610.535156402664</v>
      </c>
      <c r="C595" s="7">
        <v>4859</v>
      </c>
      <c r="D595" s="7">
        <v>4534</v>
      </c>
      <c r="E595" s="7">
        <v>255</v>
      </c>
      <c r="F595" s="7">
        <f t="shared" si="45"/>
        <v>0</v>
      </c>
      <c r="G595" s="7">
        <f t="shared" si="46"/>
        <v>0</v>
      </c>
      <c r="H595" s="7">
        <f t="shared" si="47"/>
        <v>0</v>
      </c>
      <c r="I595" s="7">
        <f t="shared" si="49"/>
        <v>0</v>
      </c>
    </row>
    <row r="596" spans="1:9" x14ac:dyDescent="0.25">
      <c r="A596">
        <v>594</v>
      </c>
      <c r="B596" s="7">
        <f t="shared" si="48"/>
        <v>50610.535156402664</v>
      </c>
      <c r="C596" s="7">
        <v>4998</v>
      </c>
      <c r="D596" s="7">
        <v>4663</v>
      </c>
      <c r="E596" s="7">
        <v>258</v>
      </c>
      <c r="F596" s="7">
        <f t="shared" si="45"/>
        <v>0</v>
      </c>
      <c r="G596" s="7">
        <f t="shared" si="46"/>
        <v>0</v>
      </c>
      <c r="H596" s="7">
        <f t="shared" si="47"/>
        <v>0</v>
      </c>
      <c r="I596" s="7">
        <f t="shared" si="49"/>
        <v>0</v>
      </c>
    </row>
    <row r="597" spans="1:9" x14ac:dyDescent="0.25">
      <c r="A597">
        <v>595</v>
      </c>
      <c r="B597" s="7">
        <f t="shared" si="48"/>
        <v>50610.535156402664</v>
      </c>
      <c r="C597" s="7">
        <v>5115</v>
      </c>
      <c r="D597" s="7">
        <v>4771</v>
      </c>
      <c r="E597" s="7">
        <v>266</v>
      </c>
      <c r="F597" s="7">
        <f t="shared" si="45"/>
        <v>0</v>
      </c>
      <c r="G597" s="7">
        <f t="shared" si="46"/>
        <v>0</v>
      </c>
      <c r="H597" s="7">
        <f t="shared" si="47"/>
        <v>0</v>
      </c>
      <c r="I597" s="7">
        <f t="shared" si="49"/>
        <v>0</v>
      </c>
    </row>
    <row r="598" spans="1:9" x14ac:dyDescent="0.25">
      <c r="A598">
        <v>596</v>
      </c>
      <c r="B598" s="7">
        <f t="shared" si="48"/>
        <v>50610.535156402664</v>
      </c>
      <c r="C598" s="7">
        <v>5349</v>
      </c>
      <c r="D598" s="7">
        <v>4983</v>
      </c>
      <c r="E598" s="7">
        <v>281</v>
      </c>
      <c r="F598" s="7">
        <f t="shared" si="45"/>
        <v>0</v>
      </c>
      <c r="G598" s="7">
        <f t="shared" si="46"/>
        <v>0</v>
      </c>
      <c r="H598" s="7">
        <f t="shared" si="47"/>
        <v>0</v>
      </c>
      <c r="I598" s="7">
        <f t="shared" si="49"/>
        <v>0</v>
      </c>
    </row>
    <row r="599" spans="1:9" x14ac:dyDescent="0.25">
      <c r="A599">
        <v>597</v>
      </c>
      <c r="B599" s="7">
        <f t="shared" si="48"/>
        <v>50610.535156402664</v>
      </c>
      <c r="C599" s="7">
        <v>5710</v>
      </c>
      <c r="D599" s="7">
        <v>5314</v>
      </c>
      <c r="E599" s="7">
        <v>298</v>
      </c>
      <c r="F599" s="7">
        <f t="shared" si="45"/>
        <v>0</v>
      </c>
      <c r="G599" s="7">
        <f t="shared" si="46"/>
        <v>0</v>
      </c>
      <c r="H599" s="7">
        <f t="shared" si="47"/>
        <v>0</v>
      </c>
      <c r="I599" s="7">
        <f t="shared" si="49"/>
        <v>0</v>
      </c>
    </row>
    <row r="600" spans="1:9" x14ac:dyDescent="0.25">
      <c r="A600">
        <v>598</v>
      </c>
      <c r="B600" s="7">
        <f t="shared" si="48"/>
        <v>50610.535156402664</v>
      </c>
      <c r="C600" s="7">
        <v>5927</v>
      </c>
      <c r="D600" s="7">
        <v>5516</v>
      </c>
      <c r="E600" s="7">
        <v>306</v>
      </c>
      <c r="F600" s="7">
        <f t="shared" si="45"/>
        <v>0</v>
      </c>
      <c r="G600" s="7">
        <f t="shared" si="46"/>
        <v>0</v>
      </c>
      <c r="H600" s="7">
        <f t="shared" si="47"/>
        <v>0</v>
      </c>
      <c r="I600" s="7">
        <f t="shared" si="49"/>
        <v>0</v>
      </c>
    </row>
    <row r="601" spans="1:9" x14ac:dyDescent="0.25">
      <c r="A601">
        <v>599</v>
      </c>
      <c r="B601" s="7">
        <f t="shared" si="48"/>
        <v>50610.535156402664</v>
      </c>
      <c r="C601" s="7">
        <v>6167</v>
      </c>
      <c r="D601" s="7">
        <v>5737</v>
      </c>
      <c r="E601" s="7">
        <v>317</v>
      </c>
      <c r="F601" s="7">
        <f t="shared" si="45"/>
        <v>0</v>
      </c>
      <c r="G601" s="7">
        <f t="shared" si="46"/>
        <v>0</v>
      </c>
      <c r="H601" s="7">
        <f t="shared" si="47"/>
        <v>0</v>
      </c>
      <c r="I601" s="7">
        <f t="shared" si="49"/>
        <v>0</v>
      </c>
    </row>
    <row r="602" spans="1:9" x14ac:dyDescent="0.25">
      <c r="A602">
        <v>600</v>
      </c>
      <c r="B602" s="7">
        <f t="shared" si="48"/>
        <v>50610.535156402664</v>
      </c>
      <c r="C602" s="7">
        <v>6436</v>
      </c>
      <c r="D602" s="7">
        <v>6004</v>
      </c>
      <c r="E602" s="7">
        <v>318</v>
      </c>
      <c r="F602" s="7">
        <f t="shared" si="45"/>
        <v>0</v>
      </c>
      <c r="G602" s="7">
        <f t="shared" si="46"/>
        <v>0</v>
      </c>
      <c r="H602" s="7">
        <f t="shared" si="47"/>
        <v>0</v>
      </c>
      <c r="I602" s="7">
        <f t="shared" si="49"/>
        <v>0</v>
      </c>
    </row>
    <row r="603" spans="1:9" x14ac:dyDescent="0.25">
      <c r="A603">
        <v>601</v>
      </c>
      <c r="B603" s="7">
        <f t="shared" si="48"/>
        <v>50610.535156402664</v>
      </c>
      <c r="C603" s="7">
        <v>6595</v>
      </c>
      <c r="D603" s="7">
        <v>6160</v>
      </c>
      <c r="E603" s="7">
        <v>320</v>
      </c>
      <c r="F603" s="7">
        <f t="shared" si="45"/>
        <v>0</v>
      </c>
      <c r="G603" s="7">
        <f t="shared" si="46"/>
        <v>0</v>
      </c>
      <c r="H603" s="7">
        <f t="shared" si="47"/>
        <v>0</v>
      </c>
      <c r="I603" s="7">
        <f t="shared" si="49"/>
        <v>0</v>
      </c>
    </row>
    <row r="604" spans="1:9" x14ac:dyDescent="0.25">
      <c r="A604">
        <v>602</v>
      </c>
      <c r="B604" s="7">
        <f t="shared" si="48"/>
        <v>50610.535156402664</v>
      </c>
      <c r="C604" s="7">
        <v>6778</v>
      </c>
      <c r="D604" s="7">
        <v>6326</v>
      </c>
      <c r="E604" s="7">
        <v>329</v>
      </c>
      <c r="F604" s="7">
        <f t="shared" si="45"/>
        <v>0</v>
      </c>
      <c r="G604" s="7">
        <f t="shared" si="46"/>
        <v>0</v>
      </c>
      <c r="H604" s="7">
        <f t="shared" si="47"/>
        <v>0</v>
      </c>
      <c r="I604" s="7">
        <f t="shared" si="49"/>
        <v>0</v>
      </c>
    </row>
    <row r="605" spans="1:9" x14ac:dyDescent="0.25">
      <c r="A605">
        <v>603</v>
      </c>
      <c r="B605" s="7">
        <f t="shared" si="48"/>
        <v>50610.535156402664</v>
      </c>
      <c r="C605" s="7">
        <v>7112</v>
      </c>
      <c r="D605" s="7">
        <v>6640</v>
      </c>
      <c r="E605" s="7">
        <v>340</v>
      </c>
      <c r="F605" s="7">
        <f t="shared" si="45"/>
        <v>0</v>
      </c>
      <c r="G605" s="7">
        <f t="shared" si="46"/>
        <v>0</v>
      </c>
      <c r="H605" s="7">
        <f t="shared" si="47"/>
        <v>0</v>
      </c>
      <c r="I605" s="7">
        <f t="shared" si="49"/>
        <v>0</v>
      </c>
    </row>
    <row r="606" spans="1:9" x14ac:dyDescent="0.25">
      <c r="A606">
        <v>604</v>
      </c>
      <c r="B606" s="7">
        <f t="shared" si="48"/>
        <v>50610.535156402664</v>
      </c>
      <c r="C606" s="7">
        <v>7351</v>
      </c>
      <c r="D606" s="7">
        <v>6868</v>
      </c>
      <c r="E606" s="7">
        <v>346</v>
      </c>
      <c r="F606" s="7">
        <f t="shared" si="45"/>
        <v>0</v>
      </c>
      <c r="G606" s="7">
        <f t="shared" si="46"/>
        <v>0</v>
      </c>
      <c r="H606" s="7">
        <f t="shared" si="47"/>
        <v>0</v>
      </c>
      <c r="I606" s="7">
        <f t="shared" si="49"/>
        <v>0</v>
      </c>
    </row>
    <row r="607" spans="1:9" x14ac:dyDescent="0.25">
      <c r="A607">
        <v>605</v>
      </c>
      <c r="B607" s="7">
        <f t="shared" si="48"/>
        <v>50610.535156402664</v>
      </c>
      <c r="C607" s="7">
        <v>7664</v>
      </c>
      <c r="D607" s="7">
        <v>7156</v>
      </c>
      <c r="E607" s="7">
        <v>365</v>
      </c>
      <c r="F607" s="7">
        <f t="shared" si="45"/>
        <v>0</v>
      </c>
      <c r="G607" s="7">
        <f t="shared" si="46"/>
        <v>0</v>
      </c>
      <c r="H607" s="7">
        <f t="shared" si="47"/>
        <v>0</v>
      </c>
      <c r="I607" s="7">
        <f t="shared" si="49"/>
        <v>0</v>
      </c>
    </row>
    <row r="608" spans="1:9" x14ac:dyDescent="0.25">
      <c r="A608">
        <v>606</v>
      </c>
      <c r="B608" s="7">
        <f t="shared" si="48"/>
        <v>50610.535156402664</v>
      </c>
      <c r="C608" s="7">
        <v>7879</v>
      </c>
      <c r="D608" s="7">
        <v>7358</v>
      </c>
      <c r="E608" s="7">
        <v>373</v>
      </c>
      <c r="F608" s="7">
        <f t="shared" si="45"/>
        <v>0</v>
      </c>
      <c r="G608" s="7">
        <f t="shared" si="46"/>
        <v>0</v>
      </c>
      <c r="H608" s="7">
        <f t="shared" si="47"/>
        <v>0</v>
      </c>
      <c r="I608" s="7">
        <f t="shared" si="49"/>
        <v>0</v>
      </c>
    </row>
    <row r="609" spans="1:9" x14ac:dyDescent="0.25">
      <c r="A609">
        <v>607</v>
      </c>
      <c r="B609" s="7">
        <f t="shared" si="48"/>
        <v>50610.535156402664</v>
      </c>
      <c r="C609" s="7">
        <v>8004</v>
      </c>
      <c r="D609" s="7">
        <v>7472</v>
      </c>
      <c r="E609" s="7">
        <v>378</v>
      </c>
      <c r="F609" s="7">
        <f t="shared" si="45"/>
        <v>0</v>
      </c>
      <c r="G609" s="7">
        <f t="shared" si="46"/>
        <v>0</v>
      </c>
      <c r="H609" s="7">
        <f t="shared" si="47"/>
        <v>0</v>
      </c>
      <c r="I609" s="7">
        <f t="shared" si="49"/>
        <v>0</v>
      </c>
    </row>
    <row r="610" spans="1:9" x14ac:dyDescent="0.25">
      <c r="A610">
        <v>608</v>
      </c>
      <c r="B610" s="7">
        <f t="shared" si="48"/>
        <v>50610.535156402664</v>
      </c>
      <c r="C610" s="7">
        <v>8169</v>
      </c>
      <c r="D610" s="7">
        <v>7635</v>
      </c>
      <c r="E610" s="7">
        <v>380</v>
      </c>
      <c r="F610" s="7">
        <f t="shared" si="45"/>
        <v>0</v>
      </c>
      <c r="G610" s="7">
        <f t="shared" si="46"/>
        <v>0</v>
      </c>
      <c r="H610" s="7">
        <f t="shared" si="47"/>
        <v>0</v>
      </c>
      <c r="I610" s="7">
        <f t="shared" si="49"/>
        <v>0</v>
      </c>
    </row>
    <row r="611" spans="1:9" x14ac:dyDescent="0.25">
      <c r="A611">
        <v>609</v>
      </c>
      <c r="B611" s="7">
        <f t="shared" si="48"/>
        <v>50610.535156402664</v>
      </c>
      <c r="C611" s="7">
        <v>8387</v>
      </c>
      <c r="D611" s="7">
        <v>7845</v>
      </c>
      <c r="E611" s="7">
        <v>385</v>
      </c>
      <c r="F611" s="7">
        <f t="shared" si="45"/>
        <v>0</v>
      </c>
      <c r="G611" s="7">
        <f t="shared" si="46"/>
        <v>0</v>
      </c>
      <c r="H611" s="7">
        <f t="shared" si="47"/>
        <v>0</v>
      </c>
      <c r="I611" s="7">
        <f t="shared" si="49"/>
        <v>0</v>
      </c>
    </row>
    <row r="612" spans="1:9" x14ac:dyDescent="0.25">
      <c r="A612">
        <v>610</v>
      </c>
      <c r="B612" s="7">
        <f t="shared" si="48"/>
        <v>50610.535156402664</v>
      </c>
      <c r="C612" s="7">
        <v>8607</v>
      </c>
      <c r="D612" s="7">
        <v>8055</v>
      </c>
      <c r="E612" s="7">
        <v>393</v>
      </c>
      <c r="F612" s="7">
        <f t="shared" si="45"/>
        <v>0</v>
      </c>
      <c r="G612" s="7">
        <f t="shared" si="46"/>
        <v>0</v>
      </c>
      <c r="H612" s="7">
        <f t="shared" si="47"/>
        <v>0</v>
      </c>
      <c r="I612" s="7">
        <f t="shared" si="49"/>
        <v>0</v>
      </c>
    </row>
    <row r="613" spans="1:9" x14ac:dyDescent="0.25">
      <c r="A613">
        <v>611</v>
      </c>
      <c r="B613" s="7">
        <f t="shared" si="48"/>
        <v>50610.535156402664</v>
      </c>
      <c r="C613" s="7">
        <v>8818</v>
      </c>
      <c r="D613" s="7">
        <v>8260</v>
      </c>
      <c r="E613" s="7">
        <v>395</v>
      </c>
      <c r="F613" s="7">
        <f t="shared" si="45"/>
        <v>0</v>
      </c>
      <c r="G613" s="7">
        <f t="shared" si="46"/>
        <v>0</v>
      </c>
      <c r="H613" s="7">
        <f t="shared" si="47"/>
        <v>0</v>
      </c>
      <c r="I613" s="7">
        <f t="shared" si="49"/>
        <v>0</v>
      </c>
    </row>
    <row r="614" spans="1:9" x14ac:dyDescent="0.25">
      <c r="A614">
        <v>612</v>
      </c>
      <c r="B614" s="7">
        <f t="shared" si="48"/>
        <v>50610.535156402664</v>
      </c>
      <c r="C614" s="7">
        <v>9065</v>
      </c>
      <c r="D614" s="7">
        <v>8500</v>
      </c>
      <c r="E614" s="7">
        <v>399</v>
      </c>
      <c r="F614" s="7">
        <f t="shared" si="45"/>
        <v>0</v>
      </c>
      <c r="G614" s="7">
        <f t="shared" si="46"/>
        <v>0</v>
      </c>
      <c r="H614" s="7">
        <f t="shared" si="47"/>
        <v>0</v>
      </c>
      <c r="I614" s="7">
        <f t="shared" si="49"/>
        <v>0</v>
      </c>
    </row>
    <row r="615" spans="1:9" x14ac:dyDescent="0.25">
      <c r="A615">
        <v>613</v>
      </c>
      <c r="B615" s="7">
        <f t="shared" si="48"/>
        <v>50610.535156402664</v>
      </c>
      <c r="C615" s="7">
        <v>9394</v>
      </c>
      <c r="D615" s="7">
        <v>8825</v>
      </c>
      <c r="E615" s="7">
        <v>403</v>
      </c>
      <c r="F615" s="7">
        <f t="shared" si="45"/>
        <v>0</v>
      </c>
      <c r="G615" s="7">
        <f t="shared" si="46"/>
        <v>0</v>
      </c>
      <c r="H615" s="7">
        <f t="shared" si="47"/>
        <v>0</v>
      </c>
      <c r="I615" s="7">
        <f t="shared" si="49"/>
        <v>0</v>
      </c>
    </row>
    <row r="616" spans="1:9" x14ac:dyDescent="0.25">
      <c r="A616">
        <v>614</v>
      </c>
      <c r="B616" s="7">
        <f t="shared" si="48"/>
        <v>50610.535156402664</v>
      </c>
      <c r="C616" s="7">
        <v>9594</v>
      </c>
      <c r="D616" s="7">
        <v>9019</v>
      </c>
      <c r="E616" s="7">
        <v>407</v>
      </c>
      <c r="F616" s="7">
        <f t="shared" si="45"/>
        <v>0</v>
      </c>
      <c r="G616" s="7">
        <f t="shared" si="46"/>
        <v>0</v>
      </c>
      <c r="H616" s="7">
        <f t="shared" si="47"/>
        <v>0</v>
      </c>
      <c r="I616" s="7">
        <f t="shared" si="49"/>
        <v>0</v>
      </c>
    </row>
    <row r="617" spans="1:9" x14ac:dyDescent="0.25">
      <c r="A617">
        <v>615</v>
      </c>
      <c r="B617" s="7">
        <f t="shared" si="48"/>
        <v>50610.535156402664</v>
      </c>
      <c r="C617" s="7">
        <v>9797</v>
      </c>
      <c r="D617" s="7">
        <v>9218</v>
      </c>
      <c r="E617" s="7">
        <v>411</v>
      </c>
      <c r="F617" s="7">
        <f t="shared" si="45"/>
        <v>0</v>
      </c>
      <c r="G617" s="7">
        <f t="shared" si="46"/>
        <v>0</v>
      </c>
      <c r="H617" s="7">
        <f t="shared" si="47"/>
        <v>0</v>
      </c>
      <c r="I617" s="7">
        <f t="shared" si="49"/>
        <v>0</v>
      </c>
    </row>
    <row r="618" spans="1:9" x14ac:dyDescent="0.25">
      <c r="A618">
        <v>616</v>
      </c>
      <c r="B618" s="7">
        <f t="shared" si="48"/>
        <v>50610.535156402664</v>
      </c>
      <c r="C618" s="7">
        <v>10052</v>
      </c>
      <c r="D618" s="7">
        <v>9469</v>
      </c>
      <c r="E618" s="7">
        <v>411</v>
      </c>
      <c r="F618" s="7">
        <f t="shared" si="45"/>
        <v>0</v>
      </c>
      <c r="G618" s="7">
        <f t="shared" si="46"/>
        <v>0</v>
      </c>
      <c r="H618" s="7">
        <f t="shared" si="47"/>
        <v>0</v>
      </c>
      <c r="I618" s="7">
        <f t="shared" si="49"/>
        <v>0</v>
      </c>
    </row>
    <row r="619" spans="1:9" x14ac:dyDescent="0.25">
      <c r="A619">
        <v>617</v>
      </c>
      <c r="B619" s="7">
        <f t="shared" si="48"/>
        <v>50610.535156402664</v>
      </c>
      <c r="C619" s="7">
        <v>10247</v>
      </c>
      <c r="D619" s="7">
        <v>9663</v>
      </c>
      <c r="E619" s="7">
        <v>412</v>
      </c>
      <c r="F619" s="7">
        <f t="shared" si="45"/>
        <v>0</v>
      </c>
      <c r="G619" s="7">
        <f t="shared" si="46"/>
        <v>0</v>
      </c>
      <c r="H619" s="7">
        <f t="shared" si="47"/>
        <v>0</v>
      </c>
      <c r="I619" s="7">
        <f t="shared" si="49"/>
        <v>0</v>
      </c>
    </row>
    <row r="620" spans="1:9" x14ac:dyDescent="0.25">
      <c r="A620">
        <v>618</v>
      </c>
      <c r="B620" s="7">
        <f t="shared" si="48"/>
        <v>50610.535156402664</v>
      </c>
      <c r="C620" s="7">
        <v>10480</v>
      </c>
      <c r="D620" s="7">
        <v>9884</v>
      </c>
      <c r="E620" s="7">
        <v>416</v>
      </c>
      <c r="F620" s="7">
        <f t="shared" si="45"/>
        <v>0</v>
      </c>
      <c r="G620" s="7">
        <f t="shared" si="46"/>
        <v>0</v>
      </c>
      <c r="H620" s="7">
        <f t="shared" si="47"/>
        <v>0</v>
      </c>
      <c r="I620" s="7">
        <f t="shared" si="49"/>
        <v>0</v>
      </c>
    </row>
    <row r="621" spans="1:9" x14ac:dyDescent="0.25">
      <c r="A621">
        <v>619</v>
      </c>
      <c r="B621" s="7">
        <f t="shared" si="48"/>
        <v>50610.535156402664</v>
      </c>
      <c r="C621" s="7">
        <v>10621</v>
      </c>
      <c r="D621" s="7">
        <v>10021</v>
      </c>
      <c r="E621" s="7">
        <v>419</v>
      </c>
      <c r="F621" s="7">
        <f t="shared" si="45"/>
        <v>0</v>
      </c>
      <c r="G621" s="7">
        <f t="shared" si="46"/>
        <v>0</v>
      </c>
      <c r="H621" s="7">
        <f t="shared" si="47"/>
        <v>0</v>
      </c>
      <c r="I621" s="7">
        <f t="shared" si="49"/>
        <v>0</v>
      </c>
    </row>
    <row r="622" spans="1:9" x14ac:dyDescent="0.25">
      <c r="A622">
        <v>620</v>
      </c>
      <c r="B622" s="7">
        <f t="shared" si="48"/>
        <v>50610.535156402664</v>
      </c>
      <c r="C622" s="7">
        <v>10872</v>
      </c>
      <c r="D622" s="7">
        <v>10268</v>
      </c>
      <c r="E622" s="7">
        <v>419</v>
      </c>
      <c r="F622" s="7">
        <f t="shared" si="45"/>
        <v>0</v>
      </c>
      <c r="G622" s="7">
        <f t="shared" si="46"/>
        <v>0</v>
      </c>
      <c r="H622" s="7">
        <f t="shared" si="47"/>
        <v>0</v>
      </c>
      <c r="I622" s="7">
        <f t="shared" si="49"/>
        <v>0</v>
      </c>
    </row>
    <row r="623" spans="1:9" x14ac:dyDescent="0.25">
      <c r="A623">
        <v>621</v>
      </c>
      <c r="B623" s="7">
        <f t="shared" si="48"/>
        <v>50610.535156402664</v>
      </c>
      <c r="C623" s="7">
        <v>10995</v>
      </c>
      <c r="D623" s="7">
        <v>10383</v>
      </c>
      <c r="E623" s="7">
        <v>421</v>
      </c>
      <c r="F623" s="7">
        <f t="shared" si="45"/>
        <v>0</v>
      </c>
      <c r="G623" s="7">
        <f t="shared" si="46"/>
        <v>0</v>
      </c>
      <c r="H623" s="7">
        <f t="shared" si="47"/>
        <v>0</v>
      </c>
      <c r="I623" s="7">
        <f t="shared" si="49"/>
        <v>0</v>
      </c>
    </row>
    <row r="624" spans="1:9" x14ac:dyDescent="0.25">
      <c r="A624">
        <v>622</v>
      </c>
      <c r="B624" s="7">
        <f t="shared" si="48"/>
        <v>50610.535156402664</v>
      </c>
      <c r="C624" s="7">
        <v>11209</v>
      </c>
      <c r="D624" s="7">
        <v>10594</v>
      </c>
      <c r="E624" s="7">
        <v>424</v>
      </c>
      <c r="F624" s="7">
        <f t="shared" si="45"/>
        <v>0</v>
      </c>
      <c r="G624" s="7">
        <f t="shared" si="46"/>
        <v>0</v>
      </c>
      <c r="H624" s="7">
        <f t="shared" si="47"/>
        <v>0</v>
      </c>
      <c r="I624" s="7">
        <f t="shared" si="49"/>
        <v>0</v>
      </c>
    </row>
    <row r="625" spans="1:9" x14ac:dyDescent="0.25">
      <c r="A625">
        <v>623</v>
      </c>
      <c r="B625" s="7">
        <f t="shared" si="48"/>
        <v>50610.535156402664</v>
      </c>
      <c r="C625" s="7">
        <v>11419</v>
      </c>
      <c r="D625" s="7">
        <v>10790</v>
      </c>
      <c r="E625" s="7">
        <v>436</v>
      </c>
      <c r="F625" s="7">
        <f t="shared" si="45"/>
        <v>0</v>
      </c>
      <c r="G625" s="7">
        <f t="shared" si="46"/>
        <v>0</v>
      </c>
      <c r="H625" s="7">
        <f t="shared" si="47"/>
        <v>0</v>
      </c>
      <c r="I625" s="7">
        <f t="shared" si="49"/>
        <v>0</v>
      </c>
    </row>
    <row r="626" spans="1:9" x14ac:dyDescent="0.25">
      <c r="A626">
        <v>624</v>
      </c>
      <c r="B626" s="7">
        <f t="shared" si="48"/>
        <v>50610.535156402664</v>
      </c>
      <c r="C626" s="7">
        <v>12101</v>
      </c>
      <c r="D626" s="7">
        <v>11452</v>
      </c>
      <c r="E626" s="7">
        <v>448</v>
      </c>
      <c r="F626" s="7">
        <f t="shared" si="45"/>
        <v>0</v>
      </c>
      <c r="G626" s="7">
        <f t="shared" si="46"/>
        <v>0</v>
      </c>
      <c r="H626" s="7">
        <f t="shared" si="47"/>
        <v>0</v>
      </c>
      <c r="I626" s="7">
        <f t="shared" si="49"/>
        <v>0</v>
      </c>
    </row>
    <row r="627" spans="1:9" x14ac:dyDescent="0.25">
      <c r="A627">
        <v>625</v>
      </c>
      <c r="B627" s="7">
        <f t="shared" si="48"/>
        <v>50610.535156402664</v>
      </c>
      <c r="C627" s="7">
        <v>12541</v>
      </c>
      <c r="D627" s="7">
        <v>11883</v>
      </c>
      <c r="E627" s="7">
        <v>453</v>
      </c>
      <c r="F627" s="7">
        <f t="shared" si="45"/>
        <v>0</v>
      </c>
      <c r="G627" s="7">
        <f t="shared" si="46"/>
        <v>0</v>
      </c>
      <c r="H627" s="7">
        <f t="shared" si="47"/>
        <v>0</v>
      </c>
      <c r="I627" s="7">
        <f t="shared" si="49"/>
        <v>0</v>
      </c>
    </row>
    <row r="628" spans="1:9" x14ac:dyDescent="0.25">
      <c r="A628">
        <v>626</v>
      </c>
      <c r="B628" s="7">
        <f t="shared" si="48"/>
        <v>50610.535156402664</v>
      </c>
      <c r="C628" s="7">
        <v>13055</v>
      </c>
      <c r="D628" s="7">
        <v>12393</v>
      </c>
      <c r="E628" s="7">
        <v>455</v>
      </c>
      <c r="F628" s="7">
        <f t="shared" si="45"/>
        <v>0</v>
      </c>
      <c r="G628" s="7">
        <f t="shared" si="46"/>
        <v>0</v>
      </c>
      <c r="H628" s="7">
        <f t="shared" si="47"/>
        <v>0</v>
      </c>
      <c r="I628" s="7">
        <f t="shared" si="49"/>
        <v>0</v>
      </c>
    </row>
    <row r="629" spans="1:9" x14ac:dyDescent="0.25">
      <c r="A629">
        <v>627</v>
      </c>
      <c r="B629" s="7">
        <f t="shared" si="48"/>
        <v>50610.535156402664</v>
      </c>
      <c r="C629" s="7">
        <v>13238</v>
      </c>
      <c r="D629" s="7">
        <v>12573</v>
      </c>
      <c r="E629" s="7">
        <v>457</v>
      </c>
      <c r="F629" s="7">
        <f t="shared" si="45"/>
        <v>0</v>
      </c>
      <c r="G629" s="7">
        <f t="shared" si="46"/>
        <v>0</v>
      </c>
      <c r="H629" s="7">
        <f t="shared" si="47"/>
        <v>0</v>
      </c>
      <c r="I629" s="7">
        <f t="shared" si="49"/>
        <v>0</v>
      </c>
    </row>
    <row r="630" spans="1:9" x14ac:dyDescent="0.25">
      <c r="A630">
        <v>628</v>
      </c>
      <c r="B630" s="7">
        <f t="shared" si="48"/>
        <v>50610.535156402664</v>
      </c>
      <c r="C630" s="7">
        <v>13452</v>
      </c>
      <c r="D630" s="7">
        <v>12782</v>
      </c>
      <c r="E630" s="7">
        <v>462</v>
      </c>
      <c r="F630" s="7">
        <f t="shared" si="45"/>
        <v>0</v>
      </c>
      <c r="G630" s="7">
        <f t="shared" si="46"/>
        <v>0</v>
      </c>
      <c r="H630" s="7">
        <f t="shared" si="47"/>
        <v>0</v>
      </c>
      <c r="I630" s="7">
        <f t="shared" si="49"/>
        <v>0</v>
      </c>
    </row>
    <row r="631" spans="1:9" x14ac:dyDescent="0.25">
      <c r="A631">
        <v>629</v>
      </c>
      <c r="B631" s="7">
        <f t="shared" si="48"/>
        <v>50610.535156402664</v>
      </c>
      <c r="C631" s="7">
        <v>13702</v>
      </c>
      <c r="D631" s="7">
        <v>13024</v>
      </c>
      <c r="E631" s="7">
        <v>467</v>
      </c>
      <c r="F631" s="7">
        <f t="shared" si="45"/>
        <v>0</v>
      </c>
      <c r="G631" s="7">
        <f t="shared" si="46"/>
        <v>0</v>
      </c>
      <c r="H631" s="7">
        <f t="shared" si="47"/>
        <v>0</v>
      </c>
      <c r="I631" s="7">
        <f t="shared" si="49"/>
        <v>0</v>
      </c>
    </row>
    <row r="632" spans="1:9" x14ac:dyDescent="0.25">
      <c r="A632">
        <v>630</v>
      </c>
      <c r="B632" s="7">
        <f t="shared" si="48"/>
        <v>50610.535156402664</v>
      </c>
      <c r="C632" s="7">
        <v>13863</v>
      </c>
      <c r="D632" s="7">
        <v>13177</v>
      </c>
      <c r="E632" s="7">
        <v>470</v>
      </c>
      <c r="F632" s="7">
        <f t="shared" si="45"/>
        <v>0</v>
      </c>
      <c r="G632" s="7">
        <f t="shared" si="46"/>
        <v>0</v>
      </c>
      <c r="H632" s="7">
        <f t="shared" si="47"/>
        <v>0</v>
      </c>
      <c r="I632" s="7">
        <f t="shared" si="49"/>
        <v>0</v>
      </c>
    </row>
    <row r="633" spans="1:9" x14ac:dyDescent="0.25">
      <c r="A633">
        <v>631</v>
      </c>
      <c r="B633" s="7">
        <f t="shared" si="48"/>
        <v>50610.535156402664</v>
      </c>
      <c r="C633" s="7">
        <v>14015</v>
      </c>
      <c r="D633" s="7">
        <v>13322</v>
      </c>
      <c r="E633" s="7">
        <v>474</v>
      </c>
      <c r="F633" s="7">
        <f t="shared" si="45"/>
        <v>0</v>
      </c>
      <c r="G633" s="7">
        <f t="shared" si="46"/>
        <v>0</v>
      </c>
      <c r="H633" s="7">
        <f t="shared" si="47"/>
        <v>0</v>
      </c>
      <c r="I633" s="7">
        <f t="shared" si="49"/>
        <v>0</v>
      </c>
    </row>
    <row r="634" spans="1:9" x14ac:dyDescent="0.25">
      <c r="A634">
        <v>632</v>
      </c>
      <c r="B634" s="7">
        <f t="shared" si="48"/>
        <v>50610.535156402664</v>
      </c>
      <c r="C634" s="7">
        <v>14129</v>
      </c>
      <c r="D634" s="7">
        <v>13433</v>
      </c>
      <c r="E634" s="7">
        <v>476</v>
      </c>
      <c r="F634" s="7">
        <f t="shared" si="45"/>
        <v>0</v>
      </c>
      <c r="G634" s="7">
        <f t="shared" si="46"/>
        <v>0</v>
      </c>
      <c r="H634" s="7">
        <f t="shared" si="47"/>
        <v>0</v>
      </c>
      <c r="I634" s="7">
        <f t="shared" si="49"/>
        <v>0</v>
      </c>
    </row>
    <row r="635" spans="1:9" x14ac:dyDescent="0.25">
      <c r="A635">
        <v>633</v>
      </c>
      <c r="B635" s="7">
        <f t="shared" si="48"/>
        <v>50610.535156402664</v>
      </c>
      <c r="C635" s="7">
        <v>14259</v>
      </c>
      <c r="D635" s="7">
        <v>13555</v>
      </c>
      <c r="E635" s="7">
        <v>478</v>
      </c>
      <c r="F635" s="7">
        <f t="shared" si="45"/>
        <v>0</v>
      </c>
      <c r="G635" s="7">
        <f t="shared" si="46"/>
        <v>0</v>
      </c>
      <c r="H635" s="7">
        <f t="shared" si="47"/>
        <v>0</v>
      </c>
      <c r="I635" s="7">
        <f t="shared" si="49"/>
        <v>0</v>
      </c>
    </row>
    <row r="636" spans="1:9" x14ac:dyDescent="0.25">
      <c r="A636">
        <v>634</v>
      </c>
      <c r="B636" s="7">
        <f t="shared" si="48"/>
        <v>50610.535156402664</v>
      </c>
      <c r="C636" s="7">
        <v>14597</v>
      </c>
      <c r="D636" s="7">
        <v>13886</v>
      </c>
      <c r="E636" s="7">
        <v>483</v>
      </c>
      <c r="F636" s="7">
        <f t="shared" si="45"/>
        <v>0</v>
      </c>
      <c r="G636" s="7">
        <f t="shared" si="46"/>
        <v>0</v>
      </c>
      <c r="H636" s="7">
        <f t="shared" si="47"/>
        <v>0</v>
      </c>
      <c r="I636" s="7">
        <f t="shared" si="49"/>
        <v>0</v>
      </c>
    </row>
    <row r="637" spans="1:9" x14ac:dyDescent="0.25">
      <c r="A637">
        <v>635</v>
      </c>
      <c r="B637" s="7">
        <f t="shared" si="48"/>
        <v>50610.535156402664</v>
      </c>
      <c r="C637" s="7">
        <v>14706</v>
      </c>
      <c r="D637" s="7">
        <v>13992</v>
      </c>
      <c r="E637" s="7">
        <v>485</v>
      </c>
      <c r="F637" s="7">
        <f t="shared" si="45"/>
        <v>0</v>
      </c>
      <c r="G637" s="7">
        <f t="shared" si="46"/>
        <v>0</v>
      </c>
      <c r="H637" s="7">
        <f t="shared" si="47"/>
        <v>0</v>
      </c>
      <c r="I637" s="7">
        <f t="shared" si="49"/>
        <v>0</v>
      </c>
    </row>
    <row r="638" spans="1:9" x14ac:dyDescent="0.25">
      <c r="A638">
        <v>636</v>
      </c>
      <c r="B638" s="7">
        <f t="shared" si="48"/>
        <v>50610.535156402664</v>
      </c>
      <c r="C638" s="7">
        <v>15027</v>
      </c>
      <c r="D638" s="7">
        <v>14311</v>
      </c>
      <c r="E638" s="7">
        <v>487</v>
      </c>
      <c r="F638" s="7">
        <f t="shared" si="45"/>
        <v>0</v>
      </c>
      <c r="G638" s="7">
        <f t="shared" si="46"/>
        <v>0</v>
      </c>
      <c r="H638" s="7">
        <f t="shared" si="47"/>
        <v>0</v>
      </c>
      <c r="I638" s="7">
        <f t="shared" si="49"/>
        <v>0</v>
      </c>
    </row>
    <row r="639" spans="1:9" x14ac:dyDescent="0.25">
      <c r="A639">
        <v>637</v>
      </c>
      <c r="B639" s="7">
        <f t="shared" si="48"/>
        <v>50610.535156402664</v>
      </c>
      <c r="C639" s="7">
        <v>15210</v>
      </c>
      <c r="D639" s="7">
        <v>14489</v>
      </c>
      <c r="E639" s="7">
        <v>491</v>
      </c>
      <c r="F639" s="7">
        <f t="shared" si="45"/>
        <v>0</v>
      </c>
      <c r="G639" s="7">
        <f t="shared" si="46"/>
        <v>0</v>
      </c>
      <c r="H639" s="7">
        <f t="shared" si="47"/>
        <v>0</v>
      </c>
      <c r="I639" s="7">
        <f t="shared" si="49"/>
        <v>0</v>
      </c>
    </row>
    <row r="640" spans="1:9" x14ac:dyDescent="0.25">
      <c r="A640">
        <v>638</v>
      </c>
      <c r="B640" s="7">
        <f t="shared" si="48"/>
        <v>50610.535156402664</v>
      </c>
      <c r="C640" s="7">
        <v>15420</v>
      </c>
      <c r="D640" s="7">
        <v>14697</v>
      </c>
      <c r="E640" s="7">
        <v>491</v>
      </c>
      <c r="F640" s="7">
        <f t="shared" si="45"/>
        <v>0</v>
      </c>
      <c r="G640" s="7">
        <f t="shared" si="46"/>
        <v>0</v>
      </c>
      <c r="H640" s="7">
        <f t="shared" si="47"/>
        <v>0</v>
      </c>
      <c r="I640" s="7">
        <f t="shared" si="49"/>
        <v>0</v>
      </c>
    </row>
    <row r="641" spans="1:9" x14ac:dyDescent="0.25">
      <c r="A641">
        <v>639</v>
      </c>
      <c r="B641" s="7">
        <f t="shared" si="48"/>
        <v>50610.535156402664</v>
      </c>
      <c r="C641" s="7">
        <v>15618</v>
      </c>
      <c r="D641" s="7">
        <v>14893</v>
      </c>
      <c r="E641" s="7">
        <v>491</v>
      </c>
      <c r="F641" s="7">
        <f t="shared" si="45"/>
        <v>0</v>
      </c>
      <c r="G641" s="7">
        <f t="shared" si="46"/>
        <v>0</v>
      </c>
      <c r="H641" s="7">
        <f t="shared" si="47"/>
        <v>0</v>
      </c>
      <c r="I641" s="7">
        <f t="shared" si="49"/>
        <v>0</v>
      </c>
    </row>
    <row r="642" spans="1:9" x14ac:dyDescent="0.25">
      <c r="A642">
        <v>640</v>
      </c>
      <c r="B642" s="7">
        <f t="shared" si="48"/>
        <v>50610.535156402664</v>
      </c>
      <c r="C642" s="7">
        <v>15938</v>
      </c>
      <c r="D642" s="7">
        <v>15211</v>
      </c>
      <c r="E642" s="7">
        <v>492</v>
      </c>
      <c r="F642" s="7">
        <f t="shared" si="45"/>
        <v>0</v>
      </c>
      <c r="G642" s="7">
        <f t="shared" si="46"/>
        <v>0</v>
      </c>
      <c r="H642" s="7">
        <f t="shared" si="47"/>
        <v>0</v>
      </c>
      <c r="I642" s="7">
        <f t="shared" si="49"/>
        <v>0</v>
      </c>
    </row>
    <row r="643" spans="1:9" x14ac:dyDescent="0.25">
      <c r="A643">
        <v>641</v>
      </c>
      <c r="B643" s="7">
        <f t="shared" si="48"/>
        <v>50610.535156402664</v>
      </c>
      <c r="C643" s="7">
        <v>16173</v>
      </c>
      <c r="D643" s="7">
        <v>15444</v>
      </c>
      <c r="E643" s="7">
        <v>492</v>
      </c>
      <c r="F643" s="7">
        <f t="shared" ref="F643:F706" si="50">+IF(C642&gt;=POBLACION_TOTAL,0,TASA_CONTAGIO*I642*B642/POBLACION_TOTAL)</f>
        <v>0</v>
      </c>
      <c r="G643" s="7">
        <f t="shared" ref="G643:G706" si="51">+I642*TASA_RECUPERACION</f>
        <v>0</v>
      </c>
      <c r="H643" s="7">
        <f t="shared" ref="H643:H706" si="52">+I642*TASA_MUERTE</f>
        <v>0</v>
      </c>
      <c r="I643" s="7">
        <f t="shared" si="49"/>
        <v>0</v>
      </c>
    </row>
    <row r="644" spans="1:9" x14ac:dyDescent="0.25">
      <c r="A644">
        <v>642</v>
      </c>
      <c r="B644" s="7">
        <f t="shared" ref="B644:B707" si="53">+B643-F644</f>
        <v>50610.535156402664</v>
      </c>
      <c r="C644" s="7">
        <v>16359</v>
      </c>
      <c r="D644" s="7">
        <v>15629</v>
      </c>
      <c r="E644" s="7">
        <v>493</v>
      </c>
      <c r="F644" s="7">
        <f t="shared" si="50"/>
        <v>0</v>
      </c>
      <c r="G644" s="7">
        <f t="shared" si="51"/>
        <v>0</v>
      </c>
      <c r="H644" s="7">
        <f t="shared" si="52"/>
        <v>0</v>
      </c>
      <c r="I644" s="7">
        <f t="shared" ref="I644:I707" si="54">+I643+F644-G644-H644</f>
        <v>0</v>
      </c>
    </row>
    <row r="645" spans="1:9" x14ac:dyDescent="0.25">
      <c r="A645">
        <v>643</v>
      </c>
      <c r="B645" s="7">
        <f t="shared" si="53"/>
        <v>50610.535156402664</v>
      </c>
      <c r="C645" s="7">
        <v>16429</v>
      </c>
      <c r="D645" s="7">
        <v>15695</v>
      </c>
      <c r="E645" s="7">
        <v>496</v>
      </c>
      <c r="F645" s="7">
        <f t="shared" si="50"/>
        <v>0</v>
      </c>
      <c r="G645" s="7">
        <f t="shared" si="51"/>
        <v>0</v>
      </c>
      <c r="H645" s="7">
        <f t="shared" si="52"/>
        <v>0</v>
      </c>
      <c r="I645" s="7">
        <f t="shared" si="54"/>
        <v>0</v>
      </c>
    </row>
    <row r="646" spans="1:9" x14ac:dyDescent="0.25">
      <c r="A646">
        <v>644</v>
      </c>
      <c r="B646" s="7">
        <f t="shared" si="53"/>
        <v>50610.535156402664</v>
      </c>
      <c r="C646" s="7">
        <v>16640</v>
      </c>
      <c r="D646" s="7">
        <v>15903</v>
      </c>
      <c r="E646" s="7">
        <v>497</v>
      </c>
      <c r="F646" s="7">
        <f t="shared" si="50"/>
        <v>0</v>
      </c>
      <c r="G646" s="7">
        <f t="shared" si="51"/>
        <v>0</v>
      </c>
      <c r="H646" s="7">
        <f t="shared" si="52"/>
        <v>0</v>
      </c>
      <c r="I646" s="7">
        <f t="shared" si="54"/>
        <v>0</v>
      </c>
    </row>
    <row r="647" spans="1:9" x14ac:dyDescent="0.25">
      <c r="A647">
        <v>645</v>
      </c>
      <c r="B647" s="7">
        <f t="shared" si="53"/>
        <v>50610.535156402664</v>
      </c>
      <c r="C647" s="7">
        <v>16706</v>
      </c>
      <c r="D647" s="7">
        <v>15969</v>
      </c>
      <c r="E647" s="7">
        <v>497</v>
      </c>
      <c r="F647" s="7">
        <f t="shared" si="50"/>
        <v>0</v>
      </c>
      <c r="G647" s="7">
        <f t="shared" si="51"/>
        <v>0</v>
      </c>
      <c r="H647" s="7">
        <f t="shared" si="52"/>
        <v>0</v>
      </c>
      <c r="I647" s="7">
        <f t="shared" si="54"/>
        <v>0</v>
      </c>
    </row>
    <row r="648" spans="1:9" x14ac:dyDescent="0.25">
      <c r="A648">
        <v>646</v>
      </c>
      <c r="B648" s="7">
        <f t="shared" si="53"/>
        <v>50610.535156402664</v>
      </c>
      <c r="C648" s="7">
        <v>16915</v>
      </c>
      <c r="D648" s="7">
        <v>16178</v>
      </c>
      <c r="E648" s="7">
        <v>497</v>
      </c>
      <c r="F648" s="7">
        <f t="shared" si="50"/>
        <v>0</v>
      </c>
      <c r="G648" s="7">
        <f t="shared" si="51"/>
        <v>0</v>
      </c>
      <c r="H648" s="7">
        <f t="shared" si="52"/>
        <v>0</v>
      </c>
      <c r="I648" s="7">
        <f t="shared" si="54"/>
        <v>0</v>
      </c>
    </row>
    <row r="649" spans="1:9" x14ac:dyDescent="0.25">
      <c r="A649">
        <v>647</v>
      </c>
      <c r="B649" s="7">
        <f t="shared" si="53"/>
        <v>50610.535156402664</v>
      </c>
      <c r="C649" s="7">
        <v>17048</v>
      </c>
      <c r="D649" s="7">
        <v>16308</v>
      </c>
      <c r="E649" s="7">
        <v>497</v>
      </c>
      <c r="F649" s="7">
        <f t="shared" si="50"/>
        <v>0</v>
      </c>
      <c r="G649" s="7">
        <f t="shared" si="51"/>
        <v>0</v>
      </c>
      <c r="H649" s="7">
        <f t="shared" si="52"/>
        <v>0</v>
      </c>
      <c r="I649" s="7">
        <f t="shared" si="54"/>
        <v>0</v>
      </c>
    </row>
    <row r="650" spans="1:9" x14ac:dyDescent="0.25">
      <c r="A650">
        <v>648</v>
      </c>
      <c r="B650" s="7">
        <f t="shared" si="53"/>
        <v>50610.535156402664</v>
      </c>
      <c r="C650" s="7">
        <v>17212</v>
      </c>
      <c r="D650" s="7">
        <v>16470</v>
      </c>
      <c r="E650" s="7">
        <v>498</v>
      </c>
      <c r="F650" s="7">
        <f t="shared" si="50"/>
        <v>0</v>
      </c>
      <c r="G650" s="7">
        <f t="shared" si="51"/>
        <v>0</v>
      </c>
      <c r="H650" s="7">
        <f t="shared" si="52"/>
        <v>0</v>
      </c>
      <c r="I650" s="7">
        <f t="shared" si="54"/>
        <v>0</v>
      </c>
    </row>
    <row r="651" spans="1:9" x14ac:dyDescent="0.25">
      <c r="A651">
        <v>649</v>
      </c>
      <c r="B651" s="7">
        <f t="shared" si="53"/>
        <v>50610.535156402664</v>
      </c>
      <c r="C651" s="7">
        <v>17337</v>
      </c>
      <c r="D651" s="7">
        <v>16593</v>
      </c>
      <c r="E651" s="7">
        <v>499</v>
      </c>
      <c r="F651" s="7">
        <f t="shared" si="50"/>
        <v>0</v>
      </c>
      <c r="G651" s="7">
        <f t="shared" si="51"/>
        <v>0</v>
      </c>
      <c r="H651" s="7">
        <f t="shared" si="52"/>
        <v>0</v>
      </c>
      <c r="I651" s="7">
        <f t="shared" si="54"/>
        <v>0</v>
      </c>
    </row>
    <row r="652" spans="1:9" x14ac:dyDescent="0.25">
      <c r="A652">
        <v>650</v>
      </c>
      <c r="B652" s="7">
        <f t="shared" si="53"/>
        <v>50610.535156402664</v>
      </c>
      <c r="C652" s="7">
        <v>17512</v>
      </c>
      <c r="D652" s="7">
        <v>16760</v>
      </c>
      <c r="E652" s="7">
        <v>502</v>
      </c>
      <c r="F652" s="7">
        <f t="shared" si="50"/>
        <v>0</v>
      </c>
      <c r="G652" s="7">
        <f t="shared" si="51"/>
        <v>0</v>
      </c>
      <c r="H652" s="7">
        <f t="shared" si="52"/>
        <v>0</v>
      </c>
      <c r="I652" s="7">
        <f t="shared" si="54"/>
        <v>0</v>
      </c>
    </row>
    <row r="653" spans="1:9" x14ac:dyDescent="0.25">
      <c r="A653">
        <v>651</v>
      </c>
      <c r="B653" s="7">
        <f t="shared" si="53"/>
        <v>50610.535156402664</v>
      </c>
      <c r="C653" s="7">
        <v>17641</v>
      </c>
      <c r="D653" s="7">
        <v>16882</v>
      </c>
      <c r="E653" s="7">
        <v>503</v>
      </c>
      <c r="F653" s="7">
        <f t="shared" si="50"/>
        <v>0</v>
      </c>
      <c r="G653" s="7">
        <f t="shared" si="51"/>
        <v>0</v>
      </c>
      <c r="H653" s="7">
        <f t="shared" si="52"/>
        <v>0</v>
      </c>
      <c r="I653" s="7">
        <f t="shared" si="54"/>
        <v>0</v>
      </c>
    </row>
    <row r="654" spans="1:9" x14ac:dyDescent="0.25">
      <c r="A654">
        <v>652</v>
      </c>
      <c r="B654" s="7">
        <f t="shared" si="53"/>
        <v>50610.535156402664</v>
      </c>
      <c r="C654" s="7">
        <v>17732</v>
      </c>
      <c r="D654" s="7">
        <v>16950</v>
      </c>
      <c r="E654" s="7">
        <v>504</v>
      </c>
      <c r="F654" s="7">
        <f t="shared" si="50"/>
        <v>0</v>
      </c>
      <c r="G654" s="7">
        <f t="shared" si="51"/>
        <v>0</v>
      </c>
      <c r="H654" s="7">
        <f t="shared" si="52"/>
        <v>0</v>
      </c>
      <c r="I654" s="7">
        <f t="shared" si="54"/>
        <v>0</v>
      </c>
    </row>
    <row r="655" spans="1:9" x14ac:dyDescent="0.25">
      <c r="A655">
        <v>653</v>
      </c>
      <c r="B655" s="7">
        <f t="shared" si="53"/>
        <v>50610.535156402664</v>
      </c>
      <c r="C655" s="7">
        <v>17846</v>
      </c>
      <c r="D655" s="7">
        <v>17052</v>
      </c>
      <c r="E655" s="7">
        <v>506</v>
      </c>
      <c r="F655" s="7">
        <f t="shared" si="50"/>
        <v>0</v>
      </c>
      <c r="G655" s="7">
        <f t="shared" si="51"/>
        <v>0</v>
      </c>
      <c r="H655" s="7">
        <f t="shared" si="52"/>
        <v>0</v>
      </c>
      <c r="I655" s="7">
        <f t="shared" si="54"/>
        <v>0</v>
      </c>
    </row>
    <row r="656" spans="1:9" x14ac:dyDescent="0.25">
      <c r="A656">
        <v>654</v>
      </c>
      <c r="B656" s="7">
        <f t="shared" si="53"/>
        <v>50610.535156402664</v>
      </c>
      <c r="C656" s="7">
        <v>18048</v>
      </c>
      <c r="D656" s="7">
        <v>17234</v>
      </c>
      <c r="E656" s="7">
        <v>507</v>
      </c>
      <c r="F656" s="7">
        <f t="shared" si="50"/>
        <v>0</v>
      </c>
      <c r="G656" s="7">
        <f t="shared" si="51"/>
        <v>0</v>
      </c>
      <c r="H656" s="7">
        <f t="shared" si="52"/>
        <v>0</v>
      </c>
      <c r="I656" s="7">
        <f t="shared" si="54"/>
        <v>0</v>
      </c>
    </row>
    <row r="657" spans="1:9" x14ac:dyDescent="0.25">
      <c r="A657">
        <v>655</v>
      </c>
      <c r="B657" s="7">
        <f t="shared" si="53"/>
        <v>50610.535156402664</v>
      </c>
      <c r="C657" s="7">
        <v>18175</v>
      </c>
      <c r="D657" s="7">
        <v>17342</v>
      </c>
      <c r="E657" s="7">
        <v>508</v>
      </c>
      <c r="F657" s="7">
        <f t="shared" si="50"/>
        <v>0</v>
      </c>
      <c r="G657" s="7">
        <f t="shared" si="51"/>
        <v>0</v>
      </c>
      <c r="H657" s="7">
        <f t="shared" si="52"/>
        <v>0</v>
      </c>
      <c r="I657" s="7">
        <f t="shared" si="54"/>
        <v>0</v>
      </c>
    </row>
    <row r="658" spans="1:9" x14ac:dyDescent="0.25">
      <c r="A658">
        <v>656</v>
      </c>
      <c r="B658" s="7">
        <f t="shared" si="53"/>
        <v>50610.535156402664</v>
      </c>
      <c r="C658" s="7">
        <v>18234</v>
      </c>
      <c r="D658" s="7">
        <v>17386</v>
      </c>
      <c r="E658" s="7">
        <v>508</v>
      </c>
      <c r="F658" s="7">
        <f t="shared" si="50"/>
        <v>0</v>
      </c>
      <c r="G658" s="7">
        <f t="shared" si="51"/>
        <v>0</v>
      </c>
      <c r="H658" s="7">
        <f t="shared" si="52"/>
        <v>0</v>
      </c>
      <c r="I658" s="7">
        <f t="shared" si="54"/>
        <v>0</v>
      </c>
    </row>
    <row r="659" spans="1:9" x14ac:dyDescent="0.25">
      <c r="A659">
        <v>657</v>
      </c>
      <c r="B659" s="7">
        <f t="shared" si="53"/>
        <v>50610.535156402664</v>
      </c>
      <c r="C659" s="7">
        <v>18441</v>
      </c>
      <c r="D659" s="7">
        <v>17564</v>
      </c>
      <c r="E659" s="7">
        <v>508</v>
      </c>
      <c r="F659" s="7">
        <f t="shared" si="50"/>
        <v>0</v>
      </c>
      <c r="G659" s="7">
        <f t="shared" si="51"/>
        <v>0</v>
      </c>
      <c r="H659" s="7">
        <f t="shared" si="52"/>
        <v>0</v>
      </c>
      <c r="I659" s="7">
        <f t="shared" si="54"/>
        <v>0</v>
      </c>
    </row>
    <row r="660" spans="1:9" x14ac:dyDescent="0.25">
      <c r="A660">
        <v>658</v>
      </c>
      <c r="B660" s="7">
        <f t="shared" si="53"/>
        <v>50610.535156402664</v>
      </c>
      <c r="C660" s="7">
        <v>18563</v>
      </c>
      <c r="D660" s="7">
        <v>17660</v>
      </c>
      <c r="E660" s="7">
        <v>508</v>
      </c>
      <c r="F660" s="7">
        <f t="shared" si="50"/>
        <v>0</v>
      </c>
      <c r="G660" s="7">
        <f t="shared" si="51"/>
        <v>0</v>
      </c>
      <c r="H660" s="7">
        <f t="shared" si="52"/>
        <v>0</v>
      </c>
      <c r="I660" s="7">
        <f t="shared" si="54"/>
        <v>0</v>
      </c>
    </row>
    <row r="661" spans="1:9" x14ac:dyDescent="0.25">
      <c r="A661">
        <v>659</v>
      </c>
      <c r="B661" s="7">
        <f t="shared" si="53"/>
        <v>50610.535156402664</v>
      </c>
      <c r="C661" s="7">
        <v>18628</v>
      </c>
      <c r="D661" s="7">
        <v>17705</v>
      </c>
      <c r="E661" s="7">
        <v>508</v>
      </c>
      <c r="F661" s="7">
        <f t="shared" si="50"/>
        <v>0</v>
      </c>
      <c r="G661" s="7">
        <f t="shared" si="51"/>
        <v>0</v>
      </c>
      <c r="H661" s="7">
        <f t="shared" si="52"/>
        <v>0</v>
      </c>
      <c r="I661" s="7">
        <f t="shared" si="54"/>
        <v>0</v>
      </c>
    </row>
    <row r="662" spans="1:9" x14ac:dyDescent="0.25">
      <c r="A662">
        <v>660</v>
      </c>
      <c r="B662" s="7">
        <f t="shared" si="53"/>
        <v>50610.535156402664</v>
      </c>
      <c r="C662" s="7">
        <v>18704</v>
      </c>
      <c r="D662" s="7">
        <v>17747</v>
      </c>
      <c r="E662" s="7">
        <v>511</v>
      </c>
      <c r="F662" s="7">
        <f t="shared" si="50"/>
        <v>0</v>
      </c>
      <c r="G662" s="7">
        <f t="shared" si="51"/>
        <v>0</v>
      </c>
      <c r="H662" s="7">
        <f t="shared" si="52"/>
        <v>0</v>
      </c>
      <c r="I662" s="7">
        <f t="shared" si="54"/>
        <v>0</v>
      </c>
    </row>
    <row r="663" spans="1:9" x14ac:dyDescent="0.25">
      <c r="A663">
        <v>661</v>
      </c>
      <c r="B663" s="7">
        <f t="shared" si="53"/>
        <v>50610.535156402664</v>
      </c>
      <c r="C663" s="7">
        <v>19216</v>
      </c>
      <c r="D663" s="7">
        <v>18215</v>
      </c>
      <c r="E663" s="7">
        <v>515</v>
      </c>
      <c r="F663" s="7">
        <f t="shared" si="50"/>
        <v>0</v>
      </c>
      <c r="G663" s="7">
        <f t="shared" si="51"/>
        <v>0</v>
      </c>
      <c r="H663" s="7">
        <f t="shared" si="52"/>
        <v>0</v>
      </c>
      <c r="I663" s="7">
        <f t="shared" si="54"/>
        <v>0</v>
      </c>
    </row>
    <row r="664" spans="1:9" x14ac:dyDescent="0.25">
      <c r="A664">
        <v>662</v>
      </c>
      <c r="B664" s="7">
        <f t="shared" si="53"/>
        <v>50610.535156402664</v>
      </c>
      <c r="C664" s="7">
        <v>19269</v>
      </c>
      <c r="D664" s="7">
        <v>18246</v>
      </c>
      <c r="E664" s="7">
        <v>516</v>
      </c>
      <c r="F664" s="7">
        <f t="shared" si="50"/>
        <v>0</v>
      </c>
      <c r="G664" s="7">
        <f t="shared" si="51"/>
        <v>0</v>
      </c>
      <c r="H664" s="7">
        <f t="shared" si="52"/>
        <v>0</v>
      </c>
      <c r="I664" s="7">
        <f t="shared" si="54"/>
        <v>0</v>
      </c>
    </row>
    <row r="665" spans="1:9" x14ac:dyDescent="0.25">
      <c r="A665">
        <v>663</v>
      </c>
      <c r="B665" s="7">
        <f t="shared" si="53"/>
        <v>50610.535156402664</v>
      </c>
      <c r="C665" s="7">
        <v>19412</v>
      </c>
      <c r="D665" s="7">
        <v>18266</v>
      </c>
      <c r="E665" s="7">
        <v>516</v>
      </c>
      <c r="F665" s="7">
        <f t="shared" si="50"/>
        <v>0</v>
      </c>
      <c r="G665" s="7">
        <f t="shared" si="51"/>
        <v>0</v>
      </c>
      <c r="H665" s="7">
        <f t="shared" si="52"/>
        <v>0</v>
      </c>
      <c r="I665" s="7">
        <f t="shared" si="54"/>
        <v>0</v>
      </c>
    </row>
    <row r="666" spans="1:9" x14ac:dyDescent="0.25">
      <c r="A666">
        <v>664</v>
      </c>
      <c r="B666" s="7">
        <f t="shared" si="53"/>
        <v>50610.535156402664</v>
      </c>
      <c r="C666" s="7">
        <v>19692</v>
      </c>
      <c r="D666" s="7">
        <v>18411</v>
      </c>
      <c r="E666" s="7">
        <v>517</v>
      </c>
      <c r="F666" s="7">
        <f t="shared" si="50"/>
        <v>0</v>
      </c>
      <c r="G666" s="7">
        <f t="shared" si="51"/>
        <v>0</v>
      </c>
      <c r="H666" s="7">
        <f t="shared" si="52"/>
        <v>0</v>
      </c>
      <c r="I666" s="7">
        <f t="shared" si="54"/>
        <v>0</v>
      </c>
    </row>
    <row r="667" spans="1:9" x14ac:dyDescent="0.25">
      <c r="A667">
        <v>665</v>
      </c>
      <c r="B667" s="7">
        <f t="shared" si="53"/>
        <v>50610.535156402664</v>
      </c>
      <c r="C667" s="7">
        <v>19836</v>
      </c>
      <c r="D667" s="7">
        <v>18430</v>
      </c>
      <c r="E667" s="7">
        <v>517</v>
      </c>
      <c r="F667" s="7">
        <f t="shared" si="50"/>
        <v>0</v>
      </c>
      <c r="G667" s="7">
        <f t="shared" si="51"/>
        <v>0</v>
      </c>
      <c r="H667" s="7">
        <f t="shared" si="52"/>
        <v>0</v>
      </c>
      <c r="I667" s="7">
        <f t="shared" si="54"/>
        <v>0</v>
      </c>
    </row>
    <row r="668" spans="1:9" x14ac:dyDescent="0.25">
      <c r="A668">
        <v>666</v>
      </c>
      <c r="B668" s="7">
        <f t="shared" si="53"/>
        <v>50610.535156402664</v>
      </c>
      <c r="C668" s="7">
        <v>20088</v>
      </c>
      <c r="D668" s="7">
        <v>18455</v>
      </c>
      <c r="E668" s="7">
        <v>517</v>
      </c>
      <c r="F668" s="7">
        <f t="shared" si="50"/>
        <v>0</v>
      </c>
      <c r="G668" s="7">
        <f t="shared" si="51"/>
        <v>0</v>
      </c>
      <c r="H668" s="7">
        <f t="shared" si="52"/>
        <v>0</v>
      </c>
      <c r="I668" s="7">
        <f t="shared" si="54"/>
        <v>0</v>
      </c>
    </row>
    <row r="669" spans="1:9" x14ac:dyDescent="0.25">
      <c r="A669">
        <v>667</v>
      </c>
      <c r="B669" s="7">
        <f t="shared" si="53"/>
        <v>50610.535156402664</v>
      </c>
      <c r="C669" s="7">
        <v>20147</v>
      </c>
      <c r="D669" s="7">
        <v>18457</v>
      </c>
      <c r="E669" s="7">
        <v>520</v>
      </c>
      <c r="F669" s="7">
        <f t="shared" si="50"/>
        <v>0</v>
      </c>
      <c r="G669" s="7">
        <f t="shared" si="51"/>
        <v>0</v>
      </c>
      <c r="H669" s="7">
        <f t="shared" si="52"/>
        <v>0</v>
      </c>
      <c r="I669" s="7">
        <f t="shared" si="54"/>
        <v>0</v>
      </c>
    </row>
    <row r="670" spans="1:9" x14ac:dyDescent="0.25">
      <c r="A670">
        <v>668</v>
      </c>
      <c r="B670" s="7">
        <f t="shared" si="53"/>
        <v>50610.535156402664</v>
      </c>
      <c r="C670" s="7">
        <v>20271</v>
      </c>
      <c r="D670" s="7">
        <v>18457</v>
      </c>
      <c r="E670" s="7">
        <v>520</v>
      </c>
      <c r="F670" s="7">
        <f t="shared" si="50"/>
        <v>0</v>
      </c>
      <c r="G670" s="7">
        <f t="shared" si="51"/>
        <v>0</v>
      </c>
      <c r="H670" s="7">
        <f t="shared" si="52"/>
        <v>0</v>
      </c>
      <c r="I670" s="7">
        <f t="shared" si="54"/>
        <v>0</v>
      </c>
    </row>
    <row r="671" spans="1:9" x14ac:dyDescent="0.25">
      <c r="A671">
        <v>669</v>
      </c>
      <c r="B671" s="7">
        <f t="shared" si="53"/>
        <v>50610.535156402664</v>
      </c>
      <c r="C671" s="7">
        <v>20361</v>
      </c>
      <c r="D671" s="7">
        <v>18458</v>
      </c>
      <c r="E671" s="7">
        <v>520</v>
      </c>
      <c r="F671" s="7">
        <f t="shared" si="50"/>
        <v>0</v>
      </c>
      <c r="G671" s="7">
        <f t="shared" si="51"/>
        <v>0</v>
      </c>
      <c r="H671" s="7">
        <f t="shared" si="52"/>
        <v>0</v>
      </c>
      <c r="I671" s="7">
        <f t="shared" si="54"/>
        <v>0</v>
      </c>
    </row>
    <row r="672" spans="1:9" x14ac:dyDescent="0.25">
      <c r="A672">
        <v>670</v>
      </c>
      <c r="B672" s="7">
        <f t="shared" si="53"/>
        <v>50610.535156402664</v>
      </c>
      <c r="C672" s="7">
        <v>20443</v>
      </c>
      <c r="D672" s="7">
        <v>18458</v>
      </c>
      <c r="E672" s="7">
        <v>520</v>
      </c>
      <c r="F672" s="7">
        <f t="shared" si="50"/>
        <v>0</v>
      </c>
      <c r="G672" s="7">
        <f t="shared" si="51"/>
        <v>0</v>
      </c>
      <c r="H672" s="7">
        <f t="shared" si="52"/>
        <v>0</v>
      </c>
      <c r="I672" s="7">
        <f t="shared" si="54"/>
        <v>0</v>
      </c>
    </row>
    <row r="673" spans="1:9" x14ac:dyDescent="0.25">
      <c r="A673">
        <v>671</v>
      </c>
      <c r="B673" s="7">
        <f t="shared" si="53"/>
        <v>50610.535156402664</v>
      </c>
      <c r="C673" s="7">
        <v>2</v>
      </c>
      <c r="D673" s="7">
        <v>2</v>
      </c>
      <c r="E673" s="7">
        <v>0</v>
      </c>
      <c r="F673" s="7">
        <f t="shared" si="50"/>
        <v>0</v>
      </c>
      <c r="G673" s="7">
        <f t="shared" si="51"/>
        <v>0</v>
      </c>
      <c r="H673" s="7">
        <f t="shared" si="52"/>
        <v>0</v>
      </c>
      <c r="I673" s="7">
        <f t="shared" si="54"/>
        <v>0</v>
      </c>
    </row>
    <row r="674" spans="1:9" x14ac:dyDescent="0.25">
      <c r="A674">
        <v>672</v>
      </c>
      <c r="B674" s="7">
        <f t="shared" si="53"/>
        <v>50610.535156402664</v>
      </c>
      <c r="C674" s="7">
        <v>5</v>
      </c>
      <c r="D674" s="7">
        <v>5</v>
      </c>
      <c r="E674" s="7">
        <v>0</v>
      </c>
      <c r="F674" s="7">
        <f t="shared" si="50"/>
        <v>0</v>
      </c>
      <c r="G674" s="7">
        <f t="shared" si="51"/>
        <v>0</v>
      </c>
      <c r="H674" s="7">
        <f t="shared" si="52"/>
        <v>0</v>
      </c>
      <c r="I674" s="7">
        <f t="shared" si="54"/>
        <v>0</v>
      </c>
    </row>
    <row r="675" spans="1:9" x14ac:dyDescent="0.25">
      <c r="A675">
        <v>673</v>
      </c>
      <c r="B675" s="7">
        <f t="shared" si="53"/>
        <v>50610.535156402664</v>
      </c>
      <c r="C675" s="7">
        <v>7</v>
      </c>
      <c r="D675" s="7">
        <v>7</v>
      </c>
      <c r="E675" s="7">
        <v>0</v>
      </c>
      <c r="F675" s="7">
        <f t="shared" si="50"/>
        <v>0</v>
      </c>
      <c r="G675" s="7">
        <f t="shared" si="51"/>
        <v>0</v>
      </c>
      <c r="H675" s="7">
        <f t="shared" si="52"/>
        <v>0</v>
      </c>
      <c r="I675" s="7">
        <f t="shared" si="54"/>
        <v>0</v>
      </c>
    </row>
    <row r="676" spans="1:9" x14ac:dyDescent="0.25">
      <c r="A676">
        <v>674</v>
      </c>
      <c r="B676" s="7">
        <f t="shared" si="53"/>
        <v>50610.535156402664</v>
      </c>
      <c r="C676" s="7">
        <v>9</v>
      </c>
      <c r="D676" s="7">
        <v>9</v>
      </c>
      <c r="E676" s="7">
        <v>0</v>
      </c>
      <c r="F676" s="7">
        <f t="shared" si="50"/>
        <v>0</v>
      </c>
      <c r="G676" s="7">
        <f t="shared" si="51"/>
        <v>0</v>
      </c>
      <c r="H676" s="7">
        <f t="shared" si="52"/>
        <v>0</v>
      </c>
      <c r="I676" s="7">
        <f t="shared" si="54"/>
        <v>0</v>
      </c>
    </row>
    <row r="677" spans="1:9" x14ac:dyDescent="0.25">
      <c r="A677">
        <v>675</v>
      </c>
      <c r="B677" s="7">
        <f t="shared" si="53"/>
        <v>50610.535156402664</v>
      </c>
      <c r="C677" s="7">
        <v>12</v>
      </c>
      <c r="D677" s="7">
        <v>12</v>
      </c>
      <c r="E677" s="7">
        <v>0</v>
      </c>
      <c r="F677" s="7">
        <f t="shared" si="50"/>
        <v>0</v>
      </c>
      <c r="G677" s="7">
        <f t="shared" si="51"/>
        <v>0</v>
      </c>
      <c r="H677" s="7">
        <f t="shared" si="52"/>
        <v>0</v>
      </c>
      <c r="I677" s="7">
        <f t="shared" si="54"/>
        <v>0</v>
      </c>
    </row>
    <row r="678" spans="1:9" x14ac:dyDescent="0.25">
      <c r="A678">
        <v>676</v>
      </c>
      <c r="B678" s="7">
        <f t="shared" si="53"/>
        <v>50610.535156402664</v>
      </c>
      <c r="C678" s="7">
        <v>13</v>
      </c>
      <c r="D678" s="7">
        <v>12</v>
      </c>
      <c r="E678" s="7">
        <v>1</v>
      </c>
      <c r="F678" s="7">
        <f t="shared" si="50"/>
        <v>0</v>
      </c>
      <c r="G678" s="7">
        <f t="shared" si="51"/>
        <v>0</v>
      </c>
      <c r="H678" s="7">
        <f t="shared" si="52"/>
        <v>0</v>
      </c>
      <c r="I678" s="7">
        <f t="shared" si="54"/>
        <v>0</v>
      </c>
    </row>
    <row r="679" spans="1:9" x14ac:dyDescent="0.25">
      <c r="A679">
        <v>677</v>
      </c>
      <c r="B679" s="7">
        <f t="shared" si="53"/>
        <v>50610.535156402664</v>
      </c>
      <c r="C679" s="7">
        <v>16</v>
      </c>
      <c r="D679" s="7">
        <v>15</v>
      </c>
      <c r="E679" s="7">
        <v>1</v>
      </c>
      <c r="F679" s="7">
        <f t="shared" si="50"/>
        <v>0</v>
      </c>
      <c r="G679" s="7">
        <f t="shared" si="51"/>
        <v>0</v>
      </c>
      <c r="H679" s="7">
        <f t="shared" si="52"/>
        <v>0</v>
      </c>
      <c r="I679" s="7">
        <f t="shared" si="54"/>
        <v>0</v>
      </c>
    </row>
    <row r="680" spans="1:9" x14ac:dyDescent="0.25">
      <c r="A680">
        <v>678</v>
      </c>
      <c r="B680" s="7">
        <f t="shared" si="53"/>
        <v>50610.535156402664</v>
      </c>
      <c r="C680" s="7">
        <v>20</v>
      </c>
      <c r="D680" s="7">
        <v>19</v>
      </c>
      <c r="E680" s="7">
        <v>1</v>
      </c>
      <c r="F680" s="7">
        <f t="shared" si="50"/>
        <v>0</v>
      </c>
      <c r="G680" s="7">
        <f t="shared" si="51"/>
        <v>0</v>
      </c>
      <c r="H680" s="7">
        <f t="shared" si="52"/>
        <v>0</v>
      </c>
      <c r="I680" s="7">
        <f t="shared" si="54"/>
        <v>0</v>
      </c>
    </row>
    <row r="681" spans="1:9" x14ac:dyDescent="0.25">
      <c r="A681">
        <v>679</v>
      </c>
      <c r="B681" s="7">
        <f t="shared" si="53"/>
        <v>50610.535156402664</v>
      </c>
      <c r="C681" s="7">
        <v>21</v>
      </c>
      <c r="D681" s="7">
        <v>20</v>
      </c>
      <c r="E681" s="7">
        <v>1</v>
      </c>
      <c r="F681" s="7">
        <f t="shared" si="50"/>
        <v>0</v>
      </c>
      <c r="G681" s="7">
        <f t="shared" si="51"/>
        <v>0</v>
      </c>
      <c r="H681" s="7">
        <f t="shared" si="52"/>
        <v>0</v>
      </c>
      <c r="I681" s="7">
        <f t="shared" si="54"/>
        <v>0</v>
      </c>
    </row>
    <row r="682" spans="1:9" x14ac:dyDescent="0.25">
      <c r="A682">
        <v>680</v>
      </c>
      <c r="B682" s="7">
        <f t="shared" si="53"/>
        <v>50610.535156402664</v>
      </c>
      <c r="C682" s="7">
        <v>29</v>
      </c>
      <c r="D682" s="7">
        <v>27</v>
      </c>
      <c r="E682" s="7">
        <v>2</v>
      </c>
      <c r="F682" s="7">
        <f t="shared" si="50"/>
        <v>0</v>
      </c>
      <c r="G682" s="7">
        <f t="shared" si="51"/>
        <v>0</v>
      </c>
      <c r="H682" s="7">
        <f t="shared" si="52"/>
        <v>0</v>
      </c>
      <c r="I682" s="7">
        <f t="shared" si="54"/>
        <v>0</v>
      </c>
    </row>
    <row r="683" spans="1:9" x14ac:dyDescent="0.25">
      <c r="A683">
        <v>681</v>
      </c>
      <c r="B683" s="7">
        <f t="shared" si="53"/>
        <v>50610.535156402664</v>
      </c>
      <c r="C683" s="7">
        <v>31</v>
      </c>
      <c r="D683" s="7">
        <v>29</v>
      </c>
      <c r="E683" s="7">
        <v>2</v>
      </c>
      <c r="F683" s="7">
        <f t="shared" si="50"/>
        <v>0</v>
      </c>
      <c r="G683" s="7">
        <f t="shared" si="51"/>
        <v>0</v>
      </c>
      <c r="H683" s="7">
        <f t="shared" si="52"/>
        <v>0</v>
      </c>
      <c r="I683" s="7">
        <f t="shared" si="54"/>
        <v>0</v>
      </c>
    </row>
    <row r="684" spans="1:9" x14ac:dyDescent="0.25">
      <c r="A684">
        <v>682</v>
      </c>
      <c r="B684" s="7">
        <f t="shared" si="53"/>
        <v>50610.535156402664</v>
      </c>
      <c r="C684" s="7">
        <v>40</v>
      </c>
      <c r="D684" s="7">
        <v>38</v>
      </c>
      <c r="E684" s="7">
        <v>2</v>
      </c>
      <c r="F684" s="7">
        <f t="shared" si="50"/>
        <v>0</v>
      </c>
      <c r="G684" s="7">
        <f t="shared" si="51"/>
        <v>0</v>
      </c>
      <c r="H684" s="7">
        <f t="shared" si="52"/>
        <v>0</v>
      </c>
      <c r="I684" s="7">
        <f t="shared" si="54"/>
        <v>0</v>
      </c>
    </row>
    <row r="685" spans="1:9" x14ac:dyDescent="0.25">
      <c r="A685">
        <v>683</v>
      </c>
      <c r="B685" s="7">
        <f t="shared" si="53"/>
        <v>50610.535156402664</v>
      </c>
      <c r="C685" s="7">
        <v>42</v>
      </c>
      <c r="D685" s="7">
        <v>40</v>
      </c>
      <c r="E685" s="7">
        <v>2</v>
      </c>
      <c r="F685" s="7">
        <f t="shared" si="50"/>
        <v>0</v>
      </c>
      <c r="G685" s="7">
        <f t="shared" si="51"/>
        <v>0</v>
      </c>
      <c r="H685" s="7">
        <f t="shared" si="52"/>
        <v>0</v>
      </c>
      <c r="I685" s="7">
        <f t="shared" si="54"/>
        <v>0</v>
      </c>
    </row>
    <row r="686" spans="1:9" x14ac:dyDescent="0.25">
      <c r="A686">
        <v>684</v>
      </c>
      <c r="B686" s="7">
        <f t="shared" si="53"/>
        <v>50610.535156402664</v>
      </c>
      <c r="C686" s="7">
        <v>43</v>
      </c>
      <c r="D686" s="7">
        <v>41</v>
      </c>
      <c r="E686" s="7">
        <v>2</v>
      </c>
      <c r="F686" s="7">
        <f t="shared" si="50"/>
        <v>0</v>
      </c>
      <c r="G686" s="7">
        <f t="shared" si="51"/>
        <v>0</v>
      </c>
      <c r="H686" s="7">
        <f t="shared" si="52"/>
        <v>0</v>
      </c>
      <c r="I686" s="7">
        <f t="shared" si="54"/>
        <v>0</v>
      </c>
    </row>
    <row r="687" spans="1:9" x14ac:dyDescent="0.25">
      <c r="A687">
        <v>685</v>
      </c>
      <c r="B687" s="7">
        <f t="shared" si="53"/>
        <v>50610.535156402664</v>
      </c>
      <c r="C687" s="7">
        <v>46</v>
      </c>
      <c r="D687" s="7">
        <v>44</v>
      </c>
      <c r="E687" s="7">
        <v>2</v>
      </c>
      <c r="F687" s="7">
        <f t="shared" si="50"/>
        <v>0</v>
      </c>
      <c r="G687" s="7">
        <f t="shared" si="51"/>
        <v>0</v>
      </c>
      <c r="H687" s="7">
        <f t="shared" si="52"/>
        <v>0</v>
      </c>
      <c r="I687" s="7">
        <f t="shared" si="54"/>
        <v>0</v>
      </c>
    </row>
    <row r="688" spans="1:9" x14ac:dyDescent="0.25">
      <c r="A688">
        <v>686</v>
      </c>
      <c r="B688" s="7">
        <f t="shared" si="53"/>
        <v>50610.535156402664</v>
      </c>
      <c r="C688" s="7">
        <v>49</v>
      </c>
      <c r="D688" s="7">
        <v>47</v>
      </c>
      <c r="E688" s="7">
        <v>2</v>
      </c>
      <c r="F688" s="7">
        <f t="shared" si="50"/>
        <v>0</v>
      </c>
      <c r="G688" s="7">
        <f t="shared" si="51"/>
        <v>0</v>
      </c>
      <c r="H688" s="7">
        <f t="shared" si="52"/>
        <v>0</v>
      </c>
      <c r="I688" s="7">
        <f t="shared" si="54"/>
        <v>0</v>
      </c>
    </row>
    <row r="689" spans="1:9" x14ac:dyDescent="0.25">
      <c r="A689">
        <v>687</v>
      </c>
      <c r="B689" s="7">
        <f t="shared" si="53"/>
        <v>50610.535156402664</v>
      </c>
      <c r="C689" s="7">
        <v>55</v>
      </c>
      <c r="D689" s="7">
        <v>53</v>
      </c>
      <c r="E689" s="7">
        <v>2</v>
      </c>
      <c r="F689" s="7">
        <f t="shared" si="50"/>
        <v>0</v>
      </c>
      <c r="G689" s="7">
        <f t="shared" si="51"/>
        <v>0</v>
      </c>
      <c r="H689" s="7">
        <f t="shared" si="52"/>
        <v>0</v>
      </c>
      <c r="I689" s="7">
        <f t="shared" si="54"/>
        <v>0</v>
      </c>
    </row>
    <row r="690" spans="1:9" x14ac:dyDescent="0.25">
      <c r="A690">
        <v>688</v>
      </c>
      <c r="B690" s="7">
        <f t="shared" si="53"/>
        <v>50610.535156402664</v>
      </c>
      <c r="C690" s="7">
        <v>60</v>
      </c>
      <c r="D690" s="7">
        <v>58</v>
      </c>
      <c r="E690" s="7">
        <v>2</v>
      </c>
      <c r="F690" s="7">
        <f t="shared" si="50"/>
        <v>0</v>
      </c>
      <c r="G690" s="7">
        <f t="shared" si="51"/>
        <v>0</v>
      </c>
      <c r="H690" s="7">
        <f t="shared" si="52"/>
        <v>0</v>
      </c>
      <c r="I690" s="7">
        <f t="shared" si="54"/>
        <v>0</v>
      </c>
    </row>
    <row r="691" spans="1:9" x14ac:dyDescent="0.25">
      <c r="A691">
        <v>689</v>
      </c>
      <c r="B691" s="7">
        <f t="shared" si="53"/>
        <v>50610.535156402664</v>
      </c>
      <c r="C691" s="7">
        <v>64</v>
      </c>
      <c r="D691" s="7">
        <v>62</v>
      </c>
      <c r="E691" s="7">
        <v>2</v>
      </c>
      <c r="F691" s="7">
        <f t="shared" si="50"/>
        <v>0</v>
      </c>
      <c r="G691" s="7">
        <f t="shared" si="51"/>
        <v>0</v>
      </c>
      <c r="H691" s="7">
        <f t="shared" si="52"/>
        <v>0</v>
      </c>
      <c r="I691" s="7">
        <f t="shared" si="54"/>
        <v>0</v>
      </c>
    </row>
    <row r="692" spans="1:9" x14ac:dyDescent="0.25">
      <c r="A692">
        <v>690</v>
      </c>
      <c r="B692" s="7">
        <f t="shared" si="53"/>
        <v>50610.535156402664</v>
      </c>
      <c r="C692" s="7">
        <v>66</v>
      </c>
      <c r="D692" s="7">
        <v>63</v>
      </c>
      <c r="E692" s="7">
        <v>3</v>
      </c>
      <c r="F692" s="7">
        <f t="shared" si="50"/>
        <v>0</v>
      </c>
      <c r="G692" s="7">
        <f t="shared" si="51"/>
        <v>0</v>
      </c>
      <c r="H692" s="7">
        <f t="shared" si="52"/>
        <v>0</v>
      </c>
      <c r="I692" s="7">
        <f t="shared" si="54"/>
        <v>0</v>
      </c>
    </row>
    <row r="693" spans="1:9" x14ac:dyDescent="0.25">
      <c r="A693">
        <v>691</v>
      </c>
      <c r="B693" s="7">
        <f t="shared" si="53"/>
        <v>50610.535156402664</v>
      </c>
      <c r="C693" s="7">
        <v>67</v>
      </c>
      <c r="D693" s="7">
        <v>64</v>
      </c>
      <c r="E693" s="7">
        <v>3</v>
      </c>
      <c r="F693" s="7">
        <f t="shared" si="50"/>
        <v>0</v>
      </c>
      <c r="G693" s="7">
        <f t="shared" si="51"/>
        <v>0</v>
      </c>
      <c r="H693" s="7">
        <f t="shared" si="52"/>
        <v>0</v>
      </c>
      <c r="I693" s="7">
        <f t="shared" si="54"/>
        <v>0</v>
      </c>
    </row>
    <row r="694" spans="1:9" x14ac:dyDescent="0.25">
      <c r="A694">
        <v>692</v>
      </c>
      <c r="B694" s="7">
        <f t="shared" si="53"/>
        <v>50610.535156402664</v>
      </c>
      <c r="C694" s="7">
        <v>69</v>
      </c>
      <c r="D694" s="7">
        <v>66</v>
      </c>
      <c r="E694" s="7">
        <v>3</v>
      </c>
      <c r="F694" s="7">
        <f t="shared" si="50"/>
        <v>0</v>
      </c>
      <c r="G694" s="7">
        <f t="shared" si="51"/>
        <v>0</v>
      </c>
      <c r="H694" s="7">
        <f t="shared" si="52"/>
        <v>0</v>
      </c>
      <c r="I694" s="7">
        <f t="shared" si="54"/>
        <v>0</v>
      </c>
    </row>
    <row r="695" spans="1:9" x14ac:dyDescent="0.25">
      <c r="A695">
        <v>693</v>
      </c>
      <c r="B695" s="7">
        <f t="shared" si="53"/>
        <v>50610.535156402664</v>
      </c>
      <c r="C695" s="7">
        <v>70</v>
      </c>
      <c r="D695" s="7">
        <v>67</v>
      </c>
      <c r="E695" s="7">
        <v>3</v>
      </c>
      <c r="F695" s="7">
        <f t="shared" si="50"/>
        <v>0</v>
      </c>
      <c r="G695" s="7">
        <f t="shared" si="51"/>
        <v>0</v>
      </c>
      <c r="H695" s="7">
        <f t="shared" si="52"/>
        <v>0</v>
      </c>
      <c r="I695" s="7">
        <f t="shared" si="54"/>
        <v>0</v>
      </c>
    </row>
    <row r="696" spans="1:9" x14ac:dyDescent="0.25">
      <c r="A696">
        <v>694</v>
      </c>
      <c r="B696" s="7">
        <f t="shared" si="53"/>
        <v>50610.535156402664</v>
      </c>
      <c r="C696" s="7">
        <v>72</v>
      </c>
      <c r="D696" s="7">
        <v>69</v>
      </c>
      <c r="E696" s="7">
        <v>3</v>
      </c>
      <c r="F696" s="7">
        <f t="shared" si="50"/>
        <v>0</v>
      </c>
      <c r="G696" s="7">
        <f t="shared" si="51"/>
        <v>0</v>
      </c>
      <c r="H696" s="7">
        <f t="shared" si="52"/>
        <v>0</v>
      </c>
      <c r="I696" s="7">
        <f t="shared" si="54"/>
        <v>0</v>
      </c>
    </row>
    <row r="697" spans="1:9" x14ac:dyDescent="0.25">
      <c r="A697">
        <v>695</v>
      </c>
      <c r="B697" s="7">
        <f t="shared" si="53"/>
        <v>50610.535156402664</v>
      </c>
      <c r="C697" s="7">
        <v>75</v>
      </c>
      <c r="D697" s="7">
        <v>72</v>
      </c>
      <c r="E697" s="7">
        <v>3</v>
      </c>
      <c r="F697" s="7">
        <f t="shared" si="50"/>
        <v>0</v>
      </c>
      <c r="G697" s="7">
        <f t="shared" si="51"/>
        <v>0</v>
      </c>
      <c r="H697" s="7">
        <f t="shared" si="52"/>
        <v>0</v>
      </c>
      <c r="I697" s="7">
        <f t="shared" si="54"/>
        <v>0</v>
      </c>
    </row>
    <row r="698" spans="1:9" x14ac:dyDescent="0.25">
      <c r="A698">
        <v>696</v>
      </c>
      <c r="B698" s="7">
        <f t="shared" si="53"/>
        <v>50610.535156402664</v>
      </c>
      <c r="C698" s="7">
        <v>77</v>
      </c>
      <c r="D698" s="7">
        <v>74</v>
      </c>
      <c r="E698" s="7">
        <v>3</v>
      </c>
      <c r="F698" s="7">
        <f t="shared" si="50"/>
        <v>0</v>
      </c>
      <c r="G698" s="7">
        <f t="shared" si="51"/>
        <v>0</v>
      </c>
      <c r="H698" s="7">
        <f t="shared" si="52"/>
        <v>0</v>
      </c>
      <c r="I698" s="7">
        <f t="shared" si="54"/>
        <v>0</v>
      </c>
    </row>
    <row r="699" spans="1:9" x14ac:dyDescent="0.25">
      <c r="A699">
        <v>697</v>
      </c>
      <c r="B699" s="7">
        <f t="shared" si="53"/>
        <v>50610.535156402664</v>
      </c>
      <c r="C699" s="7">
        <v>78</v>
      </c>
      <c r="D699" s="7">
        <v>75</v>
      </c>
      <c r="E699" s="7">
        <v>3</v>
      </c>
      <c r="F699" s="7">
        <f t="shared" si="50"/>
        <v>0</v>
      </c>
      <c r="G699" s="7">
        <f t="shared" si="51"/>
        <v>0</v>
      </c>
      <c r="H699" s="7">
        <f t="shared" si="52"/>
        <v>0</v>
      </c>
      <c r="I699" s="7">
        <f t="shared" si="54"/>
        <v>0</v>
      </c>
    </row>
    <row r="700" spans="1:9" x14ac:dyDescent="0.25">
      <c r="A700">
        <v>698</v>
      </c>
      <c r="B700" s="7">
        <f t="shared" si="53"/>
        <v>50610.535156402664</v>
      </c>
      <c r="C700" s="7">
        <v>82</v>
      </c>
      <c r="D700" s="7">
        <v>76</v>
      </c>
      <c r="E700" s="7">
        <v>5</v>
      </c>
      <c r="F700" s="7">
        <f t="shared" si="50"/>
        <v>0</v>
      </c>
      <c r="G700" s="7">
        <f t="shared" si="51"/>
        <v>0</v>
      </c>
      <c r="H700" s="7">
        <f t="shared" si="52"/>
        <v>0</v>
      </c>
      <c r="I700" s="7">
        <f t="shared" si="54"/>
        <v>0</v>
      </c>
    </row>
    <row r="701" spans="1:9" x14ac:dyDescent="0.25">
      <c r="A701">
        <v>699</v>
      </c>
      <c r="B701" s="7">
        <f t="shared" si="53"/>
        <v>50610.535156402664</v>
      </c>
      <c r="C701" s="7">
        <v>85</v>
      </c>
      <c r="D701" s="7">
        <v>79</v>
      </c>
      <c r="E701" s="7">
        <v>5</v>
      </c>
      <c r="F701" s="7">
        <f t="shared" si="50"/>
        <v>0</v>
      </c>
      <c r="G701" s="7">
        <f t="shared" si="51"/>
        <v>0</v>
      </c>
      <c r="H701" s="7">
        <f t="shared" si="52"/>
        <v>0</v>
      </c>
      <c r="I701" s="7">
        <f t="shared" si="54"/>
        <v>0</v>
      </c>
    </row>
    <row r="702" spans="1:9" x14ac:dyDescent="0.25">
      <c r="A702">
        <v>700</v>
      </c>
      <c r="B702" s="7">
        <f t="shared" si="53"/>
        <v>50610.535156402664</v>
      </c>
      <c r="C702" s="7">
        <v>87</v>
      </c>
      <c r="D702" s="7">
        <v>80</v>
      </c>
      <c r="E702" s="7">
        <v>6</v>
      </c>
      <c r="F702" s="7">
        <f t="shared" si="50"/>
        <v>0</v>
      </c>
      <c r="G702" s="7">
        <f t="shared" si="51"/>
        <v>0</v>
      </c>
      <c r="H702" s="7">
        <f t="shared" si="52"/>
        <v>0</v>
      </c>
      <c r="I702" s="7">
        <f t="shared" si="54"/>
        <v>0</v>
      </c>
    </row>
    <row r="703" spans="1:9" x14ac:dyDescent="0.25">
      <c r="A703">
        <v>701</v>
      </c>
      <c r="B703" s="7">
        <f t="shared" si="53"/>
        <v>50610.535156402664</v>
      </c>
      <c r="C703" s="7">
        <v>92</v>
      </c>
      <c r="D703" s="7">
        <v>85</v>
      </c>
      <c r="E703" s="7">
        <v>6</v>
      </c>
      <c r="F703" s="7">
        <f t="shared" si="50"/>
        <v>0</v>
      </c>
      <c r="G703" s="7">
        <f t="shared" si="51"/>
        <v>0</v>
      </c>
      <c r="H703" s="7">
        <f t="shared" si="52"/>
        <v>0</v>
      </c>
      <c r="I703" s="7">
        <f t="shared" si="54"/>
        <v>0</v>
      </c>
    </row>
    <row r="704" spans="1:9" x14ac:dyDescent="0.25">
      <c r="A704">
        <v>702</v>
      </c>
      <c r="B704" s="7">
        <f t="shared" si="53"/>
        <v>50610.535156402664</v>
      </c>
      <c r="C704" s="7">
        <v>99</v>
      </c>
      <c r="D704" s="7">
        <v>92</v>
      </c>
      <c r="E704" s="7">
        <v>6</v>
      </c>
      <c r="F704" s="7">
        <f t="shared" si="50"/>
        <v>0</v>
      </c>
      <c r="G704" s="7">
        <f t="shared" si="51"/>
        <v>0</v>
      </c>
      <c r="H704" s="7">
        <f t="shared" si="52"/>
        <v>0</v>
      </c>
      <c r="I704" s="7">
        <f t="shared" si="54"/>
        <v>0</v>
      </c>
    </row>
    <row r="705" spans="1:9" x14ac:dyDescent="0.25">
      <c r="A705">
        <v>703</v>
      </c>
      <c r="B705" s="7">
        <f t="shared" si="53"/>
        <v>50610.535156402664</v>
      </c>
      <c r="C705" s="7">
        <v>111</v>
      </c>
      <c r="D705" s="7">
        <v>104</v>
      </c>
      <c r="E705" s="7">
        <v>6</v>
      </c>
      <c r="F705" s="7">
        <f t="shared" si="50"/>
        <v>0</v>
      </c>
      <c r="G705" s="7">
        <f t="shared" si="51"/>
        <v>0</v>
      </c>
      <c r="H705" s="7">
        <f t="shared" si="52"/>
        <v>0</v>
      </c>
      <c r="I705" s="7">
        <f t="shared" si="54"/>
        <v>0</v>
      </c>
    </row>
    <row r="706" spans="1:9" x14ac:dyDescent="0.25">
      <c r="A706">
        <v>704</v>
      </c>
      <c r="B706" s="7">
        <f t="shared" si="53"/>
        <v>50610.535156402664</v>
      </c>
      <c r="C706" s="7">
        <v>129</v>
      </c>
      <c r="D706" s="7">
        <v>122</v>
      </c>
      <c r="E706" s="7">
        <v>6</v>
      </c>
      <c r="F706" s="7">
        <f t="shared" si="50"/>
        <v>0</v>
      </c>
      <c r="G706" s="7">
        <f t="shared" si="51"/>
        <v>0</v>
      </c>
      <c r="H706" s="7">
        <f t="shared" si="52"/>
        <v>0</v>
      </c>
      <c r="I706" s="7">
        <f t="shared" si="54"/>
        <v>0</v>
      </c>
    </row>
    <row r="707" spans="1:9" x14ac:dyDescent="0.25">
      <c r="A707">
        <v>705</v>
      </c>
      <c r="B707" s="7">
        <f t="shared" si="53"/>
        <v>50610.535156402664</v>
      </c>
      <c r="C707" s="7">
        <v>138</v>
      </c>
      <c r="D707" s="7">
        <v>130</v>
      </c>
      <c r="E707" s="7">
        <v>7</v>
      </c>
      <c r="F707" s="7">
        <f t="shared" ref="F707:F770" si="55">+IF(C706&gt;=POBLACION_TOTAL,0,TASA_CONTAGIO*I706*B706/POBLACION_TOTAL)</f>
        <v>0</v>
      </c>
      <c r="G707" s="7">
        <f t="shared" ref="G707:G770" si="56">+I706*TASA_RECUPERACION</f>
        <v>0</v>
      </c>
      <c r="H707" s="7">
        <f t="shared" ref="H707:H770" si="57">+I706*TASA_MUERTE</f>
        <v>0</v>
      </c>
      <c r="I707" s="7">
        <f t="shared" si="54"/>
        <v>0</v>
      </c>
    </row>
    <row r="708" spans="1:9" x14ac:dyDescent="0.25">
      <c r="A708">
        <v>706</v>
      </c>
      <c r="B708" s="7">
        <f t="shared" ref="B708:B771" si="58">+B707-F708</f>
        <v>50610.535156402664</v>
      </c>
      <c r="C708" s="7">
        <v>140</v>
      </c>
      <c r="D708" s="7">
        <v>131</v>
      </c>
      <c r="E708" s="7">
        <v>8</v>
      </c>
      <c r="F708" s="7">
        <f t="shared" si="55"/>
        <v>0</v>
      </c>
      <c r="G708" s="7">
        <f t="shared" si="56"/>
        <v>0</v>
      </c>
      <c r="H708" s="7">
        <f t="shared" si="57"/>
        <v>0</v>
      </c>
      <c r="I708" s="7">
        <f t="shared" ref="I708:I771" si="59">+I707+F708-G708-H708</f>
        <v>0</v>
      </c>
    </row>
    <row r="709" spans="1:9" x14ac:dyDescent="0.25">
      <c r="A709">
        <v>707</v>
      </c>
      <c r="B709" s="7">
        <f t="shared" si="58"/>
        <v>50610.535156402664</v>
      </c>
      <c r="C709" s="7">
        <v>159</v>
      </c>
      <c r="D709" s="7">
        <v>149</v>
      </c>
      <c r="E709" s="7">
        <v>9</v>
      </c>
      <c r="F709" s="7">
        <f t="shared" si="55"/>
        <v>0</v>
      </c>
      <c r="G709" s="7">
        <f t="shared" si="56"/>
        <v>0</v>
      </c>
      <c r="H709" s="7">
        <f t="shared" si="57"/>
        <v>0</v>
      </c>
      <c r="I709" s="7">
        <f t="shared" si="59"/>
        <v>0</v>
      </c>
    </row>
    <row r="710" spans="1:9" x14ac:dyDescent="0.25">
      <c r="A710">
        <v>708</v>
      </c>
      <c r="B710" s="7">
        <f t="shared" si="58"/>
        <v>50610.535156402664</v>
      </c>
      <c r="C710" s="7">
        <v>164</v>
      </c>
      <c r="D710" s="7">
        <v>154</v>
      </c>
      <c r="E710" s="7">
        <v>9</v>
      </c>
      <c r="F710" s="7">
        <f t="shared" si="55"/>
        <v>0</v>
      </c>
      <c r="G710" s="7">
        <f t="shared" si="56"/>
        <v>0</v>
      </c>
      <c r="H710" s="7">
        <f t="shared" si="57"/>
        <v>0</v>
      </c>
      <c r="I710" s="7">
        <f t="shared" si="59"/>
        <v>0</v>
      </c>
    </row>
    <row r="711" spans="1:9" x14ac:dyDescent="0.25">
      <c r="A711">
        <v>709</v>
      </c>
      <c r="B711" s="7">
        <f t="shared" si="58"/>
        <v>50610.535156402664</v>
      </c>
      <c r="C711" s="7">
        <v>196</v>
      </c>
      <c r="D711" s="7">
        <v>183</v>
      </c>
      <c r="E711" s="7">
        <v>11</v>
      </c>
      <c r="F711" s="7">
        <f t="shared" si="55"/>
        <v>0</v>
      </c>
      <c r="G711" s="7">
        <f t="shared" si="56"/>
        <v>0</v>
      </c>
      <c r="H711" s="7">
        <f t="shared" si="57"/>
        <v>0</v>
      </c>
      <c r="I711" s="7">
        <f t="shared" si="59"/>
        <v>0</v>
      </c>
    </row>
    <row r="712" spans="1:9" x14ac:dyDescent="0.25">
      <c r="A712">
        <v>710</v>
      </c>
      <c r="B712" s="7">
        <f t="shared" si="58"/>
        <v>50610.535156402664</v>
      </c>
      <c r="C712" s="7">
        <v>242</v>
      </c>
      <c r="D712" s="7">
        <v>226</v>
      </c>
      <c r="E712" s="7">
        <v>14</v>
      </c>
      <c r="F712" s="7">
        <f t="shared" si="55"/>
        <v>0</v>
      </c>
      <c r="G712" s="7">
        <f t="shared" si="56"/>
        <v>0</v>
      </c>
      <c r="H712" s="7">
        <f t="shared" si="57"/>
        <v>0</v>
      </c>
      <c r="I712" s="7">
        <f t="shared" si="59"/>
        <v>0</v>
      </c>
    </row>
    <row r="713" spans="1:9" x14ac:dyDescent="0.25">
      <c r="A713">
        <v>711</v>
      </c>
      <c r="B713" s="7">
        <f t="shared" si="58"/>
        <v>50610.535156402664</v>
      </c>
      <c r="C713" s="7">
        <v>253</v>
      </c>
      <c r="D713" s="7">
        <v>237</v>
      </c>
      <c r="E713" s="7">
        <v>14</v>
      </c>
      <c r="F713" s="7">
        <f t="shared" si="55"/>
        <v>0</v>
      </c>
      <c r="G713" s="7">
        <f t="shared" si="56"/>
        <v>0</v>
      </c>
      <c r="H713" s="7">
        <f t="shared" si="57"/>
        <v>0</v>
      </c>
      <c r="I713" s="7">
        <f t="shared" si="59"/>
        <v>0</v>
      </c>
    </row>
    <row r="714" spans="1:9" x14ac:dyDescent="0.25">
      <c r="A714">
        <v>712</v>
      </c>
      <c r="B714" s="7">
        <f t="shared" si="58"/>
        <v>50610.535156402664</v>
      </c>
      <c r="C714" s="7">
        <v>298</v>
      </c>
      <c r="D714" s="7">
        <v>272</v>
      </c>
      <c r="E714" s="7">
        <v>23</v>
      </c>
      <c r="F714" s="7">
        <f t="shared" si="55"/>
        <v>0</v>
      </c>
      <c r="G714" s="7">
        <f t="shared" si="56"/>
        <v>0</v>
      </c>
      <c r="H714" s="7">
        <f t="shared" si="57"/>
        <v>0</v>
      </c>
      <c r="I714" s="7">
        <f t="shared" si="59"/>
        <v>0</v>
      </c>
    </row>
    <row r="715" spans="1:9" x14ac:dyDescent="0.25">
      <c r="A715">
        <v>713</v>
      </c>
      <c r="B715" s="7">
        <f t="shared" si="58"/>
        <v>50610.535156402664</v>
      </c>
      <c r="C715" s="7">
        <v>305</v>
      </c>
      <c r="D715" s="7">
        <v>279</v>
      </c>
      <c r="E715" s="7">
        <v>23</v>
      </c>
      <c r="F715" s="7">
        <f t="shared" si="55"/>
        <v>0</v>
      </c>
      <c r="G715" s="7">
        <f t="shared" si="56"/>
        <v>0</v>
      </c>
      <c r="H715" s="7">
        <f t="shared" si="57"/>
        <v>0</v>
      </c>
      <c r="I715" s="7">
        <f t="shared" si="59"/>
        <v>0</v>
      </c>
    </row>
    <row r="716" spans="1:9" x14ac:dyDescent="0.25">
      <c r="A716">
        <v>714</v>
      </c>
      <c r="B716" s="7">
        <f t="shared" si="58"/>
        <v>50610.535156402664</v>
      </c>
      <c r="C716" s="7">
        <v>322</v>
      </c>
      <c r="D716" s="7">
        <v>296</v>
      </c>
      <c r="E716" s="7">
        <v>23</v>
      </c>
      <c r="F716" s="7">
        <f t="shared" si="55"/>
        <v>0</v>
      </c>
      <c r="G716" s="7">
        <f t="shared" si="56"/>
        <v>0</v>
      </c>
      <c r="H716" s="7">
        <f t="shared" si="57"/>
        <v>0</v>
      </c>
      <c r="I716" s="7">
        <f t="shared" si="59"/>
        <v>0</v>
      </c>
    </row>
    <row r="717" spans="1:9" x14ac:dyDescent="0.25">
      <c r="A717">
        <v>715</v>
      </c>
      <c r="B717" s="7">
        <f t="shared" si="58"/>
        <v>50610.535156402664</v>
      </c>
      <c r="C717" s="7">
        <v>380</v>
      </c>
      <c r="D717" s="7">
        <v>352</v>
      </c>
      <c r="E717" s="7">
        <v>24</v>
      </c>
      <c r="F717" s="7">
        <f t="shared" si="55"/>
        <v>0</v>
      </c>
      <c r="G717" s="7">
        <f t="shared" si="56"/>
        <v>0</v>
      </c>
      <c r="H717" s="7">
        <f t="shared" si="57"/>
        <v>0</v>
      </c>
      <c r="I717" s="7">
        <f t="shared" si="59"/>
        <v>0</v>
      </c>
    </row>
    <row r="718" spans="1:9" x14ac:dyDescent="0.25">
      <c r="A718">
        <v>716</v>
      </c>
      <c r="B718" s="7">
        <f t="shared" si="58"/>
        <v>50610.535156402664</v>
      </c>
      <c r="C718" s="7">
        <v>391</v>
      </c>
      <c r="D718" s="7">
        <v>362</v>
      </c>
      <c r="E718" s="7">
        <v>25</v>
      </c>
      <c r="F718" s="7">
        <f t="shared" si="55"/>
        <v>0</v>
      </c>
      <c r="G718" s="7">
        <f t="shared" si="56"/>
        <v>0</v>
      </c>
      <c r="H718" s="7">
        <f t="shared" si="57"/>
        <v>0</v>
      </c>
      <c r="I718" s="7">
        <f t="shared" si="59"/>
        <v>0</v>
      </c>
    </row>
    <row r="719" spans="1:9" x14ac:dyDescent="0.25">
      <c r="A719">
        <v>717</v>
      </c>
      <c r="B719" s="7">
        <f t="shared" si="58"/>
        <v>50610.535156402664</v>
      </c>
      <c r="C719" s="7">
        <v>426</v>
      </c>
      <c r="D719" s="7">
        <v>396</v>
      </c>
      <c r="E719" s="7">
        <v>26</v>
      </c>
      <c r="F719" s="7">
        <f t="shared" si="55"/>
        <v>0</v>
      </c>
      <c r="G719" s="7">
        <f t="shared" si="56"/>
        <v>0</v>
      </c>
      <c r="H719" s="7">
        <f t="shared" si="57"/>
        <v>0</v>
      </c>
      <c r="I719" s="7">
        <f t="shared" si="59"/>
        <v>0</v>
      </c>
    </row>
    <row r="720" spans="1:9" x14ac:dyDescent="0.25">
      <c r="A720">
        <v>718</v>
      </c>
      <c r="B720" s="7">
        <f t="shared" si="58"/>
        <v>50610.535156402664</v>
      </c>
      <c r="C720" s="7">
        <v>450</v>
      </c>
      <c r="D720" s="7">
        <v>420</v>
      </c>
      <c r="E720" s="7">
        <v>26</v>
      </c>
      <c r="F720" s="7">
        <f t="shared" si="55"/>
        <v>0</v>
      </c>
      <c r="G720" s="7">
        <f t="shared" si="56"/>
        <v>0</v>
      </c>
      <c r="H720" s="7">
        <f t="shared" si="57"/>
        <v>0</v>
      </c>
      <c r="I720" s="7">
        <f t="shared" si="59"/>
        <v>0</v>
      </c>
    </row>
    <row r="721" spans="1:9" x14ac:dyDescent="0.25">
      <c r="A721">
        <v>719</v>
      </c>
      <c r="B721" s="7">
        <f t="shared" si="58"/>
        <v>50610.535156402664</v>
      </c>
      <c r="C721" s="7">
        <v>487</v>
      </c>
      <c r="D721" s="7">
        <v>455</v>
      </c>
      <c r="E721" s="7">
        <v>28</v>
      </c>
      <c r="F721" s="7">
        <f t="shared" si="55"/>
        <v>0</v>
      </c>
      <c r="G721" s="7">
        <f t="shared" si="56"/>
        <v>0</v>
      </c>
      <c r="H721" s="7">
        <f t="shared" si="57"/>
        <v>0</v>
      </c>
      <c r="I721" s="7">
        <f t="shared" si="59"/>
        <v>0</v>
      </c>
    </row>
    <row r="722" spans="1:9" x14ac:dyDescent="0.25">
      <c r="A722">
        <v>720</v>
      </c>
      <c r="B722" s="7">
        <f t="shared" si="58"/>
        <v>50610.535156402664</v>
      </c>
      <c r="C722" s="7">
        <v>591</v>
      </c>
      <c r="D722" s="7">
        <v>557</v>
      </c>
      <c r="E722" s="7">
        <v>30</v>
      </c>
      <c r="F722" s="7">
        <f t="shared" si="55"/>
        <v>0</v>
      </c>
      <c r="G722" s="7">
        <f t="shared" si="56"/>
        <v>0</v>
      </c>
      <c r="H722" s="7">
        <f t="shared" si="57"/>
        <v>0</v>
      </c>
      <c r="I722" s="7">
        <f t="shared" si="59"/>
        <v>0</v>
      </c>
    </row>
    <row r="723" spans="1:9" x14ac:dyDescent="0.25">
      <c r="A723">
        <v>721</v>
      </c>
      <c r="B723" s="7">
        <f t="shared" si="58"/>
        <v>50610.535156402664</v>
      </c>
      <c r="C723" s="7">
        <v>653</v>
      </c>
      <c r="D723" s="7">
        <v>616</v>
      </c>
      <c r="E723" s="7">
        <v>33</v>
      </c>
      <c r="F723" s="7">
        <f t="shared" si="55"/>
        <v>0</v>
      </c>
      <c r="G723" s="7">
        <f t="shared" si="56"/>
        <v>0</v>
      </c>
      <c r="H723" s="7">
        <f t="shared" si="57"/>
        <v>0</v>
      </c>
      <c r="I723" s="7">
        <f t="shared" si="59"/>
        <v>0</v>
      </c>
    </row>
    <row r="724" spans="1:9" x14ac:dyDescent="0.25">
      <c r="A724">
        <v>722</v>
      </c>
      <c r="B724" s="7">
        <f t="shared" si="58"/>
        <v>50610.535156402664</v>
      </c>
      <c r="C724" s="7">
        <v>714</v>
      </c>
      <c r="D724" s="7">
        <v>673</v>
      </c>
      <c r="E724" s="7">
        <v>36</v>
      </c>
      <c r="F724" s="7">
        <f t="shared" si="55"/>
        <v>0</v>
      </c>
      <c r="G724" s="7">
        <f t="shared" si="56"/>
        <v>0</v>
      </c>
      <c r="H724" s="7">
        <f t="shared" si="57"/>
        <v>0</v>
      </c>
      <c r="I724" s="7">
        <f t="shared" si="59"/>
        <v>0</v>
      </c>
    </row>
    <row r="725" spans="1:9" x14ac:dyDescent="0.25">
      <c r="A725">
        <v>723</v>
      </c>
      <c r="B725" s="7">
        <f t="shared" si="58"/>
        <v>50610.535156402664</v>
      </c>
      <c r="C725" s="7">
        <v>745</v>
      </c>
      <c r="D725" s="7">
        <v>704</v>
      </c>
      <c r="E725" s="7">
        <v>36</v>
      </c>
      <c r="F725" s="7">
        <f t="shared" si="55"/>
        <v>0</v>
      </c>
      <c r="G725" s="7">
        <f t="shared" si="56"/>
        <v>0</v>
      </c>
      <c r="H725" s="7">
        <f t="shared" si="57"/>
        <v>0</v>
      </c>
      <c r="I725" s="7">
        <f t="shared" si="59"/>
        <v>0</v>
      </c>
    </row>
    <row r="726" spans="1:9" x14ac:dyDescent="0.25">
      <c r="A726">
        <v>724</v>
      </c>
      <c r="B726" s="7">
        <f t="shared" si="58"/>
        <v>50610.535156402664</v>
      </c>
      <c r="C726" s="7">
        <v>828</v>
      </c>
      <c r="D726" s="7">
        <v>781</v>
      </c>
      <c r="E726" s="7">
        <v>40</v>
      </c>
      <c r="F726" s="7">
        <f t="shared" si="55"/>
        <v>0</v>
      </c>
      <c r="G726" s="7">
        <f t="shared" si="56"/>
        <v>0</v>
      </c>
      <c r="H726" s="7">
        <f t="shared" si="57"/>
        <v>0</v>
      </c>
      <c r="I726" s="7">
        <f t="shared" si="59"/>
        <v>0</v>
      </c>
    </row>
    <row r="727" spans="1:9" x14ac:dyDescent="0.25">
      <c r="A727">
        <v>725</v>
      </c>
      <c r="B727" s="7">
        <f t="shared" si="58"/>
        <v>50610.535156402664</v>
      </c>
      <c r="C727" s="7">
        <v>850</v>
      </c>
      <c r="D727" s="7">
        <v>803</v>
      </c>
      <c r="E727" s="7">
        <v>40</v>
      </c>
      <c r="F727" s="7">
        <f t="shared" si="55"/>
        <v>0</v>
      </c>
      <c r="G727" s="7">
        <f t="shared" si="56"/>
        <v>0</v>
      </c>
      <c r="H727" s="7">
        <f t="shared" si="57"/>
        <v>0</v>
      </c>
      <c r="I727" s="7">
        <f t="shared" si="59"/>
        <v>0</v>
      </c>
    </row>
    <row r="728" spans="1:9" x14ac:dyDescent="0.25">
      <c r="A728">
        <v>726</v>
      </c>
      <c r="B728" s="7">
        <f t="shared" si="58"/>
        <v>50610.535156402664</v>
      </c>
      <c r="C728" s="7">
        <v>886</v>
      </c>
      <c r="D728" s="7">
        <v>838</v>
      </c>
      <c r="E728" s="7">
        <v>41</v>
      </c>
      <c r="F728" s="7">
        <f t="shared" si="55"/>
        <v>0</v>
      </c>
      <c r="G728" s="7">
        <f t="shared" si="56"/>
        <v>0</v>
      </c>
      <c r="H728" s="7">
        <f t="shared" si="57"/>
        <v>0</v>
      </c>
      <c r="I728" s="7">
        <f t="shared" si="59"/>
        <v>0</v>
      </c>
    </row>
    <row r="729" spans="1:9" x14ac:dyDescent="0.25">
      <c r="A729">
        <v>727</v>
      </c>
      <c r="B729" s="7">
        <f t="shared" si="58"/>
        <v>50610.535156402664</v>
      </c>
      <c r="C729" s="7">
        <v>952</v>
      </c>
      <c r="D729" s="7">
        <v>902</v>
      </c>
      <c r="E729" s="7">
        <v>43</v>
      </c>
      <c r="F729" s="7">
        <f t="shared" si="55"/>
        <v>0</v>
      </c>
      <c r="G729" s="7">
        <f t="shared" si="56"/>
        <v>0</v>
      </c>
      <c r="H729" s="7">
        <f t="shared" si="57"/>
        <v>0</v>
      </c>
      <c r="I729" s="7">
        <f t="shared" si="59"/>
        <v>0</v>
      </c>
    </row>
    <row r="730" spans="1:9" x14ac:dyDescent="0.25">
      <c r="A730">
        <v>728</v>
      </c>
      <c r="B730" s="7">
        <f t="shared" si="58"/>
        <v>50610.535156402664</v>
      </c>
      <c r="C730" s="7">
        <v>1035</v>
      </c>
      <c r="D730" s="7">
        <v>983</v>
      </c>
      <c r="E730" s="7">
        <v>45</v>
      </c>
      <c r="F730" s="7">
        <f t="shared" si="55"/>
        <v>0</v>
      </c>
      <c r="G730" s="7">
        <f t="shared" si="56"/>
        <v>0</v>
      </c>
      <c r="H730" s="7">
        <f t="shared" si="57"/>
        <v>0</v>
      </c>
      <c r="I730" s="7">
        <f t="shared" si="59"/>
        <v>0</v>
      </c>
    </row>
    <row r="731" spans="1:9" x14ac:dyDescent="0.25">
      <c r="A731">
        <v>729</v>
      </c>
      <c r="B731" s="7">
        <f t="shared" si="58"/>
        <v>50610.535156402664</v>
      </c>
      <c r="C731" s="7">
        <v>1093</v>
      </c>
      <c r="D731" s="7">
        <v>1039</v>
      </c>
      <c r="E731" s="7">
        <v>47</v>
      </c>
      <c r="F731" s="7">
        <f t="shared" si="55"/>
        <v>0</v>
      </c>
      <c r="G731" s="7">
        <f t="shared" si="56"/>
        <v>0</v>
      </c>
      <c r="H731" s="7">
        <f t="shared" si="57"/>
        <v>0</v>
      </c>
      <c r="I731" s="7">
        <f t="shared" si="59"/>
        <v>0</v>
      </c>
    </row>
    <row r="732" spans="1:9" x14ac:dyDescent="0.25">
      <c r="A732">
        <v>730</v>
      </c>
      <c r="B732" s="7">
        <f t="shared" si="58"/>
        <v>50610.535156402664</v>
      </c>
      <c r="C732" s="7">
        <v>1236</v>
      </c>
      <c r="D732" s="7">
        <v>1173</v>
      </c>
      <c r="E732" s="7">
        <v>56</v>
      </c>
      <c r="F732" s="7">
        <f t="shared" si="55"/>
        <v>0</v>
      </c>
      <c r="G732" s="7">
        <f t="shared" si="56"/>
        <v>0</v>
      </c>
      <c r="H732" s="7">
        <f t="shared" si="57"/>
        <v>0</v>
      </c>
      <c r="I732" s="7">
        <f t="shared" si="59"/>
        <v>0</v>
      </c>
    </row>
    <row r="733" spans="1:9" x14ac:dyDescent="0.25">
      <c r="A733">
        <v>731</v>
      </c>
      <c r="B733" s="7">
        <f t="shared" si="58"/>
        <v>50610.535156402664</v>
      </c>
      <c r="C733" s="7">
        <v>1340</v>
      </c>
      <c r="D733" s="7">
        <v>1275</v>
      </c>
      <c r="E733" s="7">
        <v>58</v>
      </c>
      <c r="F733" s="7">
        <f t="shared" si="55"/>
        <v>0</v>
      </c>
      <c r="G733" s="7">
        <f t="shared" si="56"/>
        <v>0</v>
      </c>
      <c r="H733" s="7">
        <f t="shared" si="57"/>
        <v>0</v>
      </c>
      <c r="I733" s="7">
        <f t="shared" si="59"/>
        <v>0</v>
      </c>
    </row>
    <row r="734" spans="1:9" x14ac:dyDescent="0.25">
      <c r="A734">
        <v>732</v>
      </c>
      <c r="B734" s="7">
        <f t="shared" si="58"/>
        <v>50610.535156402664</v>
      </c>
      <c r="C734" s="7">
        <v>1374</v>
      </c>
      <c r="D734" s="7">
        <v>1309</v>
      </c>
      <c r="E734" s="7">
        <v>58</v>
      </c>
      <c r="F734" s="7">
        <f t="shared" si="55"/>
        <v>0</v>
      </c>
      <c r="G734" s="7">
        <f t="shared" si="56"/>
        <v>0</v>
      </c>
      <c r="H734" s="7">
        <f t="shared" si="57"/>
        <v>0</v>
      </c>
      <c r="I734" s="7">
        <f t="shared" si="59"/>
        <v>0</v>
      </c>
    </row>
    <row r="735" spans="1:9" x14ac:dyDescent="0.25">
      <c r="A735">
        <v>733</v>
      </c>
      <c r="B735" s="7">
        <f t="shared" si="58"/>
        <v>50610.535156402664</v>
      </c>
      <c r="C735" s="7">
        <v>1465</v>
      </c>
      <c r="D735" s="7">
        <v>1397</v>
      </c>
      <c r="E735" s="7">
        <v>60</v>
      </c>
      <c r="F735" s="7">
        <f t="shared" si="55"/>
        <v>0</v>
      </c>
      <c r="G735" s="7">
        <f t="shared" si="56"/>
        <v>0</v>
      </c>
      <c r="H735" s="7">
        <f t="shared" si="57"/>
        <v>0</v>
      </c>
      <c r="I735" s="7">
        <f t="shared" si="59"/>
        <v>0</v>
      </c>
    </row>
    <row r="736" spans="1:9" x14ac:dyDescent="0.25">
      <c r="A736">
        <v>734</v>
      </c>
      <c r="B736" s="7">
        <f t="shared" si="58"/>
        <v>50610.535156402664</v>
      </c>
      <c r="C736" s="7">
        <v>1509</v>
      </c>
      <c r="D736" s="7">
        <v>1438</v>
      </c>
      <c r="E736" s="7">
        <v>63</v>
      </c>
      <c r="F736" s="7">
        <f t="shared" si="55"/>
        <v>0</v>
      </c>
      <c r="G736" s="7">
        <f t="shared" si="56"/>
        <v>0</v>
      </c>
      <c r="H736" s="7">
        <f t="shared" si="57"/>
        <v>0</v>
      </c>
      <c r="I736" s="7">
        <f t="shared" si="59"/>
        <v>0</v>
      </c>
    </row>
    <row r="737" spans="1:9" x14ac:dyDescent="0.25">
      <c r="A737">
        <v>735</v>
      </c>
      <c r="B737" s="7">
        <f t="shared" si="58"/>
        <v>50610.535156402664</v>
      </c>
      <c r="C737" s="7">
        <v>1590</v>
      </c>
      <c r="D737" s="7">
        <v>1515</v>
      </c>
      <c r="E737" s="7">
        <v>67</v>
      </c>
      <c r="F737" s="7">
        <f t="shared" si="55"/>
        <v>0</v>
      </c>
      <c r="G737" s="7">
        <f t="shared" si="56"/>
        <v>0</v>
      </c>
      <c r="H737" s="7">
        <f t="shared" si="57"/>
        <v>0</v>
      </c>
      <c r="I737" s="7">
        <f t="shared" si="59"/>
        <v>0</v>
      </c>
    </row>
    <row r="738" spans="1:9" x14ac:dyDescent="0.25">
      <c r="A738">
        <v>736</v>
      </c>
      <c r="B738" s="7">
        <f t="shared" si="58"/>
        <v>50610.535156402664</v>
      </c>
      <c r="C738" s="7">
        <v>1671</v>
      </c>
      <c r="D738" s="7">
        <v>1592</v>
      </c>
      <c r="E738" s="7">
        <v>70</v>
      </c>
      <c r="F738" s="7">
        <f t="shared" si="55"/>
        <v>0</v>
      </c>
      <c r="G738" s="7">
        <f t="shared" si="56"/>
        <v>0</v>
      </c>
      <c r="H738" s="7">
        <f t="shared" si="57"/>
        <v>0</v>
      </c>
      <c r="I738" s="7">
        <f t="shared" si="59"/>
        <v>0</v>
      </c>
    </row>
    <row r="739" spans="1:9" x14ac:dyDescent="0.25">
      <c r="A739">
        <v>737</v>
      </c>
      <c r="B739" s="7">
        <f t="shared" si="58"/>
        <v>50610.535156402664</v>
      </c>
      <c r="C739" s="7">
        <v>1861</v>
      </c>
      <c r="D739" s="7">
        <v>1761</v>
      </c>
      <c r="E739" s="7">
        <v>90</v>
      </c>
      <c r="F739" s="7">
        <f t="shared" si="55"/>
        <v>0</v>
      </c>
      <c r="G739" s="7">
        <f t="shared" si="56"/>
        <v>0</v>
      </c>
      <c r="H739" s="7">
        <f t="shared" si="57"/>
        <v>0</v>
      </c>
      <c r="I739" s="7">
        <f t="shared" si="59"/>
        <v>0</v>
      </c>
    </row>
    <row r="740" spans="1:9" x14ac:dyDescent="0.25">
      <c r="A740">
        <v>738</v>
      </c>
      <c r="B740" s="7">
        <f t="shared" si="58"/>
        <v>50610.535156402664</v>
      </c>
      <c r="C740" s="7">
        <v>1984</v>
      </c>
      <c r="D740" s="7">
        <v>1878</v>
      </c>
      <c r="E740" s="7">
        <v>95</v>
      </c>
      <c r="F740" s="7">
        <f t="shared" si="55"/>
        <v>0</v>
      </c>
      <c r="G740" s="7">
        <f t="shared" si="56"/>
        <v>0</v>
      </c>
      <c r="H740" s="7">
        <f t="shared" si="57"/>
        <v>0</v>
      </c>
      <c r="I740" s="7">
        <f t="shared" si="59"/>
        <v>0</v>
      </c>
    </row>
    <row r="741" spans="1:9" x14ac:dyDescent="0.25">
      <c r="A741">
        <v>739</v>
      </c>
      <c r="B741" s="7">
        <f t="shared" si="58"/>
        <v>50610.535156402664</v>
      </c>
      <c r="C741" s="7">
        <v>2079</v>
      </c>
      <c r="D741" s="7">
        <v>1970</v>
      </c>
      <c r="E741" s="7">
        <v>98</v>
      </c>
      <c r="F741" s="7">
        <f t="shared" si="55"/>
        <v>0</v>
      </c>
      <c r="G741" s="7">
        <f t="shared" si="56"/>
        <v>0</v>
      </c>
      <c r="H741" s="7">
        <f t="shared" si="57"/>
        <v>0</v>
      </c>
      <c r="I741" s="7">
        <f t="shared" si="59"/>
        <v>0</v>
      </c>
    </row>
    <row r="742" spans="1:9" x14ac:dyDescent="0.25">
      <c r="A742">
        <v>740</v>
      </c>
      <c r="B742" s="7">
        <f t="shared" si="58"/>
        <v>50610.535156402664</v>
      </c>
      <c r="C742" s="7">
        <v>2261</v>
      </c>
      <c r="D742" s="7">
        <v>2135</v>
      </c>
      <c r="E742" s="7">
        <v>114</v>
      </c>
      <c r="F742" s="7">
        <f t="shared" si="55"/>
        <v>0</v>
      </c>
      <c r="G742" s="7">
        <f t="shared" si="56"/>
        <v>0</v>
      </c>
      <c r="H742" s="7">
        <f t="shared" si="57"/>
        <v>0</v>
      </c>
      <c r="I742" s="7">
        <f t="shared" si="59"/>
        <v>0</v>
      </c>
    </row>
    <row r="743" spans="1:9" x14ac:dyDescent="0.25">
      <c r="A743">
        <v>741</v>
      </c>
      <c r="B743" s="7">
        <f t="shared" si="58"/>
        <v>50610.535156402664</v>
      </c>
      <c r="C743" s="7">
        <v>2399</v>
      </c>
      <c r="D743" s="7">
        <v>2265</v>
      </c>
      <c r="E743" s="7">
        <v>122</v>
      </c>
      <c r="F743" s="7">
        <f t="shared" si="55"/>
        <v>0</v>
      </c>
      <c r="G743" s="7">
        <f t="shared" si="56"/>
        <v>0</v>
      </c>
      <c r="H743" s="7">
        <f t="shared" si="57"/>
        <v>0</v>
      </c>
      <c r="I743" s="7">
        <f t="shared" si="59"/>
        <v>0</v>
      </c>
    </row>
    <row r="744" spans="1:9" x14ac:dyDescent="0.25">
      <c r="A744">
        <v>742</v>
      </c>
      <c r="B744" s="7">
        <f t="shared" si="58"/>
        <v>50610.535156402664</v>
      </c>
      <c r="C744" s="7">
        <v>2719</v>
      </c>
      <c r="D744" s="7">
        <v>2561</v>
      </c>
      <c r="E744" s="7">
        <v>146</v>
      </c>
      <c r="F744" s="7">
        <f t="shared" si="55"/>
        <v>0</v>
      </c>
      <c r="G744" s="7">
        <f t="shared" si="56"/>
        <v>0</v>
      </c>
      <c r="H744" s="7">
        <f t="shared" si="57"/>
        <v>0</v>
      </c>
      <c r="I744" s="7">
        <f t="shared" si="59"/>
        <v>0</v>
      </c>
    </row>
    <row r="745" spans="1:9" x14ac:dyDescent="0.25">
      <c r="A745">
        <v>743</v>
      </c>
      <c r="B745" s="7">
        <f t="shared" si="58"/>
        <v>50610.535156402664</v>
      </c>
      <c r="C745" s="7">
        <v>2921</v>
      </c>
      <c r="D745" s="7">
        <v>2745</v>
      </c>
      <c r="E745" s="7">
        <v>161</v>
      </c>
      <c r="F745" s="7">
        <f t="shared" si="55"/>
        <v>0</v>
      </c>
      <c r="G745" s="7">
        <f t="shared" si="56"/>
        <v>0</v>
      </c>
      <c r="H745" s="7">
        <f t="shared" si="57"/>
        <v>0</v>
      </c>
      <c r="I745" s="7">
        <f t="shared" si="59"/>
        <v>0</v>
      </c>
    </row>
    <row r="746" spans="1:9" x14ac:dyDescent="0.25">
      <c r="A746">
        <v>744</v>
      </c>
      <c r="B746" s="7">
        <f t="shared" si="58"/>
        <v>50610.535156402664</v>
      </c>
      <c r="C746" s="7">
        <v>3105</v>
      </c>
      <c r="D746" s="7">
        <v>2914</v>
      </c>
      <c r="E746" s="7">
        <v>176</v>
      </c>
      <c r="F746" s="7">
        <f t="shared" si="55"/>
        <v>0</v>
      </c>
      <c r="G746" s="7">
        <f t="shared" si="56"/>
        <v>0</v>
      </c>
      <c r="H746" s="7">
        <f t="shared" si="57"/>
        <v>0</v>
      </c>
      <c r="I746" s="7">
        <f t="shared" si="59"/>
        <v>0</v>
      </c>
    </row>
    <row r="747" spans="1:9" x14ac:dyDescent="0.25">
      <c r="A747">
        <v>745</v>
      </c>
      <c r="B747" s="7">
        <f t="shared" si="58"/>
        <v>50610.535156402664</v>
      </c>
      <c r="C747" s="7">
        <v>3282</v>
      </c>
      <c r="D747" s="7">
        <v>3070</v>
      </c>
      <c r="E747" s="7">
        <v>193</v>
      </c>
      <c r="F747" s="7">
        <f t="shared" si="55"/>
        <v>0</v>
      </c>
      <c r="G747" s="7">
        <f t="shared" si="56"/>
        <v>0</v>
      </c>
      <c r="H747" s="7">
        <f t="shared" si="57"/>
        <v>0</v>
      </c>
      <c r="I747" s="7">
        <f t="shared" si="59"/>
        <v>0</v>
      </c>
    </row>
    <row r="748" spans="1:9" x14ac:dyDescent="0.25">
      <c r="A748">
        <v>746</v>
      </c>
      <c r="B748" s="7">
        <f t="shared" si="58"/>
        <v>50610.535156402664</v>
      </c>
      <c r="C748" s="7">
        <v>3418</v>
      </c>
      <c r="D748" s="7">
        <v>3185</v>
      </c>
      <c r="E748" s="7">
        <v>213</v>
      </c>
      <c r="F748" s="7">
        <f t="shared" si="55"/>
        <v>0</v>
      </c>
      <c r="G748" s="7">
        <f t="shared" si="56"/>
        <v>0</v>
      </c>
      <c r="H748" s="7">
        <f t="shared" si="57"/>
        <v>0</v>
      </c>
      <c r="I748" s="7">
        <f t="shared" si="59"/>
        <v>0</v>
      </c>
    </row>
    <row r="749" spans="1:9" x14ac:dyDescent="0.25">
      <c r="A749">
        <v>747</v>
      </c>
      <c r="B749" s="7">
        <f t="shared" si="58"/>
        <v>50610.535156402664</v>
      </c>
      <c r="C749" s="7">
        <v>3664</v>
      </c>
      <c r="D749" s="7">
        <v>3411</v>
      </c>
      <c r="E749" s="7">
        <v>228</v>
      </c>
      <c r="F749" s="7">
        <f t="shared" si="55"/>
        <v>0</v>
      </c>
      <c r="G749" s="7">
        <f t="shared" si="56"/>
        <v>0</v>
      </c>
      <c r="H749" s="7">
        <f t="shared" si="57"/>
        <v>0</v>
      </c>
      <c r="I749" s="7">
        <f t="shared" si="59"/>
        <v>0</v>
      </c>
    </row>
    <row r="750" spans="1:9" x14ac:dyDescent="0.25">
      <c r="A750">
        <v>748</v>
      </c>
      <c r="B750" s="7">
        <f t="shared" si="58"/>
        <v>50610.535156402664</v>
      </c>
      <c r="C750" s="7">
        <v>3883</v>
      </c>
      <c r="D750" s="7">
        <v>3611</v>
      </c>
      <c r="E750" s="7">
        <v>245</v>
      </c>
      <c r="F750" s="7">
        <f t="shared" si="55"/>
        <v>0</v>
      </c>
      <c r="G750" s="7">
        <f t="shared" si="56"/>
        <v>0</v>
      </c>
      <c r="H750" s="7">
        <f t="shared" si="57"/>
        <v>0</v>
      </c>
      <c r="I750" s="7">
        <f t="shared" si="59"/>
        <v>0</v>
      </c>
    </row>
    <row r="751" spans="1:9" x14ac:dyDescent="0.25">
      <c r="A751">
        <v>749</v>
      </c>
      <c r="B751" s="7">
        <f t="shared" si="58"/>
        <v>50610.535156402664</v>
      </c>
      <c r="C751" s="7">
        <v>4086</v>
      </c>
      <c r="D751" s="7">
        <v>3803</v>
      </c>
      <c r="E751" s="7">
        <v>253</v>
      </c>
      <c r="F751" s="7">
        <f t="shared" si="55"/>
        <v>0</v>
      </c>
      <c r="G751" s="7">
        <f t="shared" si="56"/>
        <v>0</v>
      </c>
      <c r="H751" s="7">
        <f t="shared" si="57"/>
        <v>0</v>
      </c>
      <c r="I751" s="7">
        <f t="shared" si="59"/>
        <v>0</v>
      </c>
    </row>
    <row r="752" spans="1:9" x14ac:dyDescent="0.25">
      <c r="A752">
        <v>750</v>
      </c>
      <c r="B752" s="7">
        <f t="shared" si="58"/>
        <v>50610.535156402664</v>
      </c>
      <c r="C752" s="7">
        <v>4477</v>
      </c>
      <c r="D752" s="7">
        <v>4157</v>
      </c>
      <c r="E752" s="7">
        <v>281</v>
      </c>
      <c r="F752" s="7">
        <f t="shared" si="55"/>
        <v>0</v>
      </c>
      <c r="G752" s="7">
        <f t="shared" si="56"/>
        <v>0</v>
      </c>
      <c r="H752" s="7">
        <f t="shared" si="57"/>
        <v>0</v>
      </c>
      <c r="I752" s="7">
        <f t="shared" si="59"/>
        <v>0</v>
      </c>
    </row>
    <row r="753" spans="1:9" x14ac:dyDescent="0.25">
      <c r="A753">
        <v>751</v>
      </c>
      <c r="B753" s="7">
        <f t="shared" si="58"/>
        <v>50610.535156402664</v>
      </c>
      <c r="C753" s="7">
        <v>4763</v>
      </c>
      <c r="D753" s="7">
        <v>4399</v>
      </c>
      <c r="E753" s="7">
        <v>309</v>
      </c>
      <c r="F753" s="7">
        <f t="shared" si="55"/>
        <v>0</v>
      </c>
      <c r="G753" s="7">
        <f t="shared" si="56"/>
        <v>0</v>
      </c>
      <c r="H753" s="7">
        <f t="shared" si="57"/>
        <v>0</v>
      </c>
      <c r="I753" s="7">
        <f t="shared" si="59"/>
        <v>0</v>
      </c>
    </row>
    <row r="754" spans="1:9" x14ac:dyDescent="0.25">
      <c r="A754">
        <v>752</v>
      </c>
      <c r="B754" s="7">
        <f t="shared" si="58"/>
        <v>50610.535156402664</v>
      </c>
      <c r="C754" s="7">
        <v>5091</v>
      </c>
      <c r="D754" s="7">
        <v>4696</v>
      </c>
      <c r="E754" s="7">
        <v>334</v>
      </c>
      <c r="F754" s="7">
        <f t="shared" si="55"/>
        <v>0</v>
      </c>
      <c r="G754" s="7">
        <f t="shared" si="56"/>
        <v>0</v>
      </c>
      <c r="H754" s="7">
        <f t="shared" si="57"/>
        <v>0</v>
      </c>
      <c r="I754" s="7">
        <f t="shared" si="59"/>
        <v>0</v>
      </c>
    </row>
    <row r="755" spans="1:9" x14ac:dyDescent="0.25">
      <c r="A755">
        <v>753</v>
      </c>
      <c r="B755" s="7">
        <f t="shared" si="58"/>
        <v>50610.535156402664</v>
      </c>
      <c r="C755" s="7">
        <v>5887</v>
      </c>
      <c r="D755" s="7">
        <v>5429</v>
      </c>
      <c r="E755" s="7">
        <v>379</v>
      </c>
      <c r="F755" s="7">
        <f t="shared" si="55"/>
        <v>0</v>
      </c>
      <c r="G755" s="7">
        <f t="shared" si="56"/>
        <v>0</v>
      </c>
      <c r="H755" s="7">
        <f t="shared" si="57"/>
        <v>0</v>
      </c>
      <c r="I755" s="7">
        <f t="shared" si="59"/>
        <v>0</v>
      </c>
    </row>
    <row r="756" spans="1:9" x14ac:dyDescent="0.25">
      <c r="A756">
        <v>754</v>
      </c>
      <c r="B756" s="7">
        <f t="shared" si="58"/>
        <v>50610.535156402664</v>
      </c>
      <c r="C756" s="7">
        <v>6160</v>
      </c>
      <c r="D756" s="7">
        <v>5671</v>
      </c>
      <c r="E756" s="7">
        <v>403</v>
      </c>
      <c r="F756" s="7">
        <f t="shared" si="55"/>
        <v>0</v>
      </c>
      <c r="G756" s="7">
        <f t="shared" si="56"/>
        <v>0</v>
      </c>
      <c r="H756" s="7">
        <f t="shared" si="57"/>
        <v>0</v>
      </c>
      <c r="I756" s="7">
        <f t="shared" si="59"/>
        <v>0</v>
      </c>
    </row>
    <row r="757" spans="1:9" x14ac:dyDescent="0.25">
      <c r="A757">
        <v>755</v>
      </c>
      <c r="B757" s="7">
        <f t="shared" si="58"/>
        <v>50610.535156402664</v>
      </c>
      <c r="C757" s="7">
        <v>6600</v>
      </c>
      <c r="D757" s="7">
        <v>6073</v>
      </c>
      <c r="E757" s="7">
        <v>437</v>
      </c>
      <c r="F757" s="7">
        <f t="shared" si="55"/>
        <v>0</v>
      </c>
      <c r="G757" s="7">
        <f t="shared" si="56"/>
        <v>0</v>
      </c>
      <c r="H757" s="7">
        <f t="shared" si="57"/>
        <v>0</v>
      </c>
      <c r="I757" s="7">
        <f t="shared" si="59"/>
        <v>0</v>
      </c>
    </row>
    <row r="758" spans="1:9" x14ac:dyDescent="0.25">
      <c r="A758">
        <v>756</v>
      </c>
      <c r="B758" s="7">
        <f t="shared" si="58"/>
        <v>50610.535156402664</v>
      </c>
      <c r="C758" s="7">
        <v>7160</v>
      </c>
      <c r="D758" s="7">
        <v>6588</v>
      </c>
      <c r="E758" s="7">
        <v>472</v>
      </c>
      <c r="F758" s="7">
        <f t="shared" si="55"/>
        <v>0</v>
      </c>
      <c r="G758" s="7">
        <f t="shared" si="56"/>
        <v>0</v>
      </c>
      <c r="H758" s="7">
        <f t="shared" si="57"/>
        <v>0</v>
      </c>
      <c r="I758" s="7">
        <f t="shared" si="59"/>
        <v>0</v>
      </c>
    </row>
    <row r="759" spans="1:9" x14ac:dyDescent="0.25">
      <c r="A759">
        <v>757</v>
      </c>
      <c r="B759" s="7">
        <f t="shared" si="58"/>
        <v>50610.535156402664</v>
      </c>
      <c r="C759" s="7">
        <v>7564</v>
      </c>
      <c r="D759" s="7">
        <v>6947</v>
      </c>
      <c r="E759" s="7">
        <v>505</v>
      </c>
      <c r="F759" s="7">
        <f t="shared" si="55"/>
        <v>0</v>
      </c>
      <c r="G759" s="7">
        <f t="shared" si="56"/>
        <v>0</v>
      </c>
      <c r="H759" s="7">
        <f t="shared" si="57"/>
        <v>0</v>
      </c>
      <c r="I759" s="7">
        <f t="shared" si="59"/>
        <v>0</v>
      </c>
    </row>
    <row r="760" spans="1:9" x14ac:dyDescent="0.25">
      <c r="A760">
        <v>758</v>
      </c>
      <c r="B760" s="7">
        <f t="shared" si="58"/>
        <v>50610.535156402664</v>
      </c>
      <c r="C760" s="7">
        <v>8084</v>
      </c>
      <c r="D760" s="7">
        <v>7407</v>
      </c>
      <c r="E760" s="7">
        <v>549</v>
      </c>
      <c r="F760" s="7">
        <f t="shared" si="55"/>
        <v>0</v>
      </c>
      <c r="G760" s="7">
        <f t="shared" si="56"/>
        <v>0</v>
      </c>
      <c r="H760" s="7">
        <f t="shared" si="57"/>
        <v>0</v>
      </c>
      <c r="I760" s="7">
        <f t="shared" si="59"/>
        <v>0</v>
      </c>
    </row>
    <row r="761" spans="1:9" x14ac:dyDescent="0.25">
      <c r="A761">
        <v>759</v>
      </c>
      <c r="B761" s="7">
        <f t="shared" si="58"/>
        <v>50610.535156402664</v>
      </c>
      <c r="C761" s="7">
        <v>8502</v>
      </c>
      <c r="D761" s="7">
        <v>7768</v>
      </c>
      <c r="E761" s="7">
        <v>593</v>
      </c>
      <c r="F761" s="7">
        <f t="shared" si="55"/>
        <v>0</v>
      </c>
      <c r="G761" s="7">
        <f t="shared" si="56"/>
        <v>0</v>
      </c>
      <c r="H761" s="7">
        <f t="shared" si="57"/>
        <v>0</v>
      </c>
      <c r="I761" s="7">
        <f t="shared" si="59"/>
        <v>0</v>
      </c>
    </row>
    <row r="762" spans="1:9" x14ac:dyDescent="0.25">
      <c r="A762">
        <v>760</v>
      </c>
      <c r="B762" s="7">
        <f t="shared" si="58"/>
        <v>50610.535156402664</v>
      </c>
      <c r="C762" s="7">
        <v>8834</v>
      </c>
      <c r="D762" s="7">
        <v>8062</v>
      </c>
      <c r="E762" s="7">
        <v>624</v>
      </c>
      <c r="F762" s="7">
        <f t="shared" si="55"/>
        <v>0</v>
      </c>
      <c r="G762" s="7">
        <f t="shared" si="56"/>
        <v>0</v>
      </c>
      <c r="H762" s="7">
        <f t="shared" si="57"/>
        <v>0</v>
      </c>
      <c r="I762" s="7">
        <f t="shared" si="59"/>
        <v>0</v>
      </c>
    </row>
    <row r="763" spans="1:9" x14ac:dyDescent="0.25">
      <c r="A763">
        <v>761</v>
      </c>
      <c r="B763" s="7">
        <f t="shared" si="58"/>
        <v>50610.535156402664</v>
      </c>
      <c r="C763" s="7">
        <v>9176</v>
      </c>
      <c r="D763" s="7">
        <v>8352</v>
      </c>
      <c r="E763" s="7">
        <v>668</v>
      </c>
      <c r="F763" s="7">
        <f t="shared" si="55"/>
        <v>0</v>
      </c>
      <c r="G763" s="7">
        <f t="shared" si="56"/>
        <v>0</v>
      </c>
      <c r="H763" s="7">
        <f t="shared" si="57"/>
        <v>0</v>
      </c>
      <c r="I763" s="7">
        <f t="shared" si="59"/>
        <v>0</v>
      </c>
    </row>
    <row r="764" spans="1:9" x14ac:dyDescent="0.25">
      <c r="A764">
        <v>762</v>
      </c>
      <c r="B764" s="7">
        <f t="shared" si="58"/>
        <v>50610.535156402664</v>
      </c>
      <c r="C764" s="7">
        <v>9700</v>
      </c>
      <c r="D764" s="7">
        <v>8821</v>
      </c>
      <c r="E764" s="7">
        <v>716</v>
      </c>
      <c r="F764" s="7">
        <f t="shared" si="55"/>
        <v>0</v>
      </c>
      <c r="G764" s="7">
        <f t="shared" si="56"/>
        <v>0</v>
      </c>
      <c r="H764" s="7">
        <f t="shared" si="57"/>
        <v>0</v>
      </c>
      <c r="I764" s="7">
        <f t="shared" si="59"/>
        <v>0</v>
      </c>
    </row>
    <row r="765" spans="1:9" x14ac:dyDescent="0.25">
      <c r="A765">
        <v>763</v>
      </c>
      <c r="B765" s="7">
        <f t="shared" si="58"/>
        <v>50610.535156402664</v>
      </c>
      <c r="C765" s="7">
        <v>9962</v>
      </c>
      <c r="D765" s="7">
        <v>9060</v>
      </c>
      <c r="E765" s="7">
        <v>734</v>
      </c>
      <c r="F765" s="7">
        <f t="shared" si="55"/>
        <v>0</v>
      </c>
      <c r="G765" s="7">
        <f t="shared" si="56"/>
        <v>0</v>
      </c>
      <c r="H765" s="7">
        <f t="shared" si="57"/>
        <v>0</v>
      </c>
      <c r="I765" s="7">
        <f t="shared" si="59"/>
        <v>0</v>
      </c>
    </row>
    <row r="766" spans="1:9" x14ac:dyDescent="0.25">
      <c r="A766">
        <v>764</v>
      </c>
      <c r="B766" s="7">
        <f t="shared" si="58"/>
        <v>50610.535156402664</v>
      </c>
      <c r="C766" s="7">
        <v>10851</v>
      </c>
      <c r="D766" s="7">
        <v>9880</v>
      </c>
      <c r="E766" s="7">
        <v>786</v>
      </c>
      <c r="F766" s="7">
        <f t="shared" si="55"/>
        <v>0</v>
      </c>
      <c r="G766" s="7">
        <f t="shared" si="56"/>
        <v>0</v>
      </c>
      <c r="H766" s="7">
        <f t="shared" si="57"/>
        <v>0</v>
      </c>
      <c r="I766" s="7">
        <f t="shared" si="59"/>
        <v>0</v>
      </c>
    </row>
    <row r="767" spans="1:9" x14ac:dyDescent="0.25">
      <c r="A767">
        <v>765</v>
      </c>
      <c r="B767" s="7">
        <f t="shared" si="58"/>
        <v>50610.535156402664</v>
      </c>
      <c r="C767" s="7">
        <v>11430</v>
      </c>
      <c r="D767" s="7">
        <v>10429</v>
      </c>
      <c r="E767" s="7">
        <v>807</v>
      </c>
      <c r="F767" s="7">
        <f t="shared" si="55"/>
        <v>0</v>
      </c>
      <c r="G767" s="7">
        <f t="shared" si="56"/>
        <v>0</v>
      </c>
      <c r="H767" s="7">
        <f t="shared" si="57"/>
        <v>0</v>
      </c>
      <c r="I767" s="7">
        <f t="shared" si="59"/>
        <v>0</v>
      </c>
    </row>
    <row r="768" spans="1:9" x14ac:dyDescent="0.25">
      <c r="A768">
        <v>766</v>
      </c>
      <c r="B768" s="7">
        <f t="shared" si="58"/>
        <v>50610.535156402664</v>
      </c>
      <c r="C768" s="7">
        <v>11949</v>
      </c>
      <c r="D768" s="7">
        <v>10907</v>
      </c>
      <c r="E768" s="7">
        <v>840</v>
      </c>
      <c r="F768" s="7">
        <f t="shared" si="55"/>
        <v>0</v>
      </c>
      <c r="G768" s="7">
        <f t="shared" si="56"/>
        <v>0</v>
      </c>
      <c r="H768" s="7">
        <f t="shared" si="57"/>
        <v>0</v>
      </c>
      <c r="I768" s="7">
        <f t="shared" si="59"/>
        <v>0</v>
      </c>
    </row>
    <row r="769" spans="1:9" x14ac:dyDescent="0.25">
      <c r="A769">
        <v>767</v>
      </c>
      <c r="B769" s="7">
        <f t="shared" si="58"/>
        <v>50610.535156402664</v>
      </c>
      <c r="C769" s="7">
        <v>12302</v>
      </c>
      <c r="D769" s="7">
        <v>11243</v>
      </c>
      <c r="E769" s="7">
        <v>853</v>
      </c>
      <c r="F769" s="7">
        <f t="shared" si="55"/>
        <v>0</v>
      </c>
      <c r="G769" s="7">
        <f t="shared" si="56"/>
        <v>0</v>
      </c>
      <c r="H769" s="7">
        <f t="shared" si="57"/>
        <v>0</v>
      </c>
      <c r="I769" s="7">
        <f t="shared" si="59"/>
        <v>0</v>
      </c>
    </row>
    <row r="770" spans="1:9" x14ac:dyDescent="0.25">
      <c r="A770">
        <v>768</v>
      </c>
      <c r="B770" s="7">
        <f t="shared" si="58"/>
        <v>50610.535156402664</v>
      </c>
      <c r="C770" s="7">
        <v>12695</v>
      </c>
      <c r="D770" s="7">
        <v>11619</v>
      </c>
      <c r="E770" s="7">
        <v>869</v>
      </c>
      <c r="F770" s="7">
        <f t="shared" si="55"/>
        <v>0</v>
      </c>
      <c r="G770" s="7">
        <f t="shared" si="56"/>
        <v>0</v>
      </c>
      <c r="H770" s="7">
        <f t="shared" si="57"/>
        <v>0</v>
      </c>
      <c r="I770" s="7">
        <f t="shared" si="59"/>
        <v>0</v>
      </c>
    </row>
    <row r="771" spans="1:9" x14ac:dyDescent="0.25">
      <c r="A771">
        <v>769</v>
      </c>
      <c r="B771" s="7">
        <f t="shared" si="58"/>
        <v>50610.535156402664</v>
      </c>
      <c r="C771" s="7">
        <v>13069</v>
      </c>
      <c r="D771" s="7">
        <v>11934</v>
      </c>
      <c r="E771" s="7">
        <v>916</v>
      </c>
      <c r="F771" s="7">
        <f t="shared" ref="F771:F834" si="60">+IF(C770&gt;=POBLACION_TOTAL,0,TASA_CONTAGIO*I770*B770/POBLACION_TOTAL)</f>
        <v>0</v>
      </c>
      <c r="G771" s="7">
        <f t="shared" ref="G771:G834" si="61">+I770*TASA_RECUPERACION</f>
        <v>0</v>
      </c>
      <c r="H771" s="7">
        <f t="shared" ref="H771:H834" si="62">+I770*TASA_MUERTE</f>
        <v>0</v>
      </c>
      <c r="I771" s="7">
        <f t="shared" si="59"/>
        <v>0</v>
      </c>
    </row>
    <row r="772" spans="1:9" x14ac:dyDescent="0.25">
      <c r="A772">
        <v>770</v>
      </c>
      <c r="B772" s="7">
        <f t="shared" ref="B772:B835" si="63">+B771-F772</f>
        <v>50610.535156402664</v>
      </c>
      <c r="C772" s="7">
        <v>13684</v>
      </c>
      <c r="D772" s="7">
        <v>12487</v>
      </c>
      <c r="E772" s="7">
        <v>964</v>
      </c>
      <c r="F772" s="7">
        <f t="shared" si="60"/>
        <v>0</v>
      </c>
      <c r="G772" s="7">
        <f t="shared" si="61"/>
        <v>0</v>
      </c>
      <c r="H772" s="7">
        <f t="shared" si="62"/>
        <v>0</v>
      </c>
      <c r="I772" s="7">
        <f t="shared" ref="I772:I835" si="64">+I771+F772-G772-H772</f>
        <v>0</v>
      </c>
    </row>
    <row r="773" spans="1:9" x14ac:dyDescent="0.25">
      <c r="A773">
        <v>771</v>
      </c>
      <c r="B773" s="7">
        <f t="shared" si="63"/>
        <v>50610.535156402664</v>
      </c>
      <c r="C773" s="7">
        <v>14036</v>
      </c>
      <c r="D773" s="7">
        <v>12770</v>
      </c>
      <c r="E773" s="7">
        <v>1019</v>
      </c>
      <c r="F773" s="7">
        <f t="shared" si="60"/>
        <v>0</v>
      </c>
      <c r="G773" s="7">
        <f t="shared" si="61"/>
        <v>0</v>
      </c>
      <c r="H773" s="7">
        <f t="shared" si="62"/>
        <v>0</v>
      </c>
      <c r="I773" s="7">
        <f t="shared" si="64"/>
        <v>0</v>
      </c>
    </row>
    <row r="774" spans="1:9" x14ac:dyDescent="0.25">
      <c r="A774">
        <v>772</v>
      </c>
      <c r="B774" s="7">
        <f t="shared" si="63"/>
        <v>50610.535156402664</v>
      </c>
      <c r="C774" s="7">
        <v>14400</v>
      </c>
      <c r="D774" s="7">
        <v>13081</v>
      </c>
      <c r="E774" s="7">
        <v>1053</v>
      </c>
      <c r="F774" s="7">
        <f t="shared" si="60"/>
        <v>0</v>
      </c>
      <c r="G774" s="7">
        <f t="shared" si="61"/>
        <v>0</v>
      </c>
      <c r="H774" s="7">
        <f t="shared" si="62"/>
        <v>0</v>
      </c>
      <c r="I774" s="7">
        <f t="shared" si="64"/>
        <v>0</v>
      </c>
    </row>
    <row r="775" spans="1:9" x14ac:dyDescent="0.25">
      <c r="A775">
        <v>773</v>
      </c>
      <c r="B775" s="7">
        <f t="shared" si="63"/>
        <v>50610.535156402664</v>
      </c>
      <c r="C775" s="7">
        <v>14929</v>
      </c>
      <c r="D775" s="7">
        <v>13559</v>
      </c>
      <c r="E775" s="7">
        <v>1090</v>
      </c>
      <c r="F775" s="7">
        <f t="shared" si="60"/>
        <v>0</v>
      </c>
      <c r="G775" s="7">
        <f t="shared" si="61"/>
        <v>0</v>
      </c>
      <c r="H775" s="7">
        <f t="shared" si="62"/>
        <v>0</v>
      </c>
      <c r="I775" s="7">
        <f t="shared" si="64"/>
        <v>0</v>
      </c>
    </row>
    <row r="776" spans="1:9" x14ac:dyDescent="0.25">
      <c r="A776">
        <v>774</v>
      </c>
      <c r="B776" s="7">
        <f t="shared" si="63"/>
        <v>50610.535156402664</v>
      </c>
      <c r="C776" s="7">
        <v>15301</v>
      </c>
      <c r="D776" s="7">
        <v>13908</v>
      </c>
      <c r="E776" s="7">
        <v>1108</v>
      </c>
      <c r="F776" s="7">
        <f t="shared" si="60"/>
        <v>0</v>
      </c>
      <c r="G776" s="7">
        <f t="shared" si="61"/>
        <v>0</v>
      </c>
      <c r="H776" s="7">
        <f t="shared" si="62"/>
        <v>0</v>
      </c>
      <c r="I776" s="7">
        <f t="shared" si="64"/>
        <v>0</v>
      </c>
    </row>
    <row r="777" spans="1:9" x14ac:dyDescent="0.25">
      <c r="A777">
        <v>775</v>
      </c>
      <c r="B777" s="7">
        <f t="shared" si="63"/>
        <v>50610.535156402664</v>
      </c>
      <c r="C777" s="7">
        <v>15820</v>
      </c>
      <c r="D777" s="7">
        <v>14392</v>
      </c>
      <c r="E777" s="7">
        <v>1127</v>
      </c>
      <c r="F777" s="7">
        <f t="shared" si="60"/>
        <v>0</v>
      </c>
      <c r="G777" s="7">
        <f t="shared" si="61"/>
        <v>0</v>
      </c>
      <c r="H777" s="7">
        <f t="shared" si="62"/>
        <v>0</v>
      </c>
      <c r="I777" s="7">
        <f t="shared" si="64"/>
        <v>0</v>
      </c>
    </row>
    <row r="778" spans="1:9" x14ac:dyDescent="0.25">
      <c r="A778">
        <v>776</v>
      </c>
      <c r="B778" s="7">
        <f t="shared" si="63"/>
        <v>50610.535156402664</v>
      </c>
      <c r="C778" s="7">
        <v>16200</v>
      </c>
      <c r="D778" s="7">
        <v>14749</v>
      </c>
      <c r="E778" s="7">
        <v>1145</v>
      </c>
      <c r="F778" s="7">
        <f t="shared" si="60"/>
        <v>0</v>
      </c>
      <c r="G778" s="7">
        <f t="shared" si="61"/>
        <v>0</v>
      </c>
      <c r="H778" s="7">
        <f t="shared" si="62"/>
        <v>0</v>
      </c>
      <c r="I778" s="7">
        <f t="shared" si="64"/>
        <v>0</v>
      </c>
    </row>
    <row r="779" spans="1:9" x14ac:dyDescent="0.25">
      <c r="A779">
        <v>777</v>
      </c>
      <c r="B779" s="7">
        <f t="shared" si="63"/>
        <v>50610.535156402664</v>
      </c>
      <c r="C779" s="7">
        <v>16878</v>
      </c>
      <c r="D779" s="7">
        <v>15375</v>
      </c>
      <c r="E779" s="7">
        <v>1180</v>
      </c>
      <c r="F779" s="7">
        <f t="shared" si="60"/>
        <v>0</v>
      </c>
      <c r="G779" s="7">
        <f t="shared" si="61"/>
        <v>0</v>
      </c>
      <c r="H779" s="7">
        <f t="shared" si="62"/>
        <v>0</v>
      </c>
      <c r="I779" s="7">
        <f t="shared" si="64"/>
        <v>0</v>
      </c>
    </row>
    <row r="780" spans="1:9" x14ac:dyDescent="0.25">
      <c r="A780">
        <v>778</v>
      </c>
      <c r="B780" s="7">
        <f t="shared" si="63"/>
        <v>50610.535156402664</v>
      </c>
      <c r="C780" s="7">
        <v>17637</v>
      </c>
      <c r="D780" s="7">
        <v>16099</v>
      </c>
      <c r="E780" s="7">
        <v>1200</v>
      </c>
      <c r="F780" s="7">
        <f t="shared" si="60"/>
        <v>0</v>
      </c>
      <c r="G780" s="7">
        <f t="shared" si="61"/>
        <v>0</v>
      </c>
      <c r="H780" s="7">
        <f t="shared" si="62"/>
        <v>0</v>
      </c>
      <c r="I780" s="7">
        <f t="shared" si="64"/>
        <v>0</v>
      </c>
    </row>
    <row r="781" spans="1:9" x14ac:dyDescent="0.25">
      <c r="A781">
        <v>779</v>
      </c>
      <c r="B781" s="7">
        <f t="shared" si="63"/>
        <v>50610.535156402664</v>
      </c>
      <c r="C781" s="7">
        <v>18024</v>
      </c>
      <c r="D781" s="7">
        <v>16438</v>
      </c>
      <c r="E781" s="7">
        <v>1237</v>
      </c>
      <c r="F781" s="7">
        <f t="shared" si="60"/>
        <v>0</v>
      </c>
      <c r="G781" s="7">
        <f t="shared" si="61"/>
        <v>0</v>
      </c>
      <c r="H781" s="7">
        <f t="shared" si="62"/>
        <v>0</v>
      </c>
      <c r="I781" s="7">
        <f t="shared" si="64"/>
        <v>0</v>
      </c>
    </row>
    <row r="782" spans="1:9" x14ac:dyDescent="0.25">
      <c r="A782">
        <v>780</v>
      </c>
      <c r="B782" s="7">
        <f t="shared" si="63"/>
        <v>50610.535156402664</v>
      </c>
      <c r="C782" s="7">
        <v>18674</v>
      </c>
      <c r="D782" s="7">
        <v>17048</v>
      </c>
      <c r="E782" s="7">
        <v>1258</v>
      </c>
      <c r="F782" s="7">
        <f t="shared" si="60"/>
        <v>0</v>
      </c>
      <c r="G782" s="7">
        <f t="shared" si="61"/>
        <v>0</v>
      </c>
      <c r="H782" s="7">
        <f t="shared" si="62"/>
        <v>0</v>
      </c>
      <c r="I782" s="7">
        <f t="shared" si="64"/>
        <v>0</v>
      </c>
    </row>
    <row r="783" spans="1:9" x14ac:dyDescent="0.25">
      <c r="A783">
        <v>781</v>
      </c>
      <c r="B783" s="7">
        <f t="shared" si="63"/>
        <v>50610.535156402664</v>
      </c>
      <c r="C783" s="7">
        <v>19080</v>
      </c>
      <c r="D783" s="7">
        <v>17437</v>
      </c>
      <c r="E783" s="7">
        <v>1269</v>
      </c>
      <c r="F783" s="7">
        <f t="shared" si="60"/>
        <v>0</v>
      </c>
      <c r="G783" s="7">
        <f t="shared" si="61"/>
        <v>0</v>
      </c>
      <c r="H783" s="7">
        <f t="shared" si="62"/>
        <v>0</v>
      </c>
      <c r="I783" s="7">
        <f t="shared" si="64"/>
        <v>0</v>
      </c>
    </row>
    <row r="784" spans="1:9" x14ac:dyDescent="0.25">
      <c r="A784">
        <v>782</v>
      </c>
      <c r="B784" s="7">
        <f t="shared" si="63"/>
        <v>50610.535156402664</v>
      </c>
      <c r="C784" s="7">
        <v>19667</v>
      </c>
      <c r="D784" s="7">
        <v>17969</v>
      </c>
      <c r="E784" s="7">
        <v>1310</v>
      </c>
      <c r="F784" s="7">
        <f t="shared" si="60"/>
        <v>0</v>
      </c>
      <c r="G784" s="7">
        <f t="shared" si="61"/>
        <v>0</v>
      </c>
      <c r="H784" s="7">
        <f t="shared" si="62"/>
        <v>0</v>
      </c>
      <c r="I784" s="7">
        <f t="shared" si="64"/>
        <v>0</v>
      </c>
    </row>
    <row r="785" spans="1:9" x14ac:dyDescent="0.25">
      <c r="A785">
        <v>783</v>
      </c>
      <c r="B785" s="7">
        <f t="shared" si="63"/>
        <v>50610.535156402664</v>
      </c>
      <c r="C785" s="7">
        <v>20084</v>
      </c>
      <c r="D785" s="7">
        <v>18351</v>
      </c>
      <c r="E785" s="7">
        <v>1340</v>
      </c>
      <c r="F785" s="7">
        <f t="shared" si="60"/>
        <v>0</v>
      </c>
      <c r="G785" s="7">
        <f t="shared" si="61"/>
        <v>0</v>
      </c>
      <c r="H785" s="7">
        <f t="shared" si="62"/>
        <v>0</v>
      </c>
      <c r="I785" s="7">
        <f t="shared" si="64"/>
        <v>0</v>
      </c>
    </row>
    <row r="786" spans="1:9" x14ac:dyDescent="0.25">
      <c r="A786">
        <v>784</v>
      </c>
      <c r="B786" s="7">
        <f t="shared" si="63"/>
        <v>50610.535156402664</v>
      </c>
      <c r="C786" s="7">
        <v>21054</v>
      </c>
      <c r="D786" s="7">
        <v>19278</v>
      </c>
      <c r="E786" s="7">
        <v>1369</v>
      </c>
      <c r="F786" s="7">
        <f t="shared" si="60"/>
        <v>0</v>
      </c>
      <c r="G786" s="7">
        <f t="shared" si="61"/>
        <v>0</v>
      </c>
      <c r="H786" s="7">
        <f t="shared" si="62"/>
        <v>0</v>
      </c>
      <c r="I786" s="7">
        <f t="shared" si="64"/>
        <v>0</v>
      </c>
    </row>
    <row r="787" spans="1:9" x14ac:dyDescent="0.25">
      <c r="A787">
        <v>785</v>
      </c>
      <c r="B787" s="7">
        <f t="shared" si="63"/>
        <v>50610.535156402664</v>
      </c>
      <c r="C787" s="7">
        <v>23092</v>
      </c>
      <c r="D787" s="7">
        <v>21292</v>
      </c>
      <c r="E787" s="7">
        <v>1391</v>
      </c>
      <c r="F787" s="7">
        <f t="shared" si="60"/>
        <v>0</v>
      </c>
      <c r="G787" s="7">
        <f t="shared" si="61"/>
        <v>0</v>
      </c>
      <c r="H787" s="7">
        <f t="shared" si="62"/>
        <v>0</v>
      </c>
      <c r="I787" s="7">
        <f t="shared" si="64"/>
        <v>0</v>
      </c>
    </row>
    <row r="788" spans="1:9" x14ac:dyDescent="0.25">
      <c r="A788">
        <v>786</v>
      </c>
      <c r="B788" s="7">
        <f t="shared" si="63"/>
        <v>50610.535156402664</v>
      </c>
      <c r="C788" s="7">
        <v>24589</v>
      </c>
      <c r="D788" s="7">
        <v>22764</v>
      </c>
      <c r="E788" s="7">
        <v>1413</v>
      </c>
      <c r="F788" s="7">
        <f t="shared" si="60"/>
        <v>0</v>
      </c>
      <c r="G788" s="7">
        <f t="shared" si="61"/>
        <v>0</v>
      </c>
      <c r="H788" s="7">
        <f t="shared" si="62"/>
        <v>0</v>
      </c>
      <c r="I788" s="7">
        <f t="shared" si="64"/>
        <v>0</v>
      </c>
    </row>
    <row r="789" spans="1:9" x14ac:dyDescent="0.25">
      <c r="A789">
        <v>787</v>
      </c>
      <c r="B789" s="7">
        <f t="shared" si="63"/>
        <v>50610.535156402664</v>
      </c>
      <c r="C789" s="7">
        <v>24946</v>
      </c>
      <c r="D789" s="7">
        <v>23105</v>
      </c>
      <c r="E789" s="7">
        <v>1419</v>
      </c>
      <c r="F789" s="7">
        <f t="shared" si="60"/>
        <v>0</v>
      </c>
      <c r="G789" s="7">
        <f t="shared" si="61"/>
        <v>0</v>
      </c>
      <c r="H789" s="7">
        <f t="shared" si="62"/>
        <v>0</v>
      </c>
      <c r="I789" s="7">
        <f t="shared" si="64"/>
        <v>0</v>
      </c>
    </row>
    <row r="790" spans="1:9" x14ac:dyDescent="0.25">
      <c r="A790">
        <v>788</v>
      </c>
      <c r="B790" s="7">
        <f t="shared" si="63"/>
        <v>50610.535156402664</v>
      </c>
      <c r="C790" s="7">
        <v>25462</v>
      </c>
      <c r="D790" s="7">
        <v>23603</v>
      </c>
      <c r="E790" s="7">
        <v>1432</v>
      </c>
      <c r="F790" s="7">
        <f t="shared" si="60"/>
        <v>0</v>
      </c>
      <c r="G790" s="7">
        <f t="shared" si="61"/>
        <v>0</v>
      </c>
      <c r="H790" s="7">
        <f t="shared" si="62"/>
        <v>0</v>
      </c>
      <c r="I790" s="7">
        <f t="shared" si="64"/>
        <v>0</v>
      </c>
    </row>
    <row r="791" spans="1:9" x14ac:dyDescent="0.25">
      <c r="A791">
        <v>789</v>
      </c>
      <c r="B791" s="7">
        <f t="shared" si="63"/>
        <v>50610.535156402664</v>
      </c>
      <c r="C791" s="7">
        <v>25924</v>
      </c>
      <c r="D791" s="7">
        <v>24055</v>
      </c>
      <c r="E791" s="7">
        <v>1436</v>
      </c>
      <c r="F791" s="7">
        <f t="shared" si="60"/>
        <v>0</v>
      </c>
      <c r="G791" s="7">
        <f t="shared" si="61"/>
        <v>0</v>
      </c>
      <c r="H791" s="7">
        <f t="shared" si="62"/>
        <v>0</v>
      </c>
      <c r="I791" s="7">
        <f t="shared" si="64"/>
        <v>0</v>
      </c>
    </row>
    <row r="792" spans="1:9" x14ac:dyDescent="0.25">
      <c r="A792">
        <v>790</v>
      </c>
      <c r="B792" s="7">
        <f t="shared" si="63"/>
        <v>50610.535156402664</v>
      </c>
      <c r="C792" s="7">
        <v>26155</v>
      </c>
      <c r="D792" s="7">
        <v>24262</v>
      </c>
      <c r="E792" s="7">
        <v>1453</v>
      </c>
      <c r="F792" s="7">
        <f t="shared" si="60"/>
        <v>0</v>
      </c>
      <c r="G792" s="7">
        <f t="shared" si="61"/>
        <v>0</v>
      </c>
      <c r="H792" s="7">
        <f t="shared" si="62"/>
        <v>0</v>
      </c>
      <c r="I792" s="7">
        <f t="shared" si="64"/>
        <v>0</v>
      </c>
    </row>
    <row r="793" spans="1:9" x14ac:dyDescent="0.25">
      <c r="A793">
        <v>791</v>
      </c>
      <c r="B793" s="7">
        <f t="shared" si="63"/>
        <v>50610.535156402664</v>
      </c>
      <c r="C793" s="7">
        <v>26453</v>
      </c>
      <c r="D793" s="7">
        <v>24546</v>
      </c>
      <c r="E793" s="7">
        <v>1462</v>
      </c>
      <c r="F793" s="7">
        <f t="shared" si="60"/>
        <v>0</v>
      </c>
      <c r="G793" s="7">
        <f t="shared" si="61"/>
        <v>0</v>
      </c>
      <c r="H793" s="7">
        <f t="shared" si="62"/>
        <v>0</v>
      </c>
      <c r="I793" s="7">
        <f t="shared" si="64"/>
        <v>0</v>
      </c>
    </row>
    <row r="794" spans="1:9" x14ac:dyDescent="0.25">
      <c r="A794">
        <v>792</v>
      </c>
      <c r="B794" s="7">
        <f t="shared" si="63"/>
        <v>50610.535156402664</v>
      </c>
      <c r="C794" s="7">
        <v>26656</v>
      </c>
      <c r="D794" s="7">
        <v>24729</v>
      </c>
      <c r="E794" s="7">
        <v>1479</v>
      </c>
      <c r="F794" s="7">
        <f t="shared" si="60"/>
        <v>0</v>
      </c>
      <c r="G794" s="7">
        <f t="shared" si="61"/>
        <v>0</v>
      </c>
      <c r="H794" s="7">
        <f t="shared" si="62"/>
        <v>0</v>
      </c>
      <c r="I794" s="7">
        <f t="shared" si="64"/>
        <v>0</v>
      </c>
    </row>
    <row r="795" spans="1:9" x14ac:dyDescent="0.25">
      <c r="A795">
        <v>793</v>
      </c>
      <c r="B795" s="7">
        <f t="shared" si="63"/>
        <v>50610.535156402664</v>
      </c>
      <c r="C795" s="7">
        <v>26955</v>
      </c>
      <c r="D795" s="7">
        <v>25016</v>
      </c>
      <c r="E795" s="7">
        <v>1487</v>
      </c>
      <c r="F795" s="7">
        <f t="shared" si="60"/>
        <v>0</v>
      </c>
      <c r="G795" s="7">
        <f t="shared" si="61"/>
        <v>0</v>
      </c>
      <c r="H795" s="7">
        <f t="shared" si="62"/>
        <v>0</v>
      </c>
      <c r="I795" s="7">
        <f t="shared" si="64"/>
        <v>0</v>
      </c>
    </row>
    <row r="796" spans="1:9" x14ac:dyDescent="0.25">
      <c r="A796">
        <v>794</v>
      </c>
      <c r="B796" s="7">
        <f t="shared" si="63"/>
        <v>50610.535156402664</v>
      </c>
      <c r="C796" s="7">
        <v>27386</v>
      </c>
      <c r="D796" s="7">
        <v>25438</v>
      </c>
      <c r="E796" s="7">
        <v>1494</v>
      </c>
      <c r="F796" s="7">
        <f t="shared" si="60"/>
        <v>0</v>
      </c>
      <c r="G796" s="7">
        <f t="shared" si="61"/>
        <v>0</v>
      </c>
      <c r="H796" s="7">
        <f t="shared" si="62"/>
        <v>0</v>
      </c>
      <c r="I796" s="7">
        <f t="shared" si="64"/>
        <v>0</v>
      </c>
    </row>
    <row r="797" spans="1:9" x14ac:dyDescent="0.25">
      <c r="A797">
        <v>795</v>
      </c>
      <c r="B797" s="7">
        <f t="shared" si="63"/>
        <v>50610.535156402664</v>
      </c>
      <c r="C797" s="7">
        <v>27760</v>
      </c>
      <c r="D797" s="7">
        <v>25800</v>
      </c>
      <c r="E797" s="7">
        <v>1502</v>
      </c>
      <c r="F797" s="7">
        <f t="shared" si="60"/>
        <v>0</v>
      </c>
      <c r="G797" s="7">
        <f t="shared" si="61"/>
        <v>0</v>
      </c>
      <c r="H797" s="7">
        <f t="shared" si="62"/>
        <v>0</v>
      </c>
      <c r="I797" s="7">
        <f t="shared" si="64"/>
        <v>0</v>
      </c>
    </row>
    <row r="798" spans="1:9" x14ac:dyDescent="0.25">
      <c r="A798">
        <v>796</v>
      </c>
      <c r="B798" s="7">
        <f t="shared" si="63"/>
        <v>50610.535156402664</v>
      </c>
      <c r="C798" s="7">
        <v>28505</v>
      </c>
      <c r="D798" s="7">
        <v>26528</v>
      </c>
      <c r="E798" s="7">
        <v>1514</v>
      </c>
      <c r="F798" s="7">
        <f t="shared" si="60"/>
        <v>0</v>
      </c>
      <c r="G798" s="7">
        <f t="shared" si="61"/>
        <v>0</v>
      </c>
      <c r="H798" s="7">
        <f t="shared" si="62"/>
        <v>0</v>
      </c>
      <c r="I798" s="7">
        <f t="shared" si="64"/>
        <v>0</v>
      </c>
    </row>
    <row r="799" spans="1:9" x14ac:dyDescent="0.25">
      <c r="A799">
        <v>797</v>
      </c>
      <c r="B799" s="7">
        <f t="shared" si="63"/>
        <v>50610.535156402664</v>
      </c>
      <c r="C799" s="7">
        <v>28802</v>
      </c>
      <c r="D799" s="7">
        <v>26821</v>
      </c>
      <c r="E799" s="7">
        <v>1516</v>
      </c>
      <c r="F799" s="7">
        <f t="shared" si="60"/>
        <v>0</v>
      </c>
      <c r="G799" s="7">
        <f t="shared" si="61"/>
        <v>0</v>
      </c>
      <c r="H799" s="7">
        <f t="shared" si="62"/>
        <v>0</v>
      </c>
      <c r="I799" s="7">
        <f t="shared" si="64"/>
        <v>0</v>
      </c>
    </row>
    <row r="800" spans="1:9" x14ac:dyDescent="0.25">
      <c r="A800">
        <v>798</v>
      </c>
      <c r="B800" s="7">
        <f t="shared" si="63"/>
        <v>50610.535156402664</v>
      </c>
      <c r="C800" s="7">
        <v>29285</v>
      </c>
      <c r="D800" s="7">
        <v>27282</v>
      </c>
      <c r="E800" s="7">
        <v>1525</v>
      </c>
      <c r="F800" s="7">
        <f t="shared" si="60"/>
        <v>0</v>
      </c>
      <c r="G800" s="7">
        <f t="shared" si="61"/>
        <v>0</v>
      </c>
      <c r="H800" s="7">
        <f t="shared" si="62"/>
        <v>0</v>
      </c>
      <c r="I800" s="7">
        <f t="shared" si="64"/>
        <v>0</v>
      </c>
    </row>
    <row r="801" spans="1:9" x14ac:dyDescent="0.25">
      <c r="A801">
        <v>799</v>
      </c>
      <c r="B801" s="7">
        <f t="shared" si="63"/>
        <v>50610.535156402664</v>
      </c>
      <c r="C801" s="7">
        <v>29512</v>
      </c>
      <c r="D801" s="7">
        <v>27500</v>
      </c>
      <c r="E801" s="7">
        <v>1529</v>
      </c>
      <c r="F801" s="7">
        <f t="shared" si="60"/>
        <v>0</v>
      </c>
      <c r="G801" s="7">
        <f t="shared" si="61"/>
        <v>0</v>
      </c>
      <c r="H801" s="7">
        <f t="shared" si="62"/>
        <v>0</v>
      </c>
      <c r="I801" s="7">
        <f t="shared" si="64"/>
        <v>0</v>
      </c>
    </row>
    <row r="802" spans="1:9" x14ac:dyDescent="0.25">
      <c r="A802">
        <v>800</v>
      </c>
      <c r="B802" s="7">
        <f t="shared" si="63"/>
        <v>50610.535156402664</v>
      </c>
      <c r="C802" s="7">
        <v>29934</v>
      </c>
      <c r="D802" s="7">
        <v>27912</v>
      </c>
      <c r="E802" s="7">
        <v>1534</v>
      </c>
      <c r="F802" s="7">
        <f t="shared" si="60"/>
        <v>0</v>
      </c>
      <c r="G802" s="7">
        <f t="shared" si="61"/>
        <v>0</v>
      </c>
      <c r="H802" s="7">
        <f t="shared" si="62"/>
        <v>0</v>
      </c>
      <c r="I802" s="7">
        <f t="shared" si="64"/>
        <v>0</v>
      </c>
    </row>
    <row r="803" spans="1:9" x14ac:dyDescent="0.25">
      <c r="A803">
        <v>801</v>
      </c>
      <c r="B803" s="7">
        <f t="shared" si="63"/>
        <v>50610.535156402664</v>
      </c>
      <c r="C803" s="7">
        <v>30325</v>
      </c>
      <c r="D803" s="7">
        <v>28290</v>
      </c>
      <c r="E803" s="7">
        <v>1541</v>
      </c>
      <c r="F803" s="7">
        <f t="shared" si="60"/>
        <v>0</v>
      </c>
      <c r="G803" s="7">
        <f t="shared" si="61"/>
        <v>0</v>
      </c>
      <c r="H803" s="7">
        <f t="shared" si="62"/>
        <v>0</v>
      </c>
      <c r="I803" s="7">
        <f t="shared" si="64"/>
        <v>0</v>
      </c>
    </row>
    <row r="804" spans="1:9" x14ac:dyDescent="0.25">
      <c r="A804">
        <v>802</v>
      </c>
      <c r="B804" s="7">
        <f t="shared" si="63"/>
        <v>50610.535156402664</v>
      </c>
      <c r="C804" s="7">
        <v>30751</v>
      </c>
      <c r="D804" s="7">
        <v>28705</v>
      </c>
      <c r="E804" s="7">
        <v>1549</v>
      </c>
      <c r="F804" s="7">
        <f t="shared" si="60"/>
        <v>0</v>
      </c>
      <c r="G804" s="7">
        <f t="shared" si="61"/>
        <v>0</v>
      </c>
      <c r="H804" s="7">
        <f t="shared" si="62"/>
        <v>0</v>
      </c>
      <c r="I804" s="7">
        <f t="shared" si="64"/>
        <v>0</v>
      </c>
    </row>
    <row r="805" spans="1:9" x14ac:dyDescent="0.25">
      <c r="A805">
        <v>803</v>
      </c>
      <c r="B805" s="7">
        <f t="shared" si="63"/>
        <v>50610.535156402664</v>
      </c>
      <c r="C805" s="7">
        <v>31247</v>
      </c>
      <c r="D805" s="7">
        <v>29194</v>
      </c>
      <c r="E805" s="7">
        <v>1552</v>
      </c>
      <c r="F805" s="7">
        <f t="shared" si="60"/>
        <v>0</v>
      </c>
      <c r="G805" s="7">
        <f t="shared" si="61"/>
        <v>0</v>
      </c>
      <c r="H805" s="7">
        <f t="shared" si="62"/>
        <v>0</v>
      </c>
      <c r="I805" s="7">
        <f t="shared" si="64"/>
        <v>0</v>
      </c>
    </row>
    <row r="806" spans="1:9" x14ac:dyDescent="0.25">
      <c r="A806">
        <v>804</v>
      </c>
      <c r="B806" s="7">
        <f t="shared" si="63"/>
        <v>50610.535156402664</v>
      </c>
      <c r="C806" s="7">
        <v>31501</v>
      </c>
      <c r="D806" s="7">
        <v>29439</v>
      </c>
      <c r="E806" s="7">
        <v>1555</v>
      </c>
      <c r="F806" s="7">
        <f t="shared" si="60"/>
        <v>0</v>
      </c>
      <c r="G806" s="7">
        <f t="shared" si="61"/>
        <v>0</v>
      </c>
      <c r="H806" s="7">
        <f t="shared" si="62"/>
        <v>0</v>
      </c>
      <c r="I806" s="7">
        <f t="shared" si="64"/>
        <v>0</v>
      </c>
    </row>
    <row r="807" spans="1:9" x14ac:dyDescent="0.25">
      <c r="A807">
        <v>805</v>
      </c>
      <c r="B807" s="7">
        <f t="shared" si="63"/>
        <v>50610.535156402664</v>
      </c>
      <c r="C807" s="7">
        <v>31677</v>
      </c>
      <c r="D807" s="7">
        <v>29606</v>
      </c>
      <c r="E807" s="7">
        <v>1560</v>
      </c>
      <c r="F807" s="7">
        <f t="shared" si="60"/>
        <v>0</v>
      </c>
      <c r="G807" s="7">
        <f t="shared" si="61"/>
        <v>0</v>
      </c>
      <c r="H807" s="7">
        <f t="shared" si="62"/>
        <v>0</v>
      </c>
      <c r="I807" s="7">
        <f t="shared" si="64"/>
        <v>0</v>
      </c>
    </row>
    <row r="808" spans="1:9" x14ac:dyDescent="0.25">
      <c r="A808">
        <v>806</v>
      </c>
      <c r="B808" s="7">
        <f t="shared" si="63"/>
        <v>50610.535156402664</v>
      </c>
      <c r="C808" s="7">
        <v>32064</v>
      </c>
      <c r="D808" s="7">
        <v>29982</v>
      </c>
      <c r="E808" s="7">
        <v>1566</v>
      </c>
      <c r="F808" s="7">
        <f t="shared" si="60"/>
        <v>0</v>
      </c>
      <c r="G808" s="7">
        <f t="shared" si="61"/>
        <v>0</v>
      </c>
      <c r="H808" s="7">
        <f t="shared" si="62"/>
        <v>0</v>
      </c>
      <c r="I808" s="7">
        <f t="shared" si="64"/>
        <v>0</v>
      </c>
    </row>
    <row r="809" spans="1:9" x14ac:dyDescent="0.25">
      <c r="A809">
        <v>807</v>
      </c>
      <c r="B809" s="7">
        <f t="shared" si="63"/>
        <v>50610.535156402664</v>
      </c>
      <c r="C809" s="7">
        <v>32416</v>
      </c>
      <c r="D809" s="7">
        <v>30323</v>
      </c>
      <c r="E809" s="7">
        <v>1573</v>
      </c>
      <c r="F809" s="7">
        <f t="shared" si="60"/>
        <v>0</v>
      </c>
      <c r="G809" s="7">
        <f t="shared" si="61"/>
        <v>0</v>
      </c>
      <c r="H809" s="7">
        <f t="shared" si="62"/>
        <v>0</v>
      </c>
      <c r="I809" s="7">
        <f t="shared" si="64"/>
        <v>0</v>
      </c>
    </row>
    <row r="810" spans="1:9" x14ac:dyDescent="0.25">
      <c r="A810">
        <v>808</v>
      </c>
      <c r="B810" s="7">
        <f t="shared" si="63"/>
        <v>50610.535156402664</v>
      </c>
      <c r="C810" s="7">
        <v>32773</v>
      </c>
      <c r="D810" s="7">
        <v>30672</v>
      </c>
      <c r="E810" s="7">
        <v>1578</v>
      </c>
      <c r="F810" s="7">
        <f t="shared" si="60"/>
        <v>0</v>
      </c>
      <c r="G810" s="7">
        <f t="shared" si="61"/>
        <v>0</v>
      </c>
      <c r="H810" s="7">
        <f t="shared" si="62"/>
        <v>0</v>
      </c>
      <c r="I810" s="7">
        <f t="shared" si="64"/>
        <v>0</v>
      </c>
    </row>
    <row r="811" spans="1:9" x14ac:dyDescent="0.25">
      <c r="A811">
        <v>809</v>
      </c>
      <c r="B811" s="7">
        <f t="shared" si="63"/>
        <v>50610.535156402664</v>
      </c>
      <c r="C811" s="7">
        <v>33095</v>
      </c>
      <c r="D811" s="7">
        <v>30981</v>
      </c>
      <c r="E811" s="7">
        <v>1583</v>
      </c>
      <c r="F811" s="7">
        <f t="shared" si="60"/>
        <v>0</v>
      </c>
      <c r="G811" s="7">
        <f t="shared" si="61"/>
        <v>0</v>
      </c>
      <c r="H811" s="7">
        <f t="shared" si="62"/>
        <v>0</v>
      </c>
      <c r="I811" s="7">
        <f t="shared" si="64"/>
        <v>0</v>
      </c>
    </row>
    <row r="812" spans="1:9" x14ac:dyDescent="0.25">
      <c r="A812">
        <v>810</v>
      </c>
      <c r="B812" s="7">
        <f t="shared" si="63"/>
        <v>50610.535156402664</v>
      </c>
      <c r="C812" s="7">
        <v>33372</v>
      </c>
      <c r="D812" s="7">
        <v>31233</v>
      </c>
      <c r="E812" s="7">
        <v>1587</v>
      </c>
      <c r="F812" s="7">
        <f t="shared" si="60"/>
        <v>0</v>
      </c>
      <c r="G812" s="7">
        <f t="shared" si="61"/>
        <v>0</v>
      </c>
      <c r="H812" s="7">
        <f t="shared" si="62"/>
        <v>0</v>
      </c>
      <c r="I812" s="7">
        <f t="shared" si="64"/>
        <v>0</v>
      </c>
    </row>
    <row r="813" spans="1:9" x14ac:dyDescent="0.25">
      <c r="A813">
        <v>811</v>
      </c>
      <c r="B813" s="7">
        <f t="shared" si="63"/>
        <v>50610.535156402664</v>
      </c>
      <c r="C813" s="7">
        <v>33499</v>
      </c>
      <c r="D813" s="7">
        <v>31343</v>
      </c>
      <c r="E813" s="7">
        <v>1587</v>
      </c>
      <c r="F813" s="7">
        <f t="shared" si="60"/>
        <v>0</v>
      </c>
      <c r="G813" s="7">
        <f t="shared" si="61"/>
        <v>0</v>
      </c>
      <c r="H813" s="7">
        <f t="shared" si="62"/>
        <v>0</v>
      </c>
      <c r="I813" s="7">
        <f t="shared" si="64"/>
        <v>0</v>
      </c>
    </row>
    <row r="814" spans="1:9" x14ac:dyDescent="0.25">
      <c r="A814">
        <v>812</v>
      </c>
      <c r="B814" s="7">
        <f t="shared" si="63"/>
        <v>50610.535156402664</v>
      </c>
      <c r="C814" s="7">
        <v>33701</v>
      </c>
      <c r="D814" s="7">
        <v>31488</v>
      </c>
      <c r="E814" s="7">
        <v>1588</v>
      </c>
      <c r="F814" s="7">
        <f t="shared" si="60"/>
        <v>0</v>
      </c>
      <c r="G814" s="7">
        <f t="shared" si="61"/>
        <v>0</v>
      </c>
      <c r="H814" s="7">
        <f t="shared" si="62"/>
        <v>0</v>
      </c>
      <c r="I814" s="7">
        <f t="shared" si="64"/>
        <v>0</v>
      </c>
    </row>
    <row r="815" spans="1:9" x14ac:dyDescent="0.25">
      <c r="A815">
        <v>813</v>
      </c>
      <c r="B815" s="7">
        <f t="shared" si="63"/>
        <v>50610.535156402664</v>
      </c>
      <c r="C815" s="7">
        <v>33853</v>
      </c>
      <c r="D815" s="7">
        <v>31605</v>
      </c>
      <c r="E815" s="7">
        <v>1589</v>
      </c>
      <c r="F815" s="7">
        <f t="shared" si="60"/>
        <v>0</v>
      </c>
      <c r="G815" s="7">
        <f t="shared" si="61"/>
        <v>0</v>
      </c>
      <c r="H815" s="7">
        <f t="shared" si="62"/>
        <v>0</v>
      </c>
      <c r="I815" s="7">
        <f t="shared" si="64"/>
        <v>0</v>
      </c>
    </row>
    <row r="816" spans="1:9" x14ac:dyDescent="0.25">
      <c r="A816">
        <v>814</v>
      </c>
      <c r="B816" s="7">
        <f t="shared" si="63"/>
        <v>50610.535156402664</v>
      </c>
      <c r="C816" s="7">
        <v>34065</v>
      </c>
      <c r="D816" s="7">
        <v>31782</v>
      </c>
      <c r="E816" s="7">
        <v>1592</v>
      </c>
      <c r="F816" s="7">
        <f t="shared" si="60"/>
        <v>0</v>
      </c>
      <c r="G816" s="7">
        <f t="shared" si="61"/>
        <v>0</v>
      </c>
      <c r="H816" s="7">
        <f t="shared" si="62"/>
        <v>0</v>
      </c>
      <c r="I816" s="7">
        <f t="shared" si="64"/>
        <v>0</v>
      </c>
    </row>
    <row r="817" spans="1:9" x14ac:dyDescent="0.25">
      <c r="A817">
        <v>815</v>
      </c>
      <c r="B817" s="7">
        <f t="shared" si="63"/>
        <v>50610.535156402664</v>
      </c>
      <c r="C817" s="7">
        <v>34236</v>
      </c>
      <c r="D817" s="7">
        <v>31942</v>
      </c>
      <c r="E817" s="7">
        <v>1595</v>
      </c>
      <c r="F817" s="7">
        <f t="shared" si="60"/>
        <v>0</v>
      </c>
      <c r="G817" s="7">
        <f t="shared" si="61"/>
        <v>0</v>
      </c>
      <c r="H817" s="7">
        <f t="shared" si="62"/>
        <v>0</v>
      </c>
      <c r="I817" s="7">
        <f t="shared" si="64"/>
        <v>0</v>
      </c>
    </row>
    <row r="818" spans="1:9" x14ac:dyDescent="0.25">
      <c r="A818">
        <v>816</v>
      </c>
      <c r="B818" s="7">
        <f t="shared" si="63"/>
        <v>50610.535156402664</v>
      </c>
      <c r="C818" s="7">
        <v>34331</v>
      </c>
      <c r="D818" s="7">
        <v>32015</v>
      </c>
      <c r="E818" s="7">
        <v>1596</v>
      </c>
      <c r="F818" s="7">
        <f t="shared" si="60"/>
        <v>0</v>
      </c>
      <c r="G818" s="7">
        <f t="shared" si="61"/>
        <v>0</v>
      </c>
      <c r="H818" s="7">
        <f t="shared" si="62"/>
        <v>0</v>
      </c>
      <c r="I818" s="7">
        <f t="shared" si="64"/>
        <v>0</v>
      </c>
    </row>
    <row r="819" spans="1:9" x14ac:dyDescent="0.25">
      <c r="A819">
        <v>817</v>
      </c>
      <c r="B819" s="7">
        <f t="shared" si="63"/>
        <v>50610.535156402664</v>
      </c>
      <c r="C819" s="7">
        <v>34540</v>
      </c>
      <c r="D819" s="7">
        <v>32165</v>
      </c>
      <c r="E819" s="7">
        <v>1598</v>
      </c>
      <c r="F819" s="7">
        <f t="shared" si="60"/>
        <v>0</v>
      </c>
      <c r="G819" s="7">
        <f t="shared" si="61"/>
        <v>0</v>
      </c>
      <c r="H819" s="7">
        <f t="shared" si="62"/>
        <v>0</v>
      </c>
      <c r="I819" s="7">
        <f t="shared" si="64"/>
        <v>0</v>
      </c>
    </row>
    <row r="820" spans="1:9" x14ac:dyDescent="0.25">
      <c r="A820">
        <v>818</v>
      </c>
      <c r="B820" s="7">
        <f t="shared" si="63"/>
        <v>50610.535156402664</v>
      </c>
      <c r="C820" s="7">
        <v>34887</v>
      </c>
      <c r="D820" s="7">
        <v>32462</v>
      </c>
      <c r="E820" s="7">
        <v>1598</v>
      </c>
      <c r="F820" s="7">
        <f t="shared" si="60"/>
        <v>0</v>
      </c>
      <c r="G820" s="7">
        <f t="shared" si="61"/>
        <v>0</v>
      </c>
      <c r="H820" s="7">
        <f t="shared" si="62"/>
        <v>0</v>
      </c>
      <c r="I820" s="7">
        <f t="shared" si="64"/>
        <v>0</v>
      </c>
    </row>
    <row r="821" spans="1:9" x14ac:dyDescent="0.25">
      <c r="A821">
        <v>819</v>
      </c>
      <c r="B821" s="7">
        <f t="shared" si="63"/>
        <v>50610.535156402664</v>
      </c>
      <c r="C821" s="7">
        <v>35050</v>
      </c>
      <c r="D821" s="7">
        <v>32587</v>
      </c>
      <c r="E821" s="7">
        <v>1600</v>
      </c>
      <c r="F821" s="7">
        <f t="shared" si="60"/>
        <v>0</v>
      </c>
      <c r="G821" s="7">
        <f t="shared" si="61"/>
        <v>0</v>
      </c>
      <c r="H821" s="7">
        <f t="shared" si="62"/>
        <v>0</v>
      </c>
      <c r="I821" s="7">
        <f t="shared" si="64"/>
        <v>0</v>
      </c>
    </row>
    <row r="822" spans="1:9" x14ac:dyDescent="0.25">
      <c r="A822">
        <v>820</v>
      </c>
      <c r="B822" s="7">
        <f t="shared" si="63"/>
        <v>50610.535156402664</v>
      </c>
      <c r="C822" s="7">
        <v>35150</v>
      </c>
      <c r="D822" s="7">
        <v>32625</v>
      </c>
      <c r="E822" s="7">
        <v>1603</v>
      </c>
      <c r="F822" s="7">
        <f t="shared" si="60"/>
        <v>0</v>
      </c>
      <c r="G822" s="7">
        <f t="shared" si="61"/>
        <v>0</v>
      </c>
      <c r="H822" s="7">
        <f t="shared" si="62"/>
        <v>0</v>
      </c>
      <c r="I822" s="7">
        <f t="shared" si="64"/>
        <v>0</v>
      </c>
    </row>
    <row r="823" spans="1:9" x14ac:dyDescent="0.25">
      <c r="A823">
        <v>821</v>
      </c>
      <c r="B823" s="7">
        <f t="shared" si="63"/>
        <v>50610.535156402664</v>
      </c>
      <c r="C823" s="7">
        <v>35190</v>
      </c>
      <c r="D823" s="7">
        <v>32639</v>
      </c>
      <c r="E823" s="7">
        <v>1603</v>
      </c>
      <c r="F823" s="7">
        <f t="shared" si="60"/>
        <v>0</v>
      </c>
      <c r="G823" s="7">
        <f t="shared" si="61"/>
        <v>0</v>
      </c>
      <c r="H823" s="7">
        <f t="shared" si="62"/>
        <v>0</v>
      </c>
      <c r="I823" s="7">
        <f t="shared" si="64"/>
        <v>0</v>
      </c>
    </row>
    <row r="824" spans="1:9" x14ac:dyDescent="0.25">
      <c r="A824">
        <v>822</v>
      </c>
      <c r="B824" s="7">
        <f t="shared" si="63"/>
        <v>50610.535156402664</v>
      </c>
      <c r="C824" s="7">
        <v>35356</v>
      </c>
      <c r="D824" s="7">
        <v>32753</v>
      </c>
      <c r="E824" s="7">
        <v>1606</v>
      </c>
      <c r="F824" s="7">
        <f t="shared" si="60"/>
        <v>0</v>
      </c>
      <c r="G824" s="7">
        <f t="shared" si="61"/>
        <v>0</v>
      </c>
      <c r="H824" s="7">
        <f t="shared" si="62"/>
        <v>0</v>
      </c>
      <c r="I824" s="7">
        <f t="shared" si="64"/>
        <v>0</v>
      </c>
    </row>
    <row r="825" spans="1:9" x14ac:dyDescent="0.25">
      <c r="A825">
        <v>823</v>
      </c>
      <c r="B825" s="7">
        <f t="shared" si="63"/>
        <v>50610.535156402664</v>
      </c>
      <c r="C825" s="7">
        <v>35509</v>
      </c>
      <c r="D825" s="7">
        <v>32769</v>
      </c>
      <c r="E825" s="7">
        <v>1606</v>
      </c>
      <c r="F825" s="7">
        <f t="shared" si="60"/>
        <v>0</v>
      </c>
      <c r="G825" s="7">
        <f t="shared" si="61"/>
        <v>0</v>
      </c>
      <c r="H825" s="7">
        <f t="shared" si="62"/>
        <v>0</v>
      </c>
      <c r="I825" s="7">
        <f t="shared" si="64"/>
        <v>0</v>
      </c>
    </row>
    <row r="826" spans="1:9" x14ac:dyDescent="0.25">
      <c r="A826">
        <v>824</v>
      </c>
      <c r="B826" s="7">
        <f t="shared" si="63"/>
        <v>50610.535156402664</v>
      </c>
      <c r="C826" s="7">
        <v>35636</v>
      </c>
      <c r="D826" s="7">
        <v>32808</v>
      </c>
      <c r="E826" s="7">
        <v>1608</v>
      </c>
      <c r="F826" s="7">
        <f t="shared" si="60"/>
        <v>0</v>
      </c>
      <c r="G826" s="7">
        <f t="shared" si="61"/>
        <v>0</v>
      </c>
      <c r="H826" s="7">
        <f t="shared" si="62"/>
        <v>0</v>
      </c>
      <c r="I826" s="7">
        <f t="shared" si="64"/>
        <v>0</v>
      </c>
    </row>
    <row r="827" spans="1:9" x14ac:dyDescent="0.25">
      <c r="A827">
        <v>825</v>
      </c>
      <c r="B827" s="7">
        <f t="shared" si="63"/>
        <v>50610.535156402664</v>
      </c>
      <c r="C827" s="7">
        <v>35722</v>
      </c>
      <c r="D827" s="7">
        <v>32824</v>
      </c>
      <c r="E827" s="7">
        <v>1609</v>
      </c>
      <c r="F827" s="7">
        <f t="shared" si="60"/>
        <v>0</v>
      </c>
      <c r="G827" s="7">
        <f t="shared" si="61"/>
        <v>0</v>
      </c>
      <c r="H827" s="7">
        <f t="shared" si="62"/>
        <v>0</v>
      </c>
      <c r="I827" s="7">
        <f t="shared" si="64"/>
        <v>0</v>
      </c>
    </row>
    <row r="828" spans="1:9" x14ac:dyDescent="0.25">
      <c r="A828">
        <v>826</v>
      </c>
      <c r="B828" s="7">
        <f t="shared" si="63"/>
        <v>50610.535156402664</v>
      </c>
      <c r="C828" s="7">
        <v>35849</v>
      </c>
      <c r="D828" s="7">
        <v>32840</v>
      </c>
      <c r="E828" s="7">
        <v>1610</v>
      </c>
      <c r="F828" s="7">
        <f t="shared" si="60"/>
        <v>0</v>
      </c>
      <c r="G828" s="7">
        <f t="shared" si="61"/>
        <v>0</v>
      </c>
      <c r="H828" s="7">
        <f t="shared" si="62"/>
        <v>0</v>
      </c>
      <c r="I828" s="7">
        <f t="shared" si="64"/>
        <v>0</v>
      </c>
    </row>
    <row r="829" spans="1:9" x14ac:dyDescent="0.25">
      <c r="A829">
        <v>827</v>
      </c>
      <c r="B829" s="7">
        <f t="shared" si="63"/>
        <v>50610.535156402664</v>
      </c>
      <c r="C829" s="7">
        <v>35920</v>
      </c>
      <c r="D829" s="7">
        <v>32842</v>
      </c>
      <c r="E829" s="7">
        <v>1610</v>
      </c>
      <c r="F829" s="7">
        <f t="shared" si="60"/>
        <v>0</v>
      </c>
      <c r="G829" s="7">
        <f t="shared" si="61"/>
        <v>0</v>
      </c>
      <c r="H829" s="7">
        <f t="shared" si="62"/>
        <v>0</v>
      </c>
      <c r="I829" s="7">
        <f t="shared" si="64"/>
        <v>0</v>
      </c>
    </row>
    <row r="830" spans="1:9" x14ac:dyDescent="0.25">
      <c r="A830">
        <v>828</v>
      </c>
      <c r="B830" s="7">
        <f t="shared" si="63"/>
        <v>50610.535156402664</v>
      </c>
      <c r="C830" s="7">
        <v>35984</v>
      </c>
      <c r="D830" s="7">
        <v>32843</v>
      </c>
      <c r="E830" s="7">
        <v>1610</v>
      </c>
      <c r="F830" s="7">
        <f t="shared" si="60"/>
        <v>0</v>
      </c>
      <c r="G830" s="7">
        <f t="shared" si="61"/>
        <v>0</v>
      </c>
      <c r="H830" s="7">
        <f t="shared" si="62"/>
        <v>0</v>
      </c>
      <c r="I830" s="7">
        <f t="shared" si="64"/>
        <v>0</v>
      </c>
    </row>
    <row r="831" spans="1:9" x14ac:dyDescent="0.25">
      <c r="A831">
        <v>829</v>
      </c>
      <c r="B831" s="7">
        <f t="shared" si="63"/>
        <v>50610.535156402664</v>
      </c>
      <c r="C831" s="7">
        <v>36069</v>
      </c>
      <c r="D831" s="7">
        <v>32843</v>
      </c>
      <c r="E831" s="7">
        <v>1610</v>
      </c>
      <c r="F831" s="7">
        <f t="shared" si="60"/>
        <v>0</v>
      </c>
      <c r="G831" s="7">
        <f t="shared" si="61"/>
        <v>0</v>
      </c>
      <c r="H831" s="7">
        <f t="shared" si="62"/>
        <v>0</v>
      </c>
      <c r="I831" s="7">
        <f t="shared" si="64"/>
        <v>0</v>
      </c>
    </row>
    <row r="832" spans="1:9" x14ac:dyDescent="0.25">
      <c r="A832">
        <v>830</v>
      </c>
      <c r="B832" s="7">
        <f t="shared" si="63"/>
        <v>50610.535156402664</v>
      </c>
      <c r="C832" s="7">
        <v>36131</v>
      </c>
      <c r="D832" s="7">
        <v>32843</v>
      </c>
      <c r="E832" s="7">
        <v>1610</v>
      </c>
      <c r="F832" s="7">
        <f t="shared" si="60"/>
        <v>0</v>
      </c>
      <c r="G832" s="7">
        <f t="shared" si="61"/>
        <v>0</v>
      </c>
      <c r="H832" s="7">
        <f t="shared" si="62"/>
        <v>0</v>
      </c>
      <c r="I832" s="7">
        <f t="shared" si="64"/>
        <v>0</v>
      </c>
    </row>
    <row r="833" spans="1:9" x14ac:dyDescent="0.25">
      <c r="A833">
        <v>831</v>
      </c>
      <c r="B833" s="7">
        <f t="shared" si="63"/>
        <v>50610.535156402664</v>
      </c>
      <c r="C833" s="7">
        <f t="shared" ref="C820:E835" si="65">+C832+F833</f>
        <v>36131</v>
      </c>
      <c r="D833" s="7">
        <f t="shared" si="65"/>
        <v>32843</v>
      </c>
      <c r="E833" s="7">
        <f t="shared" si="65"/>
        <v>1610</v>
      </c>
      <c r="F833" s="7">
        <f t="shared" si="60"/>
        <v>0</v>
      </c>
      <c r="G833" s="7">
        <f t="shared" si="61"/>
        <v>0</v>
      </c>
      <c r="H833" s="7">
        <f t="shared" si="62"/>
        <v>0</v>
      </c>
      <c r="I833" s="7">
        <f t="shared" si="64"/>
        <v>0</v>
      </c>
    </row>
    <row r="834" spans="1:9" x14ac:dyDescent="0.25">
      <c r="A834">
        <v>832</v>
      </c>
      <c r="B834" s="7">
        <f t="shared" si="63"/>
        <v>50610.535156402664</v>
      </c>
      <c r="C834" s="7">
        <f t="shared" si="65"/>
        <v>36131</v>
      </c>
      <c r="D834" s="7">
        <f t="shared" si="65"/>
        <v>32843</v>
      </c>
      <c r="E834" s="7">
        <f t="shared" si="65"/>
        <v>1610</v>
      </c>
      <c r="F834" s="7">
        <f t="shared" si="60"/>
        <v>0</v>
      </c>
      <c r="G834" s="7">
        <f t="shared" si="61"/>
        <v>0</v>
      </c>
      <c r="H834" s="7">
        <f t="shared" si="62"/>
        <v>0</v>
      </c>
      <c r="I834" s="7">
        <f t="shared" si="64"/>
        <v>0</v>
      </c>
    </row>
    <row r="835" spans="1:9" x14ac:dyDescent="0.25">
      <c r="A835">
        <v>833</v>
      </c>
      <c r="B835" s="7">
        <f t="shared" si="63"/>
        <v>50610.535156402664</v>
      </c>
      <c r="C835" s="7">
        <f t="shared" si="65"/>
        <v>36131</v>
      </c>
      <c r="D835" s="7">
        <f t="shared" si="65"/>
        <v>32843</v>
      </c>
      <c r="E835" s="7">
        <f t="shared" si="65"/>
        <v>1610</v>
      </c>
      <c r="F835" s="7">
        <f t="shared" ref="F835:F898" si="66">+IF(C834&gt;=POBLACION_TOTAL,0,TASA_CONTAGIO*I834*B834/POBLACION_TOTAL)</f>
        <v>0</v>
      </c>
      <c r="G835" s="7">
        <f t="shared" ref="G835:G898" si="67">+I834*TASA_RECUPERACION</f>
        <v>0</v>
      </c>
      <c r="H835" s="7">
        <f t="shared" ref="H835:H898" si="68">+I834*TASA_MUERTE</f>
        <v>0</v>
      </c>
      <c r="I835" s="7">
        <f t="shared" si="64"/>
        <v>0</v>
      </c>
    </row>
    <row r="836" spans="1:9" x14ac:dyDescent="0.25">
      <c r="A836">
        <v>834</v>
      </c>
      <c r="B836" s="7">
        <f t="shared" ref="B836:B899" si="69">+B835-F836</f>
        <v>50610.535156402664</v>
      </c>
      <c r="C836" s="7">
        <f t="shared" ref="C836:E851" si="70">+C835+F836</f>
        <v>36131</v>
      </c>
      <c r="D836" s="7">
        <f t="shared" si="70"/>
        <v>32843</v>
      </c>
      <c r="E836" s="7">
        <f t="shared" si="70"/>
        <v>1610</v>
      </c>
      <c r="F836" s="7">
        <f t="shared" si="66"/>
        <v>0</v>
      </c>
      <c r="G836" s="7">
        <f t="shared" si="67"/>
        <v>0</v>
      </c>
      <c r="H836" s="7">
        <f t="shared" si="68"/>
        <v>0</v>
      </c>
      <c r="I836" s="7">
        <f t="shared" ref="I836:I899" si="71">+I835+F836-G836-H836</f>
        <v>0</v>
      </c>
    </row>
    <row r="837" spans="1:9" x14ac:dyDescent="0.25">
      <c r="A837">
        <v>835</v>
      </c>
      <c r="B837" s="7">
        <f t="shared" si="69"/>
        <v>50610.535156402664</v>
      </c>
      <c r="C837" s="7">
        <f t="shared" si="70"/>
        <v>36131</v>
      </c>
      <c r="D837" s="7">
        <f t="shared" si="70"/>
        <v>32843</v>
      </c>
      <c r="E837" s="7">
        <f t="shared" si="70"/>
        <v>1610</v>
      </c>
      <c r="F837" s="7">
        <f t="shared" si="66"/>
        <v>0</v>
      </c>
      <c r="G837" s="7">
        <f t="shared" si="67"/>
        <v>0</v>
      </c>
      <c r="H837" s="7">
        <f t="shared" si="68"/>
        <v>0</v>
      </c>
      <c r="I837" s="7">
        <f t="shared" si="71"/>
        <v>0</v>
      </c>
    </row>
    <row r="838" spans="1:9" x14ac:dyDescent="0.25">
      <c r="A838">
        <v>836</v>
      </c>
      <c r="B838" s="7">
        <f t="shared" si="69"/>
        <v>50610.535156402664</v>
      </c>
      <c r="C838" s="7">
        <f t="shared" si="70"/>
        <v>36131</v>
      </c>
      <c r="D838" s="7">
        <f t="shared" si="70"/>
        <v>32843</v>
      </c>
      <c r="E838" s="7">
        <f t="shared" si="70"/>
        <v>1610</v>
      </c>
      <c r="F838" s="7">
        <f t="shared" si="66"/>
        <v>0</v>
      </c>
      <c r="G838" s="7">
        <f t="shared" si="67"/>
        <v>0</v>
      </c>
      <c r="H838" s="7">
        <f t="shared" si="68"/>
        <v>0</v>
      </c>
      <c r="I838" s="7">
        <f t="shared" si="71"/>
        <v>0</v>
      </c>
    </row>
    <row r="839" spans="1:9" x14ac:dyDescent="0.25">
      <c r="A839">
        <v>837</v>
      </c>
      <c r="B839" s="7">
        <f t="shared" si="69"/>
        <v>50610.535156402664</v>
      </c>
      <c r="C839" s="7">
        <f t="shared" si="70"/>
        <v>36131</v>
      </c>
      <c r="D839" s="7">
        <f t="shared" si="70"/>
        <v>32843</v>
      </c>
      <c r="E839" s="7">
        <f t="shared" si="70"/>
        <v>1610</v>
      </c>
      <c r="F839" s="7">
        <f t="shared" si="66"/>
        <v>0</v>
      </c>
      <c r="G839" s="7">
        <f t="shared" si="67"/>
        <v>0</v>
      </c>
      <c r="H839" s="7">
        <f t="shared" si="68"/>
        <v>0</v>
      </c>
      <c r="I839" s="7">
        <f t="shared" si="71"/>
        <v>0</v>
      </c>
    </row>
    <row r="840" spans="1:9" x14ac:dyDescent="0.25">
      <c r="A840">
        <v>838</v>
      </c>
      <c r="B840" s="7">
        <f t="shared" si="69"/>
        <v>50610.535156402664</v>
      </c>
      <c r="C840" s="7">
        <f t="shared" si="70"/>
        <v>36131</v>
      </c>
      <c r="D840" s="7">
        <f t="shared" si="70"/>
        <v>32843</v>
      </c>
      <c r="E840" s="7">
        <f t="shared" si="70"/>
        <v>1610</v>
      </c>
      <c r="F840" s="7">
        <f t="shared" si="66"/>
        <v>0</v>
      </c>
      <c r="G840" s="7">
        <f t="shared" si="67"/>
        <v>0</v>
      </c>
      <c r="H840" s="7">
        <f t="shared" si="68"/>
        <v>0</v>
      </c>
      <c r="I840" s="7">
        <f t="shared" si="71"/>
        <v>0</v>
      </c>
    </row>
    <row r="841" spans="1:9" x14ac:dyDescent="0.25">
      <c r="A841">
        <v>839</v>
      </c>
      <c r="B841" s="7">
        <f t="shared" si="69"/>
        <v>50610.535156402664</v>
      </c>
      <c r="C841" s="7">
        <f t="shared" si="70"/>
        <v>36131</v>
      </c>
      <c r="D841" s="7">
        <f t="shared" si="70"/>
        <v>32843</v>
      </c>
      <c r="E841" s="7">
        <f t="shared" si="70"/>
        <v>1610</v>
      </c>
      <c r="F841" s="7">
        <f t="shared" si="66"/>
        <v>0</v>
      </c>
      <c r="G841" s="7">
        <f t="shared" si="67"/>
        <v>0</v>
      </c>
      <c r="H841" s="7">
        <f t="shared" si="68"/>
        <v>0</v>
      </c>
      <c r="I841" s="7">
        <f t="shared" si="71"/>
        <v>0</v>
      </c>
    </row>
    <row r="842" spans="1:9" x14ac:dyDescent="0.25">
      <c r="A842">
        <v>840</v>
      </c>
      <c r="B842" s="7">
        <f t="shared" si="69"/>
        <v>50610.535156402664</v>
      </c>
      <c r="C842" s="7">
        <f t="shared" si="70"/>
        <v>36131</v>
      </c>
      <c r="D842" s="7">
        <f t="shared" si="70"/>
        <v>32843</v>
      </c>
      <c r="E842" s="7">
        <f t="shared" si="70"/>
        <v>1610</v>
      </c>
      <c r="F842" s="7">
        <f t="shared" si="66"/>
        <v>0</v>
      </c>
      <c r="G842" s="7">
        <f t="shared" si="67"/>
        <v>0</v>
      </c>
      <c r="H842" s="7">
        <f t="shared" si="68"/>
        <v>0</v>
      </c>
      <c r="I842" s="7">
        <f t="shared" si="71"/>
        <v>0</v>
      </c>
    </row>
    <row r="843" spans="1:9" x14ac:dyDescent="0.25">
      <c r="A843">
        <v>841</v>
      </c>
      <c r="B843" s="7">
        <f t="shared" si="69"/>
        <v>50610.535156402664</v>
      </c>
      <c r="C843" s="7">
        <f t="shared" si="70"/>
        <v>36131</v>
      </c>
      <c r="D843" s="7">
        <f t="shared" si="70"/>
        <v>32843</v>
      </c>
      <c r="E843" s="7">
        <f t="shared" si="70"/>
        <v>1610</v>
      </c>
      <c r="F843" s="7">
        <f t="shared" si="66"/>
        <v>0</v>
      </c>
      <c r="G843" s="7">
        <f t="shared" si="67"/>
        <v>0</v>
      </c>
      <c r="H843" s="7">
        <f t="shared" si="68"/>
        <v>0</v>
      </c>
      <c r="I843" s="7">
        <f t="shared" si="71"/>
        <v>0</v>
      </c>
    </row>
    <row r="844" spans="1:9" x14ac:dyDescent="0.25">
      <c r="A844">
        <v>842</v>
      </c>
      <c r="B844" s="7">
        <f t="shared" si="69"/>
        <v>50610.535156402664</v>
      </c>
      <c r="C844" s="7">
        <f t="shared" si="70"/>
        <v>36131</v>
      </c>
      <c r="D844" s="7">
        <f t="shared" si="70"/>
        <v>32843</v>
      </c>
      <c r="E844" s="7">
        <f t="shared" si="70"/>
        <v>1610</v>
      </c>
      <c r="F844" s="7">
        <f t="shared" si="66"/>
        <v>0</v>
      </c>
      <c r="G844" s="7">
        <f t="shared" si="67"/>
        <v>0</v>
      </c>
      <c r="H844" s="7">
        <f t="shared" si="68"/>
        <v>0</v>
      </c>
      <c r="I844" s="7">
        <f t="shared" si="71"/>
        <v>0</v>
      </c>
    </row>
    <row r="845" spans="1:9" x14ac:dyDescent="0.25">
      <c r="A845">
        <v>843</v>
      </c>
      <c r="B845" s="7">
        <f t="shared" si="69"/>
        <v>50610.535156402664</v>
      </c>
      <c r="C845" s="7">
        <f t="shared" si="70"/>
        <v>36131</v>
      </c>
      <c r="D845" s="7">
        <f t="shared" si="70"/>
        <v>32843</v>
      </c>
      <c r="E845" s="7">
        <f t="shared" si="70"/>
        <v>1610</v>
      </c>
      <c r="F845" s="7">
        <f t="shared" si="66"/>
        <v>0</v>
      </c>
      <c r="G845" s="7">
        <f t="shared" si="67"/>
        <v>0</v>
      </c>
      <c r="H845" s="7">
        <f t="shared" si="68"/>
        <v>0</v>
      </c>
      <c r="I845" s="7">
        <f t="shared" si="71"/>
        <v>0</v>
      </c>
    </row>
    <row r="846" spans="1:9" x14ac:dyDescent="0.25">
      <c r="A846">
        <v>844</v>
      </c>
      <c r="B846" s="7">
        <f t="shared" si="69"/>
        <v>50610.535156402664</v>
      </c>
      <c r="C846" s="7">
        <f t="shared" si="70"/>
        <v>36131</v>
      </c>
      <c r="D846" s="7">
        <f t="shared" si="70"/>
        <v>32843</v>
      </c>
      <c r="E846" s="7">
        <f t="shared" si="70"/>
        <v>1610</v>
      </c>
      <c r="F846" s="7">
        <f t="shared" si="66"/>
        <v>0</v>
      </c>
      <c r="G846" s="7">
        <f t="shared" si="67"/>
        <v>0</v>
      </c>
      <c r="H846" s="7">
        <f t="shared" si="68"/>
        <v>0</v>
      </c>
      <c r="I846" s="7">
        <f t="shared" si="71"/>
        <v>0</v>
      </c>
    </row>
    <row r="847" spans="1:9" x14ac:dyDescent="0.25">
      <c r="A847">
        <v>845</v>
      </c>
      <c r="B847" s="7">
        <f t="shared" si="69"/>
        <v>50610.535156402664</v>
      </c>
      <c r="C847" s="7">
        <f t="shared" si="70"/>
        <v>36131</v>
      </c>
      <c r="D847" s="7">
        <f t="shared" si="70"/>
        <v>32843</v>
      </c>
      <c r="E847" s="7">
        <f t="shared" si="70"/>
        <v>1610</v>
      </c>
      <c r="F847" s="7">
        <f t="shared" si="66"/>
        <v>0</v>
      </c>
      <c r="G847" s="7">
        <f t="shared" si="67"/>
        <v>0</v>
      </c>
      <c r="H847" s="7">
        <f t="shared" si="68"/>
        <v>0</v>
      </c>
      <c r="I847" s="7">
        <f t="shared" si="71"/>
        <v>0</v>
      </c>
    </row>
    <row r="848" spans="1:9" x14ac:dyDescent="0.25">
      <c r="A848">
        <v>846</v>
      </c>
      <c r="B848" s="7">
        <f t="shared" si="69"/>
        <v>50610.535156402664</v>
      </c>
      <c r="C848" s="7">
        <f t="shared" si="70"/>
        <v>36131</v>
      </c>
      <c r="D848" s="7">
        <f t="shared" si="70"/>
        <v>32843</v>
      </c>
      <c r="E848" s="7">
        <f t="shared" si="70"/>
        <v>1610</v>
      </c>
      <c r="F848" s="7">
        <f t="shared" si="66"/>
        <v>0</v>
      </c>
      <c r="G848" s="7">
        <f t="shared" si="67"/>
        <v>0</v>
      </c>
      <c r="H848" s="7">
        <f t="shared" si="68"/>
        <v>0</v>
      </c>
      <c r="I848" s="7">
        <f t="shared" si="71"/>
        <v>0</v>
      </c>
    </row>
    <row r="849" spans="1:9" x14ac:dyDescent="0.25">
      <c r="A849">
        <v>847</v>
      </c>
      <c r="B849" s="7">
        <f t="shared" si="69"/>
        <v>50610.535156402664</v>
      </c>
      <c r="C849" s="7">
        <f t="shared" si="70"/>
        <v>36131</v>
      </c>
      <c r="D849" s="7">
        <f t="shared" si="70"/>
        <v>32843</v>
      </c>
      <c r="E849" s="7">
        <f t="shared" si="70"/>
        <v>1610</v>
      </c>
      <c r="F849" s="7">
        <f t="shared" si="66"/>
        <v>0</v>
      </c>
      <c r="G849" s="7">
        <f t="shared" si="67"/>
        <v>0</v>
      </c>
      <c r="H849" s="7">
        <f t="shared" si="68"/>
        <v>0</v>
      </c>
      <c r="I849" s="7">
        <f t="shared" si="71"/>
        <v>0</v>
      </c>
    </row>
    <row r="850" spans="1:9" x14ac:dyDescent="0.25">
      <c r="A850">
        <v>848</v>
      </c>
      <c r="B850" s="7">
        <f t="shared" si="69"/>
        <v>50610.535156402664</v>
      </c>
      <c r="C850" s="7">
        <f t="shared" si="70"/>
        <v>36131</v>
      </c>
      <c r="D850" s="7">
        <f t="shared" si="70"/>
        <v>32843</v>
      </c>
      <c r="E850" s="7">
        <f t="shared" si="70"/>
        <v>1610</v>
      </c>
      <c r="F850" s="7">
        <f t="shared" si="66"/>
        <v>0</v>
      </c>
      <c r="G850" s="7">
        <f t="shared" si="67"/>
        <v>0</v>
      </c>
      <c r="H850" s="7">
        <f t="shared" si="68"/>
        <v>0</v>
      </c>
      <c r="I850" s="7">
        <f t="shared" si="71"/>
        <v>0</v>
      </c>
    </row>
    <row r="851" spans="1:9" x14ac:dyDescent="0.25">
      <c r="A851">
        <v>849</v>
      </c>
      <c r="B851" s="7">
        <f t="shared" si="69"/>
        <v>50610.535156402664</v>
      </c>
      <c r="C851" s="7">
        <f t="shared" si="70"/>
        <v>36131</v>
      </c>
      <c r="D851" s="7">
        <f t="shared" si="70"/>
        <v>32843</v>
      </c>
      <c r="E851" s="7">
        <f t="shared" si="70"/>
        <v>1610</v>
      </c>
      <c r="F851" s="7">
        <f t="shared" si="66"/>
        <v>0</v>
      </c>
      <c r="G851" s="7">
        <f t="shared" si="67"/>
        <v>0</v>
      </c>
      <c r="H851" s="7">
        <f t="shared" si="68"/>
        <v>0</v>
      </c>
      <c r="I851" s="7">
        <f t="shared" si="71"/>
        <v>0</v>
      </c>
    </row>
    <row r="852" spans="1:9" x14ac:dyDescent="0.25">
      <c r="A852">
        <v>850</v>
      </c>
      <c r="B852" s="7">
        <f t="shared" si="69"/>
        <v>50610.535156402664</v>
      </c>
      <c r="C852" s="7">
        <f t="shared" ref="C852:E867" si="72">+C851+F852</f>
        <v>36131</v>
      </c>
      <c r="D852" s="7">
        <f t="shared" si="72"/>
        <v>32843</v>
      </c>
      <c r="E852" s="7">
        <f t="shared" si="72"/>
        <v>1610</v>
      </c>
      <c r="F852" s="7">
        <f t="shared" si="66"/>
        <v>0</v>
      </c>
      <c r="G852" s="7">
        <f t="shared" si="67"/>
        <v>0</v>
      </c>
      <c r="H852" s="7">
        <f t="shared" si="68"/>
        <v>0</v>
      </c>
      <c r="I852" s="7">
        <f t="shared" si="71"/>
        <v>0</v>
      </c>
    </row>
    <row r="853" spans="1:9" x14ac:dyDescent="0.25">
      <c r="A853">
        <v>851</v>
      </c>
      <c r="B853" s="7">
        <f t="shared" si="69"/>
        <v>50610.535156402664</v>
      </c>
      <c r="C853" s="7">
        <f t="shared" si="72"/>
        <v>36131</v>
      </c>
      <c r="D853" s="7">
        <f t="shared" si="72"/>
        <v>32843</v>
      </c>
      <c r="E853" s="7">
        <f t="shared" si="72"/>
        <v>1610</v>
      </c>
      <c r="F853" s="7">
        <f t="shared" si="66"/>
        <v>0</v>
      </c>
      <c r="G853" s="7">
        <f t="shared" si="67"/>
        <v>0</v>
      </c>
      <c r="H853" s="7">
        <f t="shared" si="68"/>
        <v>0</v>
      </c>
      <c r="I853" s="7">
        <f t="shared" si="71"/>
        <v>0</v>
      </c>
    </row>
    <row r="854" spans="1:9" x14ac:dyDescent="0.25">
      <c r="A854">
        <v>852</v>
      </c>
      <c r="B854" s="7">
        <f t="shared" si="69"/>
        <v>50610.535156402664</v>
      </c>
      <c r="C854" s="7">
        <f t="shared" si="72"/>
        <v>36131</v>
      </c>
      <c r="D854" s="7">
        <f t="shared" si="72"/>
        <v>32843</v>
      </c>
      <c r="E854" s="7">
        <f t="shared" si="72"/>
        <v>1610</v>
      </c>
      <c r="F854" s="7">
        <f t="shared" si="66"/>
        <v>0</v>
      </c>
      <c r="G854" s="7">
        <f t="shared" si="67"/>
        <v>0</v>
      </c>
      <c r="H854" s="7">
        <f t="shared" si="68"/>
        <v>0</v>
      </c>
      <c r="I854" s="7">
        <f t="shared" si="71"/>
        <v>0</v>
      </c>
    </row>
    <row r="855" spans="1:9" x14ac:dyDescent="0.25">
      <c r="A855">
        <v>853</v>
      </c>
      <c r="B855" s="7">
        <f t="shared" si="69"/>
        <v>50610.535156402664</v>
      </c>
      <c r="C855" s="7">
        <f t="shared" si="72"/>
        <v>36131</v>
      </c>
      <c r="D855" s="7">
        <f t="shared" si="72"/>
        <v>32843</v>
      </c>
      <c r="E855" s="7">
        <f t="shared" si="72"/>
        <v>1610</v>
      </c>
      <c r="F855" s="7">
        <f t="shared" si="66"/>
        <v>0</v>
      </c>
      <c r="G855" s="7">
        <f t="shared" si="67"/>
        <v>0</v>
      </c>
      <c r="H855" s="7">
        <f t="shared" si="68"/>
        <v>0</v>
      </c>
      <c r="I855" s="7">
        <f t="shared" si="71"/>
        <v>0</v>
      </c>
    </row>
    <row r="856" spans="1:9" x14ac:dyDescent="0.25">
      <c r="A856">
        <v>854</v>
      </c>
      <c r="B856" s="7">
        <f t="shared" si="69"/>
        <v>50610.535156402664</v>
      </c>
      <c r="C856" s="7">
        <f t="shared" si="72"/>
        <v>36131</v>
      </c>
      <c r="D856" s="7">
        <f t="shared" si="72"/>
        <v>32843</v>
      </c>
      <c r="E856" s="7">
        <f t="shared" si="72"/>
        <v>1610</v>
      </c>
      <c r="F856" s="7">
        <f t="shared" si="66"/>
        <v>0</v>
      </c>
      <c r="G856" s="7">
        <f t="shared" si="67"/>
        <v>0</v>
      </c>
      <c r="H856" s="7">
        <f t="shared" si="68"/>
        <v>0</v>
      </c>
      <c r="I856" s="7">
        <f t="shared" si="71"/>
        <v>0</v>
      </c>
    </row>
    <row r="857" spans="1:9" x14ac:dyDescent="0.25">
      <c r="A857">
        <v>855</v>
      </c>
      <c r="B857" s="7">
        <f t="shared" si="69"/>
        <v>50610.535156402664</v>
      </c>
      <c r="C857" s="7">
        <f t="shared" si="72"/>
        <v>36131</v>
      </c>
      <c r="D857" s="7">
        <f t="shared" si="72"/>
        <v>32843</v>
      </c>
      <c r="E857" s="7">
        <f t="shared" si="72"/>
        <v>1610</v>
      </c>
      <c r="F857" s="7">
        <f t="shared" si="66"/>
        <v>0</v>
      </c>
      <c r="G857" s="7">
        <f t="shared" si="67"/>
        <v>0</v>
      </c>
      <c r="H857" s="7">
        <f t="shared" si="68"/>
        <v>0</v>
      </c>
      <c r="I857" s="7">
        <f t="shared" si="71"/>
        <v>0</v>
      </c>
    </row>
    <row r="858" spans="1:9" x14ac:dyDescent="0.25">
      <c r="A858">
        <v>856</v>
      </c>
      <c r="B858" s="7">
        <f t="shared" si="69"/>
        <v>50610.535156402664</v>
      </c>
      <c r="C858" s="7">
        <f t="shared" si="72"/>
        <v>36131</v>
      </c>
      <c r="D858" s="7">
        <f t="shared" si="72"/>
        <v>32843</v>
      </c>
      <c r="E858" s="7">
        <f t="shared" si="72"/>
        <v>1610</v>
      </c>
      <c r="F858" s="7">
        <f t="shared" si="66"/>
        <v>0</v>
      </c>
      <c r="G858" s="7">
        <f t="shared" si="67"/>
        <v>0</v>
      </c>
      <c r="H858" s="7">
        <f t="shared" si="68"/>
        <v>0</v>
      </c>
      <c r="I858" s="7">
        <f t="shared" si="71"/>
        <v>0</v>
      </c>
    </row>
    <row r="859" spans="1:9" x14ac:dyDescent="0.25">
      <c r="A859">
        <v>857</v>
      </c>
      <c r="B859" s="7">
        <f t="shared" si="69"/>
        <v>50610.535156402664</v>
      </c>
      <c r="C859" s="7">
        <f t="shared" si="72"/>
        <v>36131</v>
      </c>
      <c r="D859" s="7">
        <f t="shared" si="72"/>
        <v>32843</v>
      </c>
      <c r="E859" s="7">
        <f t="shared" si="72"/>
        <v>1610</v>
      </c>
      <c r="F859" s="7">
        <f t="shared" si="66"/>
        <v>0</v>
      </c>
      <c r="G859" s="7">
        <f t="shared" si="67"/>
        <v>0</v>
      </c>
      <c r="H859" s="7">
        <f t="shared" si="68"/>
        <v>0</v>
      </c>
      <c r="I859" s="7">
        <f t="shared" si="71"/>
        <v>0</v>
      </c>
    </row>
    <row r="860" spans="1:9" x14ac:dyDescent="0.25">
      <c r="A860">
        <v>858</v>
      </c>
      <c r="B860" s="7">
        <f t="shared" si="69"/>
        <v>50610.535156402664</v>
      </c>
      <c r="C860" s="7">
        <f t="shared" si="72"/>
        <v>36131</v>
      </c>
      <c r="D860" s="7">
        <f t="shared" si="72"/>
        <v>32843</v>
      </c>
      <c r="E860" s="7">
        <f t="shared" si="72"/>
        <v>1610</v>
      </c>
      <c r="F860" s="7">
        <f t="shared" si="66"/>
        <v>0</v>
      </c>
      <c r="G860" s="7">
        <f t="shared" si="67"/>
        <v>0</v>
      </c>
      <c r="H860" s="7">
        <f t="shared" si="68"/>
        <v>0</v>
      </c>
      <c r="I860" s="7">
        <f t="shared" si="71"/>
        <v>0</v>
      </c>
    </row>
    <row r="861" spans="1:9" x14ac:dyDescent="0.25">
      <c r="A861">
        <v>859</v>
      </c>
      <c r="B861" s="7">
        <f t="shared" si="69"/>
        <v>50610.535156402664</v>
      </c>
      <c r="C861" s="7">
        <f t="shared" si="72"/>
        <v>36131</v>
      </c>
      <c r="D861" s="7">
        <f t="shared" si="72"/>
        <v>32843</v>
      </c>
      <c r="E861" s="7">
        <f t="shared" si="72"/>
        <v>1610</v>
      </c>
      <c r="F861" s="7">
        <f t="shared" si="66"/>
        <v>0</v>
      </c>
      <c r="G861" s="7">
        <f t="shared" si="67"/>
        <v>0</v>
      </c>
      <c r="H861" s="7">
        <f t="shared" si="68"/>
        <v>0</v>
      </c>
      <c r="I861" s="7">
        <f t="shared" si="71"/>
        <v>0</v>
      </c>
    </row>
    <row r="862" spans="1:9" x14ac:dyDescent="0.25">
      <c r="A862">
        <v>860</v>
      </c>
      <c r="B862" s="7">
        <f t="shared" si="69"/>
        <v>50610.535156402664</v>
      </c>
      <c r="C862" s="7">
        <f t="shared" si="72"/>
        <v>36131</v>
      </c>
      <c r="D862" s="7">
        <f t="shared" si="72"/>
        <v>32843</v>
      </c>
      <c r="E862" s="7">
        <f t="shared" si="72"/>
        <v>1610</v>
      </c>
      <c r="F862" s="7">
        <f t="shared" si="66"/>
        <v>0</v>
      </c>
      <c r="G862" s="7">
        <f t="shared" si="67"/>
        <v>0</v>
      </c>
      <c r="H862" s="7">
        <f t="shared" si="68"/>
        <v>0</v>
      </c>
      <c r="I862" s="7">
        <f t="shared" si="71"/>
        <v>0</v>
      </c>
    </row>
    <row r="863" spans="1:9" x14ac:dyDescent="0.25">
      <c r="A863">
        <v>861</v>
      </c>
      <c r="B863" s="7">
        <f t="shared" si="69"/>
        <v>50610.535156402664</v>
      </c>
      <c r="C863" s="7">
        <f t="shared" si="72"/>
        <v>36131</v>
      </c>
      <c r="D863" s="7">
        <f t="shared" si="72"/>
        <v>32843</v>
      </c>
      <c r="E863" s="7">
        <f t="shared" si="72"/>
        <v>1610</v>
      </c>
      <c r="F863" s="7">
        <f t="shared" si="66"/>
        <v>0</v>
      </c>
      <c r="G863" s="7">
        <f t="shared" si="67"/>
        <v>0</v>
      </c>
      <c r="H863" s="7">
        <f t="shared" si="68"/>
        <v>0</v>
      </c>
      <c r="I863" s="7">
        <f t="shared" si="71"/>
        <v>0</v>
      </c>
    </row>
    <row r="864" spans="1:9" x14ac:dyDescent="0.25">
      <c r="A864">
        <v>862</v>
      </c>
      <c r="B864" s="7">
        <f t="shared" si="69"/>
        <v>50610.535156402664</v>
      </c>
      <c r="C864" s="7">
        <f t="shared" si="72"/>
        <v>36131</v>
      </c>
      <c r="D864" s="7">
        <f t="shared" si="72"/>
        <v>32843</v>
      </c>
      <c r="E864" s="7">
        <f t="shared" si="72"/>
        <v>1610</v>
      </c>
      <c r="F864" s="7">
        <f t="shared" si="66"/>
        <v>0</v>
      </c>
      <c r="G864" s="7">
        <f t="shared" si="67"/>
        <v>0</v>
      </c>
      <c r="H864" s="7">
        <f t="shared" si="68"/>
        <v>0</v>
      </c>
      <c r="I864" s="7">
        <f t="shared" si="71"/>
        <v>0</v>
      </c>
    </row>
    <row r="865" spans="1:9" x14ac:dyDescent="0.25">
      <c r="A865">
        <v>863</v>
      </c>
      <c r="B865" s="7">
        <f t="shared" si="69"/>
        <v>50610.535156402664</v>
      </c>
      <c r="C865" s="7">
        <f t="shared" si="72"/>
        <v>36131</v>
      </c>
      <c r="D865" s="7">
        <f t="shared" si="72"/>
        <v>32843</v>
      </c>
      <c r="E865" s="7">
        <f t="shared" si="72"/>
        <v>1610</v>
      </c>
      <c r="F865" s="7">
        <f t="shared" si="66"/>
        <v>0</v>
      </c>
      <c r="G865" s="7">
        <f t="shared" si="67"/>
        <v>0</v>
      </c>
      <c r="H865" s="7">
        <f t="shared" si="68"/>
        <v>0</v>
      </c>
      <c r="I865" s="7">
        <f t="shared" si="71"/>
        <v>0</v>
      </c>
    </row>
    <row r="866" spans="1:9" x14ac:dyDescent="0.25">
      <c r="A866">
        <v>864</v>
      </c>
      <c r="B866" s="7">
        <f t="shared" si="69"/>
        <v>50610.535156402664</v>
      </c>
      <c r="C866" s="7">
        <f t="shared" si="72"/>
        <v>36131</v>
      </c>
      <c r="D866" s="7">
        <f t="shared" si="72"/>
        <v>32843</v>
      </c>
      <c r="E866" s="7">
        <f t="shared" si="72"/>
        <v>1610</v>
      </c>
      <c r="F866" s="7">
        <f t="shared" si="66"/>
        <v>0</v>
      </c>
      <c r="G866" s="7">
        <f t="shared" si="67"/>
        <v>0</v>
      </c>
      <c r="H866" s="7">
        <f t="shared" si="68"/>
        <v>0</v>
      </c>
      <c r="I866" s="7">
        <f t="shared" si="71"/>
        <v>0</v>
      </c>
    </row>
    <row r="867" spans="1:9" x14ac:dyDescent="0.25">
      <c r="A867">
        <v>865</v>
      </c>
      <c r="B867" s="7">
        <f t="shared" si="69"/>
        <v>50610.535156402664</v>
      </c>
      <c r="C867" s="7">
        <f t="shared" si="72"/>
        <v>36131</v>
      </c>
      <c r="D867" s="7">
        <f t="shared" si="72"/>
        <v>32843</v>
      </c>
      <c r="E867" s="7">
        <f t="shared" si="72"/>
        <v>1610</v>
      </c>
      <c r="F867" s="7">
        <f t="shared" si="66"/>
        <v>0</v>
      </c>
      <c r="G867" s="7">
        <f t="shared" si="67"/>
        <v>0</v>
      </c>
      <c r="H867" s="7">
        <f t="shared" si="68"/>
        <v>0</v>
      </c>
      <c r="I867" s="7">
        <f t="shared" si="71"/>
        <v>0</v>
      </c>
    </row>
    <row r="868" spans="1:9" x14ac:dyDescent="0.25">
      <c r="A868">
        <v>866</v>
      </c>
      <c r="B868" s="7">
        <f t="shared" si="69"/>
        <v>50610.535156402664</v>
      </c>
      <c r="C868" s="7">
        <f t="shared" ref="C868:E883" si="73">+C867+F868</f>
        <v>36131</v>
      </c>
      <c r="D868" s="7">
        <f t="shared" si="73"/>
        <v>32843</v>
      </c>
      <c r="E868" s="7">
        <f t="shared" si="73"/>
        <v>1610</v>
      </c>
      <c r="F868" s="7">
        <f t="shared" si="66"/>
        <v>0</v>
      </c>
      <c r="G868" s="7">
        <f t="shared" si="67"/>
        <v>0</v>
      </c>
      <c r="H868" s="7">
        <f t="shared" si="68"/>
        <v>0</v>
      </c>
      <c r="I868" s="7">
        <f t="shared" si="71"/>
        <v>0</v>
      </c>
    </row>
    <row r="869" spans="1:9" x14ac:dyDescent="0.25">
      <c r="A869">
        <v>867</v>
      </c>
      <c r="B869" s="7">
        <f t="shared" si="69"/>
        <v>50610.535156402664</v>
      </c>
      <c r="C869" s="7">
        <f t="shared" si="73"/>
        <v>36131</v>
      </c>
      <c r="D869" s="7">
        <f t="shared" si="73"/>
        <v>32843</v>
      </c>
      <c r="E869" s="7">
        <f t="shared" si="73"/>
        <v>1610</v>
      </c>
      <c r="F869" s="7">
        <f t="shared" si="66"/>
        <v>0</v>
      </c>
      <c r="G869" s="7">
        <f t="shared" si="67"/>
        <v>0</v>
      </c>
      <c r="H869" s="7">
        <f t="shared" si="68"/>
        <v>0</v>
      </c>
      <c r="I869" s="7">
        <f t="shared" si="71"/>
        <v>0</v>
      </c>
    </row>
    <row r="870" spans="1:9" x14ac:dyDescent="0.25">
      <c r="A870">
        <v>868</v>
      </c>
      <c r="B870" s="7">
        <f t="shared" si="69"/>
        <v>50610.535156402664</v>
      </c>
      <c r="C870" s="7">
        <f t="shared" si="73"/>
        <v>36131</v>
      </c>
      <c r="D870" s="7">
        <f t="shared" si="73"/>
        <v>32843</v>
      </c>
      <c r="E870" s="7">
        <f t="shared" si="73"/>
        <v>1610</v>
      </c>
      <c r="F870" s="7">
        <f t="shared" si="66"/>
        <v>0</v>
      </c>
      <c r="G870" s="7">
        <f t="shared" si="67"/>
        <v>0</v>
      </c>
      <c r="H870" s="7">
        <f t="shared" si="68"/>
        <v>0</v>
      </c>
      <c r="I870" s="7">
        <f t="shared" si="71"/>
        <v>0</v>
      </c>
    </row>
    <row r="871" spans="1:9" x14ac:dyDescent="0.25">
      <c r="A871">
        <v>869</v>
      </c>
      <c r="B871" s="7">
        <f t="shared" si="69"/>
        <v>50610.535156402664</v>
      </c>
      <c r="C871" s="7">
        <f t="shared" si="73"/>
        <v>36131</v>
      </c>
      <c r="D871" s="7">
        <f t="shared" si="73"/>
        <v>32843</v>
      </c>
      <c r="E871" s="7">
        <f t="shared" si="73"/>
        <v>1610</v>
      </c>
      <c r="F871" s="7">
        <f t="shared" si="66"/>
        <v>0</v>
      </c>
      <c r="G871" s="7">
        <f t="shared" si="67"/>
        <v>0</v>
      </c>
      <c r="H871" s="7">
        <f t="shared" si="68"/>
        <v>0</v>
      </c>
      <c r="I871" s="7">
        <f t="shared" si="71"/>
        <v>0</v>
      </c>
    </row>
    <row r="872" spans="1:9" x14ac:dyDescent="0.25">
      <c r="A872">
        <v>870</v>
      </c>
      <c r="B872" s="7">
        <f t="shared" si="69"/>
        <v>50610.535156402664</v>
      </c>
      <c r="C872" s="7">
        <f t="shared" si="73"/>
        <v>36131</v>
      </c>
      <c r="D872" s="7">
        <f t="shared" si="73"/>
        <v>32843</v>
      </c>
      <c r="E872" s="7">
        <f t="shared" si="73"/>
        <v>1610</v>
      </c>
      <c r="F872" s="7">
        <f t="shared" si="66"/>
        <v>0</v>
      </c>
      <c r="G872" s="7">
        <f t="shared" si="67"/>
        <v>0</v>
      </c>
      <c r="H872" s="7">
        <f t="shared" si="68"/>
        <v>0</v>
      </c>
      <c r="I872" s="7">
        <f t="shared" si="71"/>
        <v>0</v>
      </c>
    </row>
    <row r="873" spans="1:9" x14ac:dyDescent="0.25">
      <c r="A873">
        <v>871</v>
      </c>
      <c r="B873" s="7">
        <f t="shared" si="69"/>
        <v>50610.535156402664</v>
      </c>
      <c r="C873" s="7">
        <f t="shared" si="73"/>
        <v>36131</v>
      </c>
      <c r="D873" s="7">
        <f t="shared" si="73"/>
        <v>32843</v>
      </c>
      <c r="E873" s="7">
        <f t="shared" si="73"/>
        <v>1610</v>
      </c>
      <c r="F873" s="7">
        <f t="shared" si="66"/>
        <v>0</v>
      </c>
      <c r="G873" s="7">
        <f t="shared" si="67"/>
        <v>0</v>
      </c>
      <c r="H873" s="7">
        <f t="shared" si="68"/>
        <v>0</v>
      </c>
      <c r="I873" s="7">
        <f t="shared" si="71"/>
        <v>0</v>
      </c>
    </row>
    <row r="874" spans="1:9" x14ac:dyDescent="0.25">
      <c r="A874">
        <v>872</v>
      </c>
      <c r="B874" s="7">
        <f t="shared" si="69"/>
        <v>50610.535156402664</v>
      </c>
      <c r="C874" s="7">
        <f t="shared" si="73"/>
        <v>36131</v>
      </c>
      <c r="D874" s="7">
        <f t="shared" si="73"/>
        <v>32843</v>
      </c>
      <c r="E874" s="7">
        <f t="shared" si="73"/>
        <v>1610</v>
      </c>
      <c r="F874" s="7">
        <f t="shared" si="66"/>
        <v>0</v>
      </c>
      <c r="G874" s="7">
        <f t="shared" si="67"/>
        <v>0</v>
      </c>
      <c r="H874" s="7">
        <f t="shared" si="68"/>
        <v>0</v>
      </c>
      <c r="I874" s="7">
        <f t="shared" si="71"/>
        <v>0</v>
      </c>
    </row>
    <row r="875" spans="1:9" x14ac:dyDescent="0.25">
      <c r="A875">
        <v>873</v>
      </c>
      <c r="B875" s="7">
        <f t="shared" si="69"/>
        <v>50610.535156402664</v>
      </c>
      <c r="C875" s="7">
        <f t="shared" si="73"/>
        <v>36131</v>
      </c>
      <c r="D875" s="7">
        <f t="shared" si="73"/>
        <v>32843</v>
      </c>
      <c r="E875" s="7">
        <f t="shared" si="73"/>
        <v>1610</v>
      </c>
      <c r="F875" s="7">
        <f t="shared" si="66"/>
        <v>0</v>
      </c>
      <c r="G875" s="7">
        <f t="shared" si="67"/>
        <v>0</v>
      </c>
      <c r="H875" s="7">
        <f t="shared" si="68"/>
        <v>0</v>
      </c>
      <c r="I875" s="7">
        <f t="shared" si="71"/>
        <v>0</v>
      </c>
    </row>
    <row r="876" spans="1:9" x14ac:dyDescent="0.25">
      <c r="A876">
        <v>874</v>
      </c>
      <c r="B876" s="7">
        <f t="shared" si="69"/>
        <v>50610.535156402664</v>
      </c>
      <c r="C876" s="7">
        <f t="shared" si="73"/>
        <v>36131</v>
      </c>
      <c r="D876" s="7">
        <f t="shared" si="73"/>
        <v>32843</v>
      </c>
      <c r="E876" s="7">
        <f t="shared" si="73"/>
        <v>1610</v>
      </c>
      <c r="F876" s="7">
        <f t="shared" si="66"/>
        <v>0</v>
      </c>
      <c r="G876" s="7">
        <f t="shared" si="67"/>
        <v>0</v>
      </c>
      <c r="H876" s="7">
        <f t="shared" si="68"/>
        <v>0</v>
      </c>
      <c r="I876" s="7">
        <f t="shared" si="71"/>
        <v>0</v>
      </c>
    </row>
    <row r="877" spans="1:9" x14ac:dyDescent="0.25">
      <c r="A877">
        <v>875</v>
      </c>
      <c r="B877" s="7">
        <f t="shared" si="69"/>
        <v>50610.535156402664</v>
      </c>
      <c r="C877" s="7">
        <f t="shared" si="73"/>
        <v>36131</v>
      </c>
      <c r="D877" s="7">
        <f t="shared" si="73"/>
        <v>32843</v>
      </c>
      <c r="E877" s="7">
        <f t="shared" si="73"/>
        <v>1610</v>
      </c>
      <c r="F877" s="7">
        <f t="shared" si="66"/>
        <v>0</v>
      </c>
      <c r="G877" s="7">
        <f t="shared" si="67"/>
        <v>0</v>
      </c>
      <c r="H877" s="7">
        <f t="shared" si="68"/>
        <v>0</v>
      </c>
      <c r="I877" s="7">
        <f t="shared" si="71"/>
        <v>0</v>
      </c>
    </row>
    <row r="878" spans="1:9" x14ac:dyDescent="0.25">
      <c r="A878">
        <v>876</v>
      </c>
      <c r="B878" s="7">
        <f t="shared" si="69"/>
        <v>50610.535156402664</v>
      </c>
      <c r="C878" s="7">
        <f t="shared" si="73"/>
        <v>36131</v>
      </c>
      <c r="D878" s="7">
        <f t="shared" si="73"/>
        <v>32843</v>
      </c>
      <c r="E878" s="7">
        <f t="shared" si="73"/>
        <v>1610</v>
      </c>
      <c r="F878" s="7">
        <f t="shared" si="66"/>
        <v>0</v>
      </c>
      <c r="G878" s="7">
        <f t="shared" si="67"/>
        <v>0</v>
      </c>
      <c r="H878" s="7">
        <f t="shared" si="68"/>
        <v>0</v>
      </c>
      <c r="I878" s="7">
        <f t="shared" si="71"/>
        <v>0</v>
      </c>
    </row>
    <row r="879" spans="1:9" x14ac:dyDescent="0.25">
      <c r="A879">
        <v>877</v>
      </c>
      <c r="B879" s="7">
        <f t="shared" si="69"/>
        <v>50610.535156402664</v>
      </c>
      <c r="C879" s="7">
        <f t="shared" si="73"/>
        <v>36131</v>
      </c>
      <c r="D879" s="7">
        <f t="shared" si="73"/>
        <v>32843</v>
      </c>
      <c r="E879" s="7">
        <f t="shared" si="73"/>
        <v>1610</v>
      </c>
      <c r="F879" s="7">
        <f t="shared" si="66"/>
        <v>0</v>
      </c>
      <c r="G879" s="7">
        <f t="shared" si="67"/>
        <v>0</v>
      </c>
      <c r="H879" s="7">
        <f t="shared" si="68"/>
        <v>0</v>
      </c>
      <c r="I879" s="7">
        <f t="shared" si="71"/>
        <v>0</v>
      </c>
    </row>
    <row r="880" spans="1:9" x14ac:dyDescent="0.25">
      <c r="A880">
        <v>878</v>
      </c>
      <c r="B880" s="7">
        <f t="shared" si="69"/>
        <v>50610.535156402664</v>
      </c>
      <c r="C880" s="7">
        <f t="shared" si="73"/>
        <v>36131</v>
      </c>
      <c r="D880" s="7">
        <f t="shared" si="73"/>
        <v>32843</v>
      </c>
      <c r="E880" s="7">
        <f t="shared" si="73"/>
        <v>1610</v>
      </c>
      <c r="F880" s="7">
        <f t="shared" si="66"/>
        <v>0</v>
      </c>
      <c r="G880" s="7">
        <f t="shared" si="67"/>
        <v>0</v>
      </c>
      <c r="H880" s="7">
        <f t="shared" si="68"/>
        <v>0</v>
      </c>
      <c r="I880" s="7">
        <f t="shared" si="71"/>
        <v>0</v>
      </c>
    </row>
    <row r="881" spans="1:9" x14ac:dyDescent="0.25">
      <c r="A881">
        <v>879</v>
      </c>
      <c r="B881" s="7">
        <f t="shared" si="69"/>
        <v>50610.535156402664</v>
      </c>
      <c r="C881" s="7">
        <f t="shared" si="73"/>
        <v>36131</v>
      </c>
      <c r="D881" s="7">
        <f t="shared" si="73"/>
        <v>32843</v>
      </c>
      <c r="E881" s="7">
        <f t="shared" si="73"/>
        <v>1610</v>
      </c>
      <c r="F881" s="7">
        <f t="shared" si="66"/>
        <v>0</v>
      </c>
      <c r="G881" s="7">
        <f t="shared" si="67"/>
        <v>0</v>
      </c>
      <c r="H881" s="7">
        <f t="shared" si="68"/>
        <v>0</v>
      </c>
      <c r="I881" s="7">
        <f t="shared" si="71"/>
        <v>0</v>
      </c>
    </row>
    <row r="882" spans="1:9" x14ac:dyDescent="0.25">
      <c r="A882">
        <v>880</v>
      </c>
      <c r="B882" s="7">
        <f t="shared" si="69"/>
        <v>50610.535156402664</v>
      </c>
      <c r="C882" s="7">
        <f t="shared" si="73"/>
        <v>36131</v>
      </c>
      <c r="D882" s="7">
        <f t="shared" si="73"/>
        <v>32843</v>
      </c>
      <c r="E882" s="7">
        <f t="shared" si="73"/>
        <v>1610</v>
      </c>
      <c r="F882" s="7">
        <f t="shared" si="66"/>
        <v>0</v>
      </c>
      <c r="G882" s="7">
        <f t="shared" si="67"/>
        <v>0</v>
      </c>
      <c r="H882" s="7">
        <f t="shared" si="68"/>
        <v>0</v>
      </c>
      <c r="I882" s="7">
        <f t="shared" si="71"/>
        <v>0</v>
      </c>
    </row>
    <row r="883" spans="1:9" x14ac:dyDescent="0.25">
      <c r="A883">
        <v>881</v>
      </c>
      <c r="B883" s="7">
        <f t="shared" si="69"/>
        <v>50610.535156402664</v>
      </c>
      <c r="C883" s="7">
        <f t="shared" si="73"/>
        <v>36131</v>
      </c>
      <c r="D883" s="7">
        <f t="shared" si="73"/>
        <v>32843</v>
      </c>
      <c r="E883" s="7">
        <f t="shared" si="73"/>
        <v>1610</v>
      </c>
      <c r="F883" s="7">
        <f t="shared" si="66"/>
        <v>0</v>
      </c>
      <c r="G883" s="7">
        <f t="shared" si="67"/>
        <v>0</v>
      </c>
      <c r="H883" s="7">
        <f t="shared" si="68"/>
        <v>0</v>
      </c>
      <c r="I883" s="7">
        <f t="shared" si="71"/>
        <v>0</v>
      </c>
    </row>
    <row r="884" spans="1:9" x14ac:dyDescent="0.25">
      <c r="A884">
        <v>882</v>
      </c>
      <c r="B884" s="7">
        <f t="shared" si="69"/>
        <v>50610.535156402664</v>
      </c>
      <c r="C884" s="7">
        <f t="shared" ref="C884:E899" si="74">+C883+F884</f>
        <v>36131</v>
      </c>
      <c r="D884" s="7">
        <f t="shared" si="74"/>
        <v>32843</v>
      </c>
      <c r="E884" s="7">
        <f t="shared" si="74"/>
        <v>1610</v>
      </c>
      <c r="F884" s="7">
        <f t="shared" si="66"/>
        <v>0</v>
      </c>
      <c r="G884" s="7">
        <f t="shared" si="67"/>
        <v>0</v>
      </c>
      <c r="H884" s="7">
        <f t="shared" si="68"/>
        <v>0</v>
      </c>
      <c r="I884" s="7">
        <f t="shared" si="71"/>
        <v>0</v>
      </c>
    </row>
    <row r="885" spans="1:9" x14ac:dyDescent="0.25">
      <c r="A885">
        <v>883</v>
      </c>
      <c r="B885" s="7">
        <f t="shared" si="69"/>
        <v>50610.535156402664</v>
      </c>
      <c r="C885" s="7">
        <f t="shared" si="74"/>
        <v>36131</v>
      </c>
      <c r="D885" s="7">
        <f t="shared" si="74"/>
        <v>32843</v>
      </c>
      <c r="E885" s="7">
        <f t="shared" si="74"/>
        <v>1610</v>
      </c>
      <c r="F885" s="7">
        <f t="shared" si="66"/>
        <v>0</v>
      </c>
      <c r="G885" s="7">
        <f t="shared" si="67"/>
        <v>0</v>
      </c>
      <c r="H885" s="7">
        <f t="shared" si="68"/>
        <v>0</v>
      </c>
      <c r="I885" s="7">
        <f t="shared" si="71"/>
        <v>0</v>
      </c>
    </row>
    <row r="886" spans="1:9" x14ac:dyDescent="0.25">
      <c r="A886">
        <v>884</v>
      </c>
      <c r="B886" s="7">
        <f t="shared" si="69"/>
        <v>50610.535156402664</v>
      </c>
      <c r="C886" s="7">
        <f t="shared" si="74"/>
        <v>36131</v>
      </c>
      <c r="D886" s="7">
        <f t="shared" si="74"/>
        <v>32843</v>
      </c>
      <c r="E886" s="7">
        <f t="shared" si="74"/>
        <v>1610</v>
      </c>
      <c r="F886" s="7">
        <f t="shared" si="66"/>
        <v>0</v>
      </c>
      <c r="G886" s="7">
        <f t="shared" si="67"/>
        <v>0</v>
      </c>
      <c r="H886" s="7">
        <f t="shared" si="68"/>
        <v>0</v>
      </c>
      <c r="I886" s="7">
        <f t="shared" si="71"/>
        <v>0</v>
      </c>
    </row>
    <row r="887" spans="1:9" x14ac:dyDescent="0.25">
      <c r="A887">
        <v>885</v>
      </c>
      <c r="B887" s="7">
        <f t="shared" si="69"/>
        <v>50610.535156402664</v>
      </c>
      <c r="C887" s="7">
        <f t="shared" si="74"/>
        <v>36131</v>
      </c>
      <c r="D887" s="7">
        <f t="shared" si="74"/>
        <v>32843</v>
      </c>
      <c r="E887" s="7">
        <f t="shared" si="74"/>
        <v>1610</v>
      </c>
      <c r="F887" s="7">
        <f t="shared" si="66"/>
        <v>0</v>
      </c>
      <c r="G887" s="7">
        <f t="shared" si="67"/>
        <v>0</v>
      </c>
      <c r="H887" s="7">
        <f t="shared" si="68"/>
        <v>0</v>
      </c>
      <c r="I887" s="7">
        <f t="shared" si="71"/>
        <v>0</v>
      </c>
    </row>
    <row r="888" spans="1:9" x14ac:dyDescent="0.25">
      <c r="A888">
        <v>886</v>
      </c>
      <c r="B888" s="7">
        <f t="shared" si="69"/>
        <v>50610.535156402664</v>
      </c>
      <c r="C888" s="7">
        <f t="shared" si="74"/>
        <v>36131</v>
      </c>
      <c r="D888" s="7">
        <f t="shared" si="74"/>
        <v>32843</v>
      </c>
      <c r="E888" s="7">
        <f t="shared" si="74"/>
        <v>1610</v>
      </c>
      <c r="F888" s="7">
        <f t="shared" si="66"/>
        <v>0</v>
      </c>
      <c r="G888" s="7">
        <f t="shared" si="67"/>
        <v>0</v>
      </c>
      <c r="H888" s="7">
        <f t="shared" si="68"/>
        <v>0</v>
      </c>
      <c r="I888" s="7">
        <f t="shared" si="71"/>
        <v>0</v>
      </c>
    </row>
    <row r="889" spans="1:9" x14ac:dyDescent="0.25">
      <c r="A889">
        <v>887</v>
      </c>
      <c r="B889" s="7">
        <f t="shared" si="69"/>
        <v>50610.535156402664</v>
      </c>
      <c r="C889" s="7">
        <f t="shared" si="74"/>
        <v>36131</v>
      </c>
      <c r="D889" s="7">
        <f t="shared" si="74"/>
        <v>32843</v>
      </c>
      <c r="E889" s="7">
        <f t="shared" si="74"/>
        <v>1610</v>
      </c>
      <c r="F889" s="7">
        <f t="shared" si="66"/>
        <v>0</v>
      </c>
      <c r="G889" s="7">
        <f t="shared" si="67"/>
        <v>0</v>
      </c>
      <c r="H889" s="7">
        <f t="shared" si="68"/>
        <v>0</v>
      </c>
      <c r="I889" s="7">
        <f t="shared" si="71"/>
        <v>0</v>
      </c>
    </row>
    <row r="890" spans="1:9" x14ac:dyDescent="0.25">
      <c r="A890">
        <v>888</v>
      </c>
      <c r="B890" s="7">
        <f t="shared" si="69"/>
        <v>50610.535156402664</v>
      </c>
      <c r="C890" s="7">
        <f t="shared" si="74"/>
        <v>36131</v>
      </c>
      <c r="D890" s="7">
        <f t="shared" si="74"/>
        <v>32843</v>
      </c>
      <c r="E890" s="7">
        <f t="shared" si="74"/>
        <v>1610</v>
      </c>
      <c r="F890" s="7">
        <f t="shared" si="66"/>
        <v>0</v>
      </c>
      <c r="G890" s="7">
        <f t="shared" si="67"/>
        <v>0</v>
      </c>
      <c r="H890" s="7">
        <f t="shared" si="68"/>
        <v>0</v>
      </c>
      <c r="I890" s="7">
        <f t="shared" si="71"/>
        <v>0</v>
      </c>
    </row>
    <row r="891" spans="1:9" x14ac:dyDescent="0.25">
      <c r="A891">
        <v>889</v>
      </c>
      <c r="B891" s="7">
        <f t="shared" si="69"/>
        <v>50610.535156402664</v>
      </c>
      <c r="C891" s="7">
        <f t="shared" si="74"/>
        <v>36131</v>
      </c>
      <c r="D891" s="7">
        <f t="shared" si="74"/>
        <v>32843</v>
      </c>
      <c r="E891" s="7">
        <f t="shared" si="74"/>
        <v>1610</v>
      </c>
      <c r="F891" s="7">
        <f t="shared" si="66"/>
        <v>0</v>
      </c>
      <c r="G891" s="7">
        <f t="shared" si="67"/>
        <v>0</v>
      </c>
      <c r="H891" s="7">
        <f t="shared" si="68"/>
        <v>0</v>
      </c>
      <c r="I891" s="7">
        <f t="shared" si="71"/>
        <v>0</v>
      </c>
    </row>
    <row r="892" spans="1:9" x14ac:dyDescent="0.25">
      <c r="A892">
        <v>890</v>
      </c>
      <c r="B892" s="7">
        <f t="shared" si="69"/>
        <v>50610.535156402664</v>
      </c>
      <c r="C892" s="7">
        <f t="shared" si="74"/>
        <v>36131</v>
      </c>
      <c r="D892" s="7">
        <f t="shared" si="74"/>
        <v>32843</v>
      </c>
      <c r="E892" s="7">
        <f t="shared" si="74"/>
        <v>1610</v>
      </c>
      <c r="F892" s="7">
        <f t="shared" si="66"/>
        <v>0</v>
      </c>
      <c r="G892" s="7">
        <f t="shared" si="67"/>
        <v>0</v>
      </c>
      <c r="H892" s="7">
        <f t="shared" si="68"/>
        <v>0</v>
      </c>
      <c r="I892" s="7">
        <f t="shared" si="71"/>
        <v>0</v>
      </c>
    </row>
    <row r="893" spans="1:9" x14ac:dyDescent="0.25">
      <c r="A893">
        <v>891</v>
      </c>
      <c r="B893" s="7">
        <f t="shared" si="69"/>
        <v>50610.535156402664</v>
      </c>
      <c r="C893" s="7">
        <f t="shared" si="74"/>
        <v>36131</v>
      </c>
      <c r="D893" s="7">
        <f t="shared" si="74"/>
        <v>32843</v>
      </c>
      <c r="E893" s="7">
        <f t="shared" si="74"/>
        <v>1610</v>
      </c>
      <c r="F893" s="7">
        <f t="shared" si="66"/>
        <v>0</v>
      </c>
      <c r="G893" s="7">
        <f t="shared" si="67"/>
        <v>0</v>
      </c>
      <c r="H893" s="7">
        <f t="shared" si="68"/>
        <v>0</v>
      </c>
      <c r="I893" s="7">
        <f t="shared" si="71"/>
        <v>0</v>
      </c>
    </row>
    <row r="894" spans="1:9" x14ac:dyDescent="0.25">
      <c r="A894">
        <v>892</v>
      </c>
      <c r="B894" s="7">
        <f t="shared" si="69"/>
        <v>50610.535156402664</v>
      </c>
      <c r="C894" s="7">
        <f t="shared" si="74"/>
        <v>36131</v>
      </c>
      <c r="D894" s="7">
        <f t="shared" si="74"/>
        <v>32843</v>
      </c>
      <c r="E894" s="7">
        <f t="shared" si="74"/>
        <v>1610</v>
      </c>
      <c r="F894" s="7">
        <f t="shared" si="66"/>
        <v>0</v>
      </c>
      <c r="G894" s="7">
        <f t="shared" si="67"/>
        <v>0</v>
      </c>
      <c r="H894" s="7">
        <f t="shared" si="68"/>
        <v>0</v>
      </c>
      <c r="I894" s="7">
        <f t="shared" si="71"/>
        <v>0</v>
      </c>
    </row>
    <row r="895" spans="1:9" x14ac:dyDescent="0.25">
      <c r="A895">
        <v>893</v>
      </c>
      <c r="B895" s="7">
        <f t="shared" si="69"/>
        <v>50610.535156402664</v>
      </c>
      <c r="C895" s="7">
        <f t="shared" si="74"/>
        <v>36131</v>
      </c>
      <c r="D895" s="7">
        <f t="shared" si="74"/>
        <v>32843</v>
      </c>
      <c r="E895" s="7">
        <f t="shared" si="74"/>
        <v>1610</v>
      </c>
      <c r="F895" s="7">
        <f t="shared" si="66"/>
        <v>0</v>
      </c>
      <c r="G895" s="7">
        <f t="shared" si="67"/>
        <v>0</v>
      </c>
      <c r="H895" s="7">
        <f t="shared" si="68"/>
        <v>0</v>
      </c>
      <c r="I895" s="7">
        <f t="shared" si="71"/>
        <v>0</v>
      </c>
    </row>
    <row r="896" spans="1:9" x14ac:dyDescent="0.25">
      <c r="A896">
        <v>894</v>
      </c>
      <c r="B896" s="7">
        <f t="shared" si="69"/>
        <v>50610.535156402664</v>
      </c>
      <c r="C896" s="7">
        <f t="shared" si="74"/>
        <v>36131</v>
      </c>
      <c r="D896" s="7">
        <f t="shared" si="74"/>
        <v>32843</v>
      </c>
      <c r="E896" s="7">
        <f t="shared" si="74"/>
        <v>1610</v>
      </c>
      <c r="F896" s="7">
        <f t="shared" si="66"/>
        <v>0</v>
      </c>
      <c r="G896" s="7">
        <f t="shared" si="67"/>
        <v>0</v>
      </c>
      <c r="H896" s="7">
        <f t="shared" si="68"/>
        <v>0</v>
      </c>
      <c r="I896" s="7">
        <f t="shared" si="71"/>
        <v>0</v>
      </c>
    </row>
    <row r="897" spans="1:9" x14ac:dyDescent="0.25">
      <c r="A897">
        <v>895</v>
      </c>
      <c r="B897" s="7">
        <f t="shared" si="69"/>
        <v>50610.535156402664</v>
      </c>
      <c r="C897" s="7">
        <f t="shared" si="74"/>
        <v>36131</v>
      </c>
      <c r="D897" s="7">
        <f t="shared" si="74"/>
        <v>32843</v>
      </c>
      <c r="E897" s="7">
        <f t="shared" si="74"/>
        <v>1610</v>
      </c>
      <c r="F897" s="7">
        <f t="shared" si="66"/>
        <v>0</v>
      </c>
      <c r="G897" s="7">
        <f t="shared" si="67"/>
        <v>0</v>
      </c>
      <c r="H897" s="7">
        <f t="shared" si="68"/>
        <v>0</v>
      </c>
      <c r="I897" s="7">
        <f t="shared" si="71"/>
        <v>0</v>
      </c>
    </row>
    <row r="898" spans="1:9" x14ac:dyDescent="0.25">
      <c r="A898">
        <v>896</v>
      </c>
      <c r="B898" s="7">
        <f t="shared" si="69"/>
        <v>50610.535156402664</v>
      </c>
      <c r="C898" s="7">
        <f t="shared" si="74"/>
        <v>36131</v>
      </c>
      <c r="D898" s="7">
        <f t="shared" si="74"/>
        <v>32843</v>
      </c>
      <c r="E898" s="7">
        <f t="shared" si="74"/>
        <v>1610</v>
      </c>
      <c r="F898" s="7">
        <f t="shared" si="66"/>
        <v>0</v>
      </c>
      <c r="G898" s="7">
        <f t="shared" si="67"/>
        <v>0</v>
      </c>
      <c r="H898" s="7">
        <f t="shared" si="68"/>
        <v>0</v>
      </c>
      <c r="I898" s="7">
        <f t="shared" si="71"/>
        <v>0</v>
      </c>
    </row>
    <row r="899" spans="1:9" x14ac:dyDescent="0.25">
      <c r="A899">
        <v>897</v>
      </c>
      <c r="B899" s="7">
        <f t="shared" si="69"/>
        <v>50610.535156402664</v>
      </c>
      <c r="C899" s="7">
        <f t="shared" si="74"/>
        <v>36131</v>
      </c>
      <c r="D899" s="7">
        <f t="shared" si="74"/>
        <v>32843</v>
      </c>
      <c r="E899" s="7">
        <f t="shared" si="74"/>
        <v>1610</v>
      </c>
      <c r="F899" s="7">
        <f t="shared" ref="F899:F962" si="75">+IF(C898&gt;=POBLACION_TOTAL,0,TASA_CONTAGIO*I898*B898/POBLACION_TOTAL)</f>
        <v>0</v>
      </c>
      <c r="G899" s="7">
        <f t="shared" ref="G899:G962" si="76">+I898*TASA_RECUPERACION</f>
        <v>0</v>
      </c>
      <c r="H899" s="7">
        <f t="shared" ref="H899:H962" si="77">+I898*TASA_MUERTE</f>
        <v>0</v>
      </c>
      <c r="I899" s="7">
        <f t="shared" si="71"/>
        <v>0</v>
      </c>
    </row>
    <row r="900" spans="1:9" x14ac:dyDescent="0.25">
      <c r="A900">
        <v>898</v>
      </c>
      <c r="B900" s="7">
        <f t="shared" ref="B900:B963" si="78">+B899-F900</f>
        <v>50610.535156402664</v>
      </c>
      <c r="C900" s="7">
        <f t="shared" ref="C900:E915" si="79">+C899+F900</f>
        <v>36131</v>
      </c>
      <c r="D900" s="7">
        <f t="shared" si="79"/>
        <v>32843</v>
      </c>
      <c r="E900" s="7">
        <f t="shared" si="79"/>
        <v>1610</v>
      </c>
      <c r="F900" s="7">
        <f t="shared" si="75"/>
        <v>0</v>
      </c>
      <c r="G900" s="7">
        <f t="shared" si="76"/>
        <v>0</v>
      </c>
      <c r="H900" s="7">
        <f t="shared" si="77"/>
        <v>0</v>
      </c>
      <c r="I900" s="7">
        <f t="shared" ref="I900:I963" si="80">+I899+F900-G900-H900</f>
        <v>0</v>
      </c>
    </row>
    <row r="901" spans="1:9" x14ac:dyDescent="0.25">
      <c r="A901">
        <v>899</v>
      </c>
      <c r="B901" s="7">
        <f t="shared" si="78"/>
        <v>50610.535156402664</v>
      </c>
      <c r="C901" s="7">
        <f t="shared" si="79"/>
        <v>36131</v>
      </c>
      <c r="D901" s="7">
        <f t="shared" si="79"/>
        <v>32843</v>
      </c>
      <c r="E901" s="7">
        <f t="shared" si="79"/>
        <v>1610</v>
      </c>
      <c r="F901" s="7">
        <f t="shared" si="75"/>
        <v>0</v>
      </c>
      <c r="G901" s="7">
        <f t="shared" si="76"/>
        <v>0</v>
      </c>
      <c r="H901" s="7">
        <f t="shared" si="77"/>
        <v>0</v>
      </c>
      <c r="I901" s="7">
        <f t="shared" si="80"/>
        <v>0</v>
      </c>
    </row>
    <row r="902" spans="1:9" x14ac:dyDescent="0.25">
      <c r="A902">
        <v>900</v>
      </c>
      <c r="B902" s="7">
        <f t="shared" si="78"/>
        <v>50610.535156402664</v>
      </c>
      <c r="C902" s="7">
        <f t="shared" si="79"/>
        <v>36131</v>
      </c>
      <c r="D902" s="7">
        <f t="shared" si="79"/>
        <v>32843</v>
      </c>
      <c r="E902" s="7">
        <f t="shared" si="79"/>
        <v>1610</v>
      </c>
      <c r="F902" s="7">
        <f t="shared" si="75"/>
        <v>0</v>
      </c>
      <c r="G902" s="7">
        <f t="shared" si="76"/>
        <v>0</v>
      </c>
      <c r="H902" s="7">
        <f t="shared" si="77"/>
        <v>0</v>
      </c>
      <c r="I902" s="7">
        <f t="shared" si="80"/>
        <v>0</v>
      </c>
    </row>
    <row r="903" spans="1:9" x14ac:dyDescent="0.25">
      <c r="A903">
        <v>901</v>
      </c>
      <c r="B903" s="7">
        <f t="shared" si="78"/>
        <v>50610.535156402664</v>
      </c>
      <c r="C903" s="7">
        <f t="shared" si="79"/>
        <v>36131</v>
      </c>
      <c r="D903" s="7">
        <f t="shared" si="79"/>
        <v>32843</v>
      </c>
      <c r="E903" s="7">
        <f t="shared" si="79"/>
        <v>1610</v>
      </c>
      <c r="F903" s="7">
        <f t="shared" si="75"/>
        <v>0</v>
      </c>
      <c r="G903" s="7">
        <f t="shared" si="76"/>
        <v>0</v>
      </c>
      <c r="H903" s="7">
        <f t="shared" si="77"/>
        <v>0</v>
      </c>
      <c r="I903" s="7">
        <f t="shared" si="80"/>
        <v>0</v>
      </c>
    </row>
    <row r="904" spans="1:9" x14ac:dyDescent="0.25">
      <c r="A904">
        <v>902</v>
      </c>
      <c r="B904" s="7">
        <f t="shared" si="78"/>
        <v>50610.535156402664</v>
      </c>
      <c r="C904" s="7">
        <f t="shared" si="79"/>
        <v>36131</v>
      </c>
      <c r="D904" s="7">
        <f t="shared" si="79"/>
        <v>32843</v>
      </c>
      <c r="E904" s="7">
        <f t="shared" si="79"/>
        <v>1610</v>
      </c>
      <c r="F904" s="7">
        <f t="shared" si="75"/>
        <v>0</v>
      </c>
      <c r="G904" s="7">
        <f t="shared" si="76"/>
        <v>0</v>
      </c>
      <c r="H904" s="7">
        <f t="shared" si="77"/>
        <v>0</v>
      </c>
      <c r="I904" s="7">
        <f t="shared" si="80"/>
        <v>0</v>
      </c>
    </row>
    <row r="905" spans="1:9" x14ac:dyDescent="0.25">
      <c r="A905">
        <v>903</v>
      </c>
      <c r="B905" s="7">
        <f t="shared" si="78"/>
        <v>50610.535156402664</v>
      </c>
      <c r="C905" s="7">
        <f t="shared" si="79"/>
        <v>36131</v>
      </c>
      <c r="D905" s="7">
        <f t="shared" si="79"/>
        <v>32843</v>
      </c>
      <c r="E905" s="7">
        <f t="shared" si="79"/>
        <v>1610</v>
      </c>
      <c r="F905" s="7">
        <f t="shared" si="75"/>
        <v>0</v>
      </c>
      <c r="G905" s="7">
        <f t="shared" si="76"/>
        <v>0</v>
      </c>
      <c r="H905" s="7">
        <f t="shared" si="77"/>
        <v>0</v>
      </c>
      <c r="I905" s="7">
        <f t="shared" si="80"/>
        <v>0</v>
      </c>
    </row>
    <row r="906" spans="1:9" x14ac:dyDescent="0.25">
      <c r="A906">
        <v>904</v>
      </c>
      <c r="B906" s="7">
        <f t="shared" si="78"/>
        <v>50610.535156402664</v>
      </c>
      <c r="C906" s="7">
        <f t="shared" si="79"/>
        <v>36131</v>
      </c>
      <c r="D906" s="7">
        <f t="shared" si="79"/>
        <v>32843</v>
      </c>
      <c r="E906" s="7">
        <f t="shared" si="79"/>
        <v>1610</v>
      </c>
      <c r="F906" s="7">
        <f t="shared" si="75"/>
        <v>0</v>
      </c>
      <c r="G906" s="7">
        <f t="shared" si="76"/>
        <v>0</v>
      </c>
      <c r="H906" s="7">
        <f t="shared" si="77"/>
        <v>0</v>
      </c>
      <c r="I906" s="7">
        <f t="shared" si="80"/>
        <v>0</v>
      </c>
    </row>
    <row r="907" spans="1:9" x14ac:dyDescent="0.25">
      <c r="A907">
        <v>905</v>
      </c>
      <c r="B907" s="7">
        <f t="shared" si="78"/>
        <v>50610.535156402664</v>
      </c>
      <c r="C907" s="7">
        <f t="shared" si="79"/>
        <v>36131</v>
      </c>
      <c r="D907" s="7">
        <f t="shared" si="79"/>
        <v>32843</v>
      </c>
      <c r="E907" s="7">
        <f t="shared" si="79"/>
        <v>1610</v>
      </c>
      <c r="F907" s="7">
        <f t="shared" si="75"/>
        <v>0</v>
      </c>
      <c r="G907" s="7">
        <f t="shared" si="76"/>
        <v>0</v>
      </c>
      <c r="H907" s="7">
        <f t="shared" si="77"/>
        <v>0</v>
      </c>
      <c r="I907" s="7">
        <f t="shared" si="80"/>
        <v>0</v>
      </c>
    </row>
    <row r="908" spans="1:9" x14ac:dyDescent="0.25">
      <c r="A908">
        <v>906</v>
      </c>
      <c r="B908" s="7">
        <f t="shared" si="78"/>
        <v>50610.535156402664</v>
      </c>
      <c r="C908" s="7">
        <f t="shared" si="79"/>
        <v>36131</v>
      </c>
      <c r="D908" s="7">
        <f t="shared" si="79"/>
        <v>32843</v>
      </c>
      <c r="E908" s="7">
        <f t="shared" si="79"/>
        <v>1610</v>
      </c>
      <c r="F908" s="7">
        <f t="shared" si="75"/>
        <v>0</v>
      </c>
      <c r="G908" s="7">
        <f t="shared" si="76"/>
        <v>0</v>
      </c>
      <c r="H908" s="7">
        <f t="shared" si="77"/>
        <v>0</v>
      </c>
      <c r="I908" s="7">
        <f t="shared" si="80"/>
        <v>0</v>
      </c>
    </row>
    <row r="909" spans="1:9" x14ac:dyDescent="0.25">
      <c r="A909">
        <v>907</v>
      </c>
      <c r="B909" s="7">
        <f t="shared" si="78"/>
        <v>50610.535156402664</v>
      </c>
      <c r="C909" s="7">
        <f t="shared" si="79"/>
        <v>36131</v>
      </c>
      <c r="D909" s="7">
        <f t="shared" si="79"/>
        <v>32843</v>
      </c>
      <c r="E909" s="7">
        <f t="shared" si="79"/>
        <v>1610</v>
      </c>
      <c r="F909" s="7">
        <f t="shared" si="75"/>
        <v>0</v>
      </c>
      <c r="G909" s="7">
        <f t="shared" si="76"/>
        <v>0</v>
      </c>
      <c r="H909" s="7">
        <f t="shared" si="77"/>
        <v>0</v>
      </c>
      <c r="I909" s="7">
        <f t="shared" si="80"/>
        <v>0</v>
      </c>
    </row>
    <row r="910" spans="1:9" x14ac:dyDescent="0.25">
      <c r="A910">
        <v>908</v>
      </c>
      <c r="B910" s="7">
        <f t="shared" si="78"/>
        <v>50610.535156402664</v>
      </c>
      <c r="C910" s="7">
        <f t="shared" si="79"/>
        <v>36131</v>
      </c>
      <c r="D910" s="7">
        <f t="shared" si="79"/>
        <v>32843</v>
      </c>
      <c r="E910" s="7">
        <f t="shared" si="79"/>
        <v>1610</v>
      </c>
      <c r="F910" s="7">
        <f t="shared" si="75"/>
        <v>0</v>
      </c>
      <c r="G910" s="7">
        <f t="shared" si="76"/>
        <v>0</v>
      </c>
      <c r="H910" s="7">
        <f t="shared" si="77"/>
        <v>0</v>
      </c>
      <c r="I910" s="7">
        <f t="shared" si="80"/>
        <v>0</v>
      </c>
    </row>
    <row r="911" spans="1:9" x14ac:dyDescent="0.25">
      <c r="A911">
        <v>909</v>
      </c>
      <c r="B911" s="7">
        <f t="shared" si="78"/>
        <v>50610.535156402664</v>
      </c>
      <c r="C911" s="7">
        <f t="shared" si="79"/>
        <v>36131</v>
      </c>
      <c r="D911" s="7">
        <f t="shared" si="79"/>
        <v>32843</v>
      </c>
      <c r="E911" s="7">
        <f t="shared" si="79"/>
        <v>1610</v>
      </c>
      <c r="F911" s="7">
        <f t="shared" si="75"/>
        <v>0</v>
      </c>
      <c r="G911" s="7">
        <f t="shared" si="76"/>
        <v>0</v>
      </c>
      <c r="H911" s="7">
        <f t="shared" si="77"/>
        <v>0</v>
      </c>
      <c r="I911" s="7">
        <f t="shared" si="80"/>
        <v>0</v>
      </c>
    </row>
    <row r="912" spans="1:9" x14ac:dyDescent="0.25">
      <c r="A912">
        <v>910</v>
      </c>
      <c r="B912" s="7">
        <f t="shared" si="78"/>
        <v>50610.535156402664</v>
      </c>
      <c r="C912" s="7">
        <f t="shared" si="79"/>
        <v>36131</v>
      </c>
      <c r="D912" s="7">
        <f t="shared" si="79"/>
        <v>32843</v>
      </c>
      <c r="E912" s="7">
        <f t="shared" si="79"/>
        <v>1610</v>
      </c>
      <c r="F912" s="7">
        <f t="shared" si="75"/>
        <v>0</v>
      </c>
      <c r="G912" s="7">
        <f t="shared" si="76"/>
        <v>0</v>
      </c>
      <c r="H912" s="7">
        <f t="shared" si="77"/>
        <v>0</v>
      </c>
      <c r="I912" s="7">
        <f t="shared" si="80"/>
        <v>0</v>
      </c>
    </row>
    <row r="913" spans="1:9" x14ac:dyDescent="0.25">
      <c r="A913">
        <v>911</v>
      </c>
      <c r="B913" s="7">
        <f t="shared" si="78"/>
        <v>50610.535156402664</v>
      </c>
      <c r="C913" s="7">
        <f t="shared" si="79"/>
        <v>36131</v>
      </c>
      <c r="D913" s="7">
        <f t="shared" si="79"/>
        <v>32843</v>
      </c>
      <c r="E913" s="7">
        <f t="shared" si="79"/>
        <v>1610</v>
      </c>
      <c r="F913" s="7">
        <f t="shared" si="75"/>
        <v>0</v>
      </c>
      <c r="G913" s="7">
        <f t="shared" si="76"/>
        <v>0</v>
      </c>
      <c r="H913" s="7">
        <f t="shared" si="77"/>
        <v>0</v>
      </c>
      <c r="I913" s="7">
        <f t="shared" si="80"/>
        <v>0</v>
      </c>
    </row>
    <row r="914" spans="1:9" x14ac:dyDescent="0.25">
      <c r="A914">
        <v>912</v>
      </c>
      <c r="B914" s="7">
        <f t="shared" si="78"/>
        <v>50610.535156402664</v>
      </c>
      <c r="C914" s="7">
        <f t="shared" si="79"/>
        <v>36131</v>
      </c>
      <c r="D914" s="7">
        <f t="shared" si="79"/>
        <v>32843</v>
      </c>
      <c r="E914" s="7">
        <f t="shared" si="79"/>
        <v>1610</v>
      </c>
      <c r="F914" s="7">
        <f t="shared" si="75"/>
        <v>0</v>
      </c>
      <c r="G914" s="7">
        <f t="shared" si="76"/>
        <v>0</v>
      </c>
      <c r="H914" s="7">
        <f t="shared" si="77"/>
        <v>0</v>
      </c>
      <c r="I914" s="7">
        <f t="shared" si="80"/>
        <v>0</v>
      </c>
    </row>
    <row r="915" spans="1:9" x14ac:dyDescent="0.25">
      <c r="A915">
        <v>913</v>
      </c>
      <c r="B915" s="7">
        <f t="shared" si="78"/>
        <v>50610.535156402664</v>
      </c>
      <c r="C915" s="7">
        <f t="shared" si="79"/>
        <v>36131</v>
      </c>
      <c r="D915" s="7">
        <f t="shared" si="79"/>
        <v>32843</v>
      </c>
      <c r="E915" s="7">
        <f t="shared" si="79"/>
        <v>1610</v>
      </c>
      <c r="F915" s="7">
        <f t="shared" si="75"/>
        <v>0</v>
      </c>
      <c r="G915" s="7">
        <f t="shared" si="76"/>
        <v>0</v>
      </c>
      <c r="H915" s="7">
        <f t="shared" si="77"/>
        <v>0</v>
      </c>
      <c r="I915" s="7">
        <f t="shared" si="80"/>
        <v>0</v>
      </c>
    </row>
    <row r="916" spans="1:9" x14ac:dyDescent="0.25">
      <c r="A916">
        <v>914</v>
      </c>
      <c r="B916" s="7">
        <f t="shared" si="78"/>
        <v>50610.535156402664</v>
      </c>
      <c r="C916" s="7">
        <f t="shared" ref="C916:E931" si="81">+C915+F916</f>
        <v>36131</v>
      </c>
      <c r="D916" s="7">
        <f t="shared" si="81"/>
        <v>32843</v>
      </c>
      <c r="E916" s="7">
        <f t="shared" si="81"/>
        <v>1610</v>
      </c>
      <c r="F916" s="7">
        <f t="shared" si="75"/>
        <v>0</v>
      </c>
      <c r="G916" s="7">
        <f t="shared" si="76"/>
        <v>0</v>
      </c>
      <c r="H916" s="7">
        <f t="shared" si="77"/>
        <v>0</v>
      </c>
      <c r="I916" s="7">
        <f t="shared" si="80"/>
        <v>0</v>
      </c>
    </row>
    <row r="917" spans="1:9" x14ac:dyDescent="0.25">
      <c r="A917">
        <v>915</v>
      </c>
      <c r="B917" s="7">
        <f t="shared" si="78"/>
        <v>50610.535156402664</v>
      </c>
      <c r="C917" s="7">
        <f t="shared" si="81"/>
        <v>36131</v>
      </c>
      <c r="D917" s="7">
        <f t="shared" si="81"/>
        <v>32843</v>
      </c>
      <c r="E917" s="7">
        <f t="shared" si="81"/>
        <v>1610</v>
      </c>
      <c r="F917" s="7">
        <f t="shared" si="75"/>
        <v>0</v>
      </c>
      <c r="G917" s="7">
        <f t="shared" si="76"/>
        <v>0</v>
      </c>
      <c r="H917" s="7">
        <f t="shared" si="77"/>
        <v>0</v>
      </c>
      <c r="I917" s="7">
        <f t="shared" si="80"/>
        <v>0</v>
      </c>
    </row>
    <row r="918" spans="1:9" x14ac:dyDescent="0.25">
      <c r="A918">
        <v>916</v>
      </c>
      <c r="B918" s="7">
        <f t="shared" si="78"/>
        <v>50610.535156402664</v>
      </c>
      <c r="C918" s="7">
        <f t="shared" si="81"/>
        <v>36131</v>
      </c>
      <c r="D918" s="7">
        <f t="shared" si="81"/>
        <v>32843</v>
      </c>
      <c r="E918" s="7">
        <f t="shared" si="81"/>
        <v>1610</v>
      </c>
      <c r="F918" s="7">
        <f t="shared" si="75"/>
        <v>0</v>
      </c>
      <c r="G918" s="7">
        <f t="shared" si="76"/>
        <v>0</v>
      </c>
      <c r="H918" s="7">
        <f t="shared" si="77"/>
        <v>0</v>
      </c>
      <c r="I918" s="7">
        <f t="shared" si="80"/>
        <v>0</v>
      </c>
    </row>
    <row r="919" spans="1:9" x14ac:dyDescent="0.25">
      <c r="A919">
        <v>917</v>
      </c>
      <c r="B919" s="7">
        <f t="shared" si="78"/>
        <v>50610.535156402664</v>
      </c>
      <c r="C919" s="7">
        <f t="shared" si="81"/>
        <v>36131</v>
      </c>
      <c r="D919" s="7">
        <f t="shared" si="81"/>
        <v>32843</v>
      </c>
      <c r="E919" s="7">
        <f t="shared" si="81"/>
        <v>1610</v>
      </c>
      <c r="F919" s="7">
        <f t="shared" si="75"/>
        <v>0</v>
      </c>
      <c r="G919" s="7">
        <f t="shared" si="76"/>
        <v>0</v>
      </c>
      <c r="H919" s="7">
        <f t="shared" si="77"/>
        <v>0</v>
      </c>
      <c r="I919" s="7">
        <f t="shared" si="80"/>
        <v>0</v>
      </c>
    </row>
    <row r="920" spans="1:9" x14ac:dyDescent="0.25">
      <c r="A920">
        <v>918</v>
      </c>
      <c r="B920" s="7">
        <f t="shared" si="78"/>
        <v>50610.535156402664</v>
      </c>
      <c r="C920" s="7">
        <f t="shared" si="81"/>
        <v>36131</v>
      </c>
      <c r="D920" s="7">
        <f t="shared" si="81"/>
        <v>32843</v>
      </c>
      <c r="E920" s="7">
        <f t="shared" si="81"/>
        <v>1610</v>
      </c>
      <c r="F920" s="7">
        <f t="shared" si="75"/>
        <v>0</v>
      </c>
      <c r="G920" s="7">
        <f t="shared" si="76"/>
        <v>0</v>
      </c>
      <c r="H920" s="7">
        <f t="shared" si="77"/>
        <v>0</v>
      </c>
      <c r="I920" s="7">
        <f t="shared" si="80"/>
        <v>0</v>
      </c>
    </row>
    <row r="921" spans="1:9" x14ac:dyDescent="0.25">
      <c r="A921">
        <v>919</v>
      </c>
      <c r="B921" s="7">
        <f t="shared" si="78"/>
        <v>50610.535156402664</v>
      </c>
      <c r="C921" s="7">
        <f t="shared" si="81"/>
        <v>36131</v>
      </c>
      <c r="D921" s="7">
        <f t="shared" si="81"/>
        <v>32843</v>
      </c>
      <c r="E921" s="7">
        <f t="shared" si="81"/>
        <v>1610</v>
      </c>
      <c r="F921" s="7">
        <f t="shared" si="75"/>
        <v>0</v>
      </c>
      <c r="G921" s="7">
        <f t="shared" si="76"/>
        <v>0</v>
      </c>
      <c r="H921" s="7">
        <f t="shared" si="77"/>
        <v>0</v>
      </c>
      <c r="I921" s="7">
        <f t="shared" si="80"/>
        <v>0</v>
      </c>
    </row>
    <row r="922" spans="1:9" x14ac:dyDescent="0.25">
      <c r="A922">
        <v>920</v>
      </c>
      <c r="B922" s="7">
        <f t="shared" si="78"/>
        <v>50610.535156402664</v>
      </c>
      <c r="C922" s="7">
        <f t="shared" si="81"/>
        <v>36131</v>
      </c>
      <c r="D922" s="7">
        <f t="shared" si="81"/>
        <v>32843</v>
      </c>
      <c r="E922" s="7">
        <f t="shared" si="81"/>
        <v>1610</v>
      </c>
      <c r="F922" s="7">
        <f t="shared" si="75"/>
        <v>0</v>
      </c>
      <c r="G922" s="7">
        <f t="shared" si="76"/>
        <v>0</v>
      </c>
      <c r="H922" s="7">
        <f t="shared" si="77"/>
        <v>0</v>
      </c>
      <c r="I922" s="7">
        <f t="shared" si="80"/>
        <v>0</v>
      </c>
    </row>
    <row r="923" spans="1:9" x14ac:dyDescent="0.25">
      <c r="A923">
        <v>921</v>
      </c>
      <c r="B923" s="7">
        <f t="shared" si="78"/>
        <v>50610.535156402664</v>
      </c>
      <c r="C923" s="7">
        <f t="shared" si="81"/>
        <v>36131</v>
      </c>
      <c r="D923" s="7">
        <f t="shared" si="81"/>
        <v>32843</v>
      </c>
      <c r="E923" s="7">
        <f t="shared" si="81"/>
        <v>1610</v>
      </c>
      <c r="F923" s="7">
        <f t="shared" si="75"/>
        <v>0</v>
      </c>
      <c r="G923" s="7">
        <f t="shared" si="76"/>
        <v>0</v>
      </c>
      <c r="H923" s="7">
        <f t="shared" si="77"/>
        <v>0</v>
      </c>
      <c r="I923" s="7">
        <f t="shared" si="80"/>
        <v>0</v>
      </c>
    </row>
    <row r="924" spans="1:9" x14ac:dyDescent="0.25">
      <c r="A924">
        <v>922</v>
      </c>
      <c r="B924" s="7">
        <f t="shared" si="78"/>
        <v>50610.535156402664</v>
      </c>
      <c r="C924" s="7">
        <f t="shared" si="81"/>
        <v>36131</v>
      </c>
      <c r="D924" s="7">
        <f t="shared" si="81"/>
        <v>32843</v>
      </c>
      <c r="E924" s="7">
        <f t="shared" si="81"/>
        <v>1610</v>
      </c>
      <c r="F924" s="7">
        <f t="shared" si="75"/>
        <v>0</v>
      </c>
      <c r="G924" s="7">
        <f t="shared" si="76"/>
        <v>0</v>
      </c>
      <c r="H924" s="7">
        <f t="shared" si="77"/>
        <v>0</v>
      </c>
      <c r="I924" s="7">
        <f t="shared" si="80"/>
        <v>0</v>
      </c>
    </row>
    <row r="925" spans="1:9" x14ac:dyDescent="0.25">
      <c r="A925">
        <v>923</v>
      </c>
      <c r="B925" s="7">
        <f t="shared" si="78"/>
        <v>50610.535156402664</v>
      </c>
      <c r="C925" s="7">
        <f t="shared" si="81"/>
        <v>36131</v>
      </c>
      <c r="D925" s="7">
        <f t="shared" si="81"/>
        <v>32843</v>
      </c>
      <c r="E925" s="7">
        <f t="shared" si="81"/>
        <v>1610</v>
      </c>
      <c r="F925" s="7">
        <f t="shared" si="75"/>
        <v>0</v>
      </c>
      <c r="G925" s="7">
        <f t="shared" si="76"/>
        <v>0</v>
      </c>
      <c r="H925" s="7">
        <f t="shared" si="77"/>
        <v>0</v>
      </c>
      <c r="I925" s="7">
        <f t="shared" si="80"/>
        <v>0</v>
      </c>
    </row>
    <row r="926" spans="1:9" x14ac:dyDescent="0.25">
      <c r="A926">
        <v>924</v>
      </c>
      <c r="B926" s="7">
        <f t="shared" si="78"/>
        <v>50610.535156402664</v>
      </c>
      <c r="C926" s="7">
        <f t="shared" si="81"/>
        <v>36131</v>
      </c>
      <c r="D926" s="7">
        <f t="shared" si="81"/>
        <v>32843</v>
      </c>
      <c r="E926" s="7">
        <f t="shared" si="81"/>
        <v>1610</v>
      </c>
      <c r="F926" s="7">
        <f t="shared" si="75"/>
        <v>0</v>
      </c>
      <c r="G926" s="7">
        <f t="shared" si="76"/>
        <v>0</v>
      </c>
      <c r="H926" s="7">
        <f t="shared" si="77"/>
        <v>0</v>
      </c>
      <c r="I926" s="7">
        <f t="shared" si="80"/>
        <v>0</v>
      </c>
    </row>
    <row r="927" spans="1:9" x14ac:dyDescent="0.25">
      <c r="A927">
        <v>925</v>
      </c>
      <c r="B927" s="7">
        <f t="shared" si="78"/>
        <v>50610.535156402664</v>
      </c>
      <c r="C927" s="7">
        <f t="shared" si="81"/>
        <v>36131</v>
      </c>
      <c r="D927" s="7">
        <f t="shared" si="81"/>
        <v>32843</v>
      </c>
      <c r="E927" s="7">
        <f t="shared" si="81"/>
        <v>1610</v>
      </c>
      <c r="F927" s="7">
        <f t="shared" si="75"/>
        <v>0</v>
      </c>
      <c r="G927" s="7">
        <f t="shared" si="76"/>
        <v>0</v>
      </c>
      <c r="H927" s="7">
        <f t="shared" si="77"/>
        <v>0</v>
      </c>
      <c r="I927" s="7">
        <f t="shared" si="80"/>
        <v>0</v>
      </c>
    </row>
    <row r="928" spans="1:9" x14ac:dyDescent="0.25">
      <c r="A928">
        <v>926</v>
      </c>
      <c r="B928" s="7">
        <f t="shared" si="78"/>
        <v>50610.535156402664</v>
      </c>
      <c r="C928" s="7">
        <f t="shared" si="81"/>
        <v>36131</v>
      </c>
      <c r="D928" s="7">
        <f t="shared" si="81"/>
        <v>32843</v>
      </c>
      <c r="E928" s="7">
        <f t="shared" si="81"/>
        <v>1610</v>
      </c>
      <c r="F928" s="7">
        <f t="shared" si="75"/>
        <v>0</v>
      </c>
      <c r="G928" s="7">
        <f t="shared" si="76"/>
        <v>0</v>
      </c>
      <c r="H928" s="7">
        <f t="shared" si="77"/>
        <v>0</v>
      </c>
      <c r="I928" s="7">
        <f t="shared" si="80"/>
        <v>0</v>
      </c>
    </row>
    <row r="929" spans="1:9" x14ac:dyDescent="0.25">
      <c r="A929">
        <v>927</v>
      </c>
      <c r="B929" s="7">
        <f t="shared" si="78"/>
        <v>50610.535156402664</v>
      </c>
      <c r="C929" s="7">
        <f t="shared" si="81"/>
        <v>36131</v>
      </c>
      <c r="D929" s="7">
        <f t="shared" si="81"/>
        <v>32843</v>
      </c>
      <c r="E929" s="7">
        <f t="shared" si="81"/>
        <v>1610</v>
      </c>
      <c r="F929" s="7">
        <f t="shared" si="75"/>
        <v>0</v>
      </c>
      <c r="G929" s="7">
        <f t="shared" si="76"/>
        <v>0</v>
      </c>
      <c r="H929" s="7">
        <f t="shared" si="77"/>
        <v>0</v>
      </c>
      <c r="I929" s="7">
        <f t="shared" si="80"/>
        <v>0</v>
      </c>
    </row>
    <row r="930" spans="1:9" x14ac:dyDescent="0.25">
      <c r="A930">
        <v>928</v>
      </c>
      <c r="B930" s="7">
        <f t="shared" si="78"/>
        <v>50610.535156402664</v>
      </c>
      <c r="C930" s="7">
        <f t="shared" si="81"/>
        <v>36131</v>
      </c>
      <c r="D930" s="7">
        <f t="shared" si="81"/>
        <v>32843</v>
      </c>
      <c r="E930" s="7">
        <f t="shared" si="81"/>
        <v>1610</v>
      </c>
      <c r="F930" s="7">
        <f t="shared" si="75"/>
        <v>0</v>
      </c>
      <c r="G930" s="7">
        <f t="shared" si="76"/>
        <v>0</v>
      </c>
      <c r="H930" s="7">
        <f t="shared" si="77"/>
        <v>0</v>
      </c>
      <c r="I930" s="7">
        <f t="shared" si="80"/>
        <v>0</v>
      </c>
    </row>
    <row r="931" spans="1:9" x14ac:dyDescent="0.25">
      <c r="A931">
        <v>929</v>
      </c>
      <c r="B931" s="7">
        <f t="shared" si="78"/>
        <v>50610.535156402664</v>
      </c>
      <c r="C931" s="7">
        <f t="shared" si="81"/>
        <v>36131</v>
      </c>
      <c r="D931" s="7">
        <f t="shared" si="81"/>
        <v>32843</v>
      </c>
      <c r="E931" s="7">
        <f t="shared" si="81"/>
        <v>1610</v>
      </c>
      <c r="F931" s="7">
        <f t="shared" si="75"/>
        <v>0</v>
      </c>
      <c r="G931" s="7">
        <f t="shared" si="76"/>
        <v>0</v>
      </c>
      <c r="H931" s="7">
        <f t="shared" si="77"/>
        <v>0</v>
      </c>
      <c r="I931" s="7">
        <f t="shared" si="80"/>
        <v>0</v>
      </c>
    </row>
    <row r="932" spans="1:9" x14ac:dyDescent="0.25">
      <c r="A932">
        <v>930</v>
      </c>
      <c r="B932" s="7">
        <f t="shared" si="78"/>
        <v>50610.535156402664</v>
      </c>
      <c r="C932" s="7">
        <f t="shared" ref="C932:E947" si="82">+C931+F932</f>
        <v>36131</v>
      </c>
      <c r="D932" s="7">
        <f t="shared" si="82"/>
        <v>32843</v>
      </c>
      <c r="E932" s="7">
        <f t="shared" si="82"/>
        <v>1610</v>
      </c>
      <c r="F932" s="7">
        <f t="shared" si="75"/>
        <v>0</v>
      </c>
      <c r="G932" s="7">
        <f t="shared" si="76"/>
        <v>0</v>
      </c>
      <c r="H932" s="7">
        <f t="shared" si="77"/>
        <v>0</v>
      </c>
      <c r="I932" s="7">
        <f t="shared" si="80"/>
        <v>0</v>
      </c>
    </row>
    <row r="933" spans="1:9" x14ac:dyDescent="0.25">
      <c r="A933">
        <v>931</v>
      </c>
      <c r="B933" s="7">
        <f t="shared" si="78"/>
        <v>50610.535156402664</v>
      </c>
      <c r="C933" s="7">
        <f t="shared" si="82"/>
        <v>36131</v>
      </c>
      <c r="D933" s="7">
        <f t="shared" si="82"/>
        <v>32843</v>
      </c>
      <c r="E933" s="7">
        <f t="shared" si="82"/>
        <v>1610</v>
      </c>
      <c r="F933" s="7">
        <f t="shared" si="75"/>
        <v>0</v>
      </c>
      <c r="G933" s="7">
        <f t="shared" si="76"/>
        <v>0</v>
      </c>
      <c r="H933" s="7">
        <f t="shared" si="77"/>
        <v>0</v>
      </c>
      <c r="I933" s="7">
        <f t="shared" si="80"/>
        <v>0</v>
      </c>
    </row>
    <row r="934" spans="1:9" x14ac:dyDescent="0.25">
      <c r="A934">
        <v>932</v>
      </c>
      <c r="B934" s="7">
        <f t="shared" si="78"/>
        <v>50610.535156402664</v>
      </c>
      <c r="C934" s="7">
        <f t="shared" si="82"/>
        <v>36131</v>
      </c>
      <c r="D934" s="7">
        <f t="shared" si="82"/>
        <v>32843</v>
      </c>
      <c r="E934" s="7">
        <f t="shared" si="82"/>
        <v>1610</v>
      </c>
      <c r="F934" s="7">
        <f t="shared" si="75"/>
        <v>0</v>
      </c>
      <c r="G934" s="7">
        <f t="shared" si="76"/>
        <v>0</v>
      </c>
      <c r="H934" s="7">
        <f t="shared" si="77"/>
        <v>0</v>
      </c>
      <c r="I934" s="7">
        <f t="shared" si="80"/>
        <v>0</v>
      </c>
    </row>
    <row r="935" spans="1:9" x14ac:dyDescent="0.25">
      <c r="A935">
        <v>933</v>
      </c>
      <c r="B935" s="7">
        <f t="shared" si="78"/>
        <v>50610.535156402664</v>
      </c>
      <c r="C935" s="7">
        <f t="shared" si="82"/>
        <v>36131</v>
      </c>
      <c r="D935" s="7">
        <f t="shared" si="82"/>
        <v>32843</v>
      </c>
      <c r="E935" s="7">
        <f t="shared" si="82"/>
        <v>1610</v>
      </c>
      <c r="F935" s="7">
        <f t="shared" si="75"/>
        <v>0</v>
      </c>
      <c r="G935" s="7">
        <f t="shared" si="76"/>
        <v>0</v>
      </c>
      <c r="H935" s="7">
        <f t="shared" si="77"/>
        <v>0</v>
      </c>
      <c r="I935" s="7">
        <f t="shared" si="80"/>
        <v>0</v>
      </c>
    </row>
    <row r="936" spans="1:9" x14ac:dyDescent="0.25">
      <c r="A936">
        <v>934</v>
      </c>
      <c r="B936" s="7">
        <f t="shared" si="78"/>
        <v>50610.535156402664</v>
      </c>
      <c r="C936" s="7">
        <f t="shared" si="82"/>
        <v>36131</v>
      </c>
      <c r="D936" s="7">
        <f t="shared" si="82"/>
        <v>32843</v>
      </c>
      <c r="E936" s="7">
        <f t="shared" si="82"/>
        <v>1610</v>
      </c>
      <c r="F936" s="7">
        <f t="shared" si="75"/>
        <v>0</v>
      </c>
      <c r="G936" s="7">
        <f t="shared" si="76"/>
        <v>0</v>
      </c>
      <c r="H936" s="7">
        <f t="shared" si="77"/>
        <v>0</v>
      </c>
      <c r="I936" s="7">
        <f t="shared" si="80"/>
        <v>0</v>
      </c>
    </row>
    <row r="937" spans="1:9" x14ac:dyDescent="0.25">
      <c r="A937">
        <v>935</v>
      </c>
      <c r="B937" s="7">
        <f t="shared" si="78"/>
        <v>50610.535156402664</v>
      </c>
      <c r="C937" s="7">
        <f t="shared" si="82"/>
        <v>36131</v>
      </c>
      <c r="D937" s="7">
        <f t="shared" si="82"/>
        <v>32843</v>
      </c>
      <c r="E937" s="7">
        <f t="shared" si="82"/>
        <v>1610</v>
      </c>
      <c r="F937" s="7">
        <f t="shared" si="75"/>
        <v>0</v>
      </c>
      <c r="G937" s="7">
        <f t="shared" si="76"/>
        <v>0</v>
      </c>
      <c r="H937" s="7">
        <f t="shared" si="77"/>
        <v>0</v>
      </c>
      <c r="I937" s="7">
        <f t="shared" si="80"/>
        <v>0</v>
      </c>
    </row>
    <row r="938" spans="1:9" x14ac:dyDescent="0.25">
      <c r="A938">
        <v>936</v>
      </c>
      <c r="B938" s="7">
        <f t="shared" si="78"/>
        <v>50610.535156402664</v>
      </c>
      <c r="C938" s="7">
        <f t="shared" si="82"/>
        <v>36131</v>
      </c>
      <c r="D938" s="7">
        <f t="shared" si="82"/>
        <v>32843</v>
      </c>
      <c r="E938" s="7">
        <f t="shared" si="82"/>
        <v>1610</v>
      </c>
      <c r="F938" s="7">
        <f t="shared" si="75"/>
        <v>0</v>
      </c>
      <c r="G938" s="7">
        <f t="shared" si="76"/>
        <v>0</v>
      </c>
      <c r="H938" s="7">
        <f t="shared" si="77"/>
        <v>0</v>
      </c>
      <c r="I938" s="7">
        <f t="shared" si="80"/>
        <v>0</v>
      </c>
    </row>
    <row r="939" spans="1:9" x14ac:dyDescent="0.25">
      <c r="A939">
        <v>937</v>
      </c>
      <c r="B939" s="7">
        <f t="shared" si="78"/>
        <v>50610.535156402664</v>
      </c>
      <c r="C939" s="7">
        <f t="shared" si="82"/>
        <v>36131</v>
      </c>
      <c r="D939" s="7">
        <f t="shared" si="82"/>
        <v>32843</v>
      </c>
      <c r="E939" s="7">
        <f t="shared" si="82"/>
        <v>1610</v>
      </c>
      <c r="F939" s="7">
        <f t="shared" si="75"/>
        <v>0</v>
      </c>
      <c r="G939" s="7">
        <f t="shared" si="76"/>
        <v>0</v>
      </c>
      <c r="H939" s="7">
        <f t="shared" si="77"/>
        <v>0</v>
      </c>
      <c r="I939" s="7">
        <f t="shared" si="80"/>
        <v>0</v>
      </c>
    </row>
    <row r="940" spans="1:9" x14ac:dyDescent="0.25">
      <c r="A940">
        <v>938</v>
      </c>
      <c r="B940" s="7">
        <f t="shared" si="78"/>
        <v>50610.535156402664</v>
      </c>
      <c r="C940" s="7">
        <f t="shared" si="82"/>
        <v>36131</v>
      </c>
      <c r="D940" s="7">
        <f t="shared" si="82"/>
        <v>32843</v>
      </c>
      <c r="E940" s="7">
        <f t="shared" si="82"/>
        <v>1610</v>
      </c>
      <c r="F940" s="7">
        <f t="shared" si="75"/>
        <v>0</v>
      </c>
      <c r="G940" s="7">
        <f t="shared" si="76"/>
        <v>0</v>
      </c>
      <c r="H940" s="7">
        <f t="shared" si="77"/>
        <v>0</v>
      </c>
      <c r="I940" s="7">
        <f t="shared" si="80"/>
        <v>0</v>
      </c>
    </row>
    <row r="941" spans="1:9" x14ac:dyDescent="0.25">
      <c r="A941">
        <v>939</v>
      </c>
      <c r="B941" s="7">
        <f t="shared" si="78"/>
        <v>50610.535156402664</v>
      </c>
      <c r="C941" s="7">
        <f t="shared" si="82"/>
        <v>36131</v>
      </c>
      <c r="D941" s="7">
        <f t="shared" si="82"/>
        <v>32843</v>
      </c>
      <c r="E941" s="7">
        <f t="shared" si="82"/>
        <v>1610</v>
      </c>
      <c r="F941" s="7">
        <f t="shared" si="75"/>
        <v>0</v>
      </c>
      <c r="G941" s="7">
        <f t="shared" si="76"/>
        <v>0</v>
      </c>
      <c r="H941" s="7">
        <f t="shared" si="77"/>
        <v>0</v>
      </c>
      <c r="I941" s="7">
        <f t="shared" si="80"/>
        <v>0</v>
      </c>
    </row>
    <row r="942" spans="1:9" x14ac:dyDescent="0.25">
      <c r="A942">
        <v>940</v>
      </c>
      <c r="B942" s="7">
        <f t="shared" si="78"/>
        <v>50610.535156402664</v>
      </c>
      <c r="C942" s="7">
        <f t="shared" si="82"/>
        <v>36131</v>
      </c>
      <c r="D942" s="7">
        <f t="shared" si="82"/>
        <v>32843</v>
      </c>
      <c r="E942" s="7">
        <f t="shared" si="82"/>
        <v>1610</v>
      </c>
      <c r="F942" s="7">
        <f t="shared" si="75"/>
        <v>0</v>
      </c>
      <c r="G942" s="7">
        <f t="shared" si="76"/>
        <v>0</v>
      </c>
      <c r="H942" s="7">
        <f t="shared" si="77"/>
        <v>0</v>
      </c>
      <c r="I942" s="7">
        <f t="shared" si="80"/>
        <v>0</v>
      </c>
    </row>
    <row r="943" spans="1:9" x14ac:dyDescent="0.25">
      <c r="A943">
        <v>941</v>
      </c>
      <c r="B943" s="7">
        <f t="shared" si="78"/>
        <v>50610.535156402664</v>
      </c>
      <c r="C943" s="7">
        <f t="shared" si="82"/>
        <v>36131</v>
      </c>
      <c r="D943" s="7">
        <f t="shared" si="82"/>
        <v>32843</v>
      </c>
      <c r="E943" s="7">
        <f t="shared" si="82"/>
        <v>1610</v>
      </c>
      <c r="F943" s="7">
        <f t="shared" si="75"/>
        <v>0</v>
      </c>
      <c r="G943" s="7">
        <f t="shared" si="76"/>
        <v>0</v>
      </c>
      <c r="H943" s="7">
        <f t="shared" si="77"/>
        <v>0</v>
      </c>
      <c r="I943" s="7">
        <f t="shared" si="80"/>
        <v>0</v>
      </c>
    </row>
    <row r="944" spans="1:9" x14ac:dyDescent="0.25">
      <c r="A944">
        <v>942</v>
      </c>
      <c r="B944" s="7">
        <f t="shared" si="78"/>
        <v>50610.535156402664</v>
      </c>
      <c r="C944" s="7">
        <f t="shared" si="82"/>
        <v>36131</v>
      </c>
      <c r="D944" s="7">
        <f t="shared" si="82"/>
        <v>32843</v>
      </c>
      <c r="E944" s="7">
        <f t="shared" si="82"/>
        <v>1610</v>
      </c>
      <c r="F944" s="7">
        <f t="shared" si="75"/>
        <v>0</v>
      </c>
      <c r="G944" s="7">
        <f t="shared" si="76"/>
        <v>0</v>
      </c>
      <c r="H944" s="7">
        <f t="shared" si="77"/>
        <v>0</v>
      </c>
      <c r="I944" s="7">
        <f t="shared" si="80"/>
        <v>0</v>
      </c>
    </row>
    <row r="945" spans="1:9" x14ac:dyDescent="0.25">
      <c r="A945">
        <v>943</v>
      </c>
      <c r="B945" s="7">
        <f t="shared" si="78"/>
        <v>50610.535156402664</v>
      </c>
      <c r="C945" s="7">
        <f t="shared" si="82"/>
        <v>36131</v>
      </c>
      <c r="D945" s="7">
        <f t="shared" si="82"/>
        <v>32843</v>
      </c>
      <c r="E945" s="7">
        <f t="shared" si="82"/>
        <v>1610</v>
      </c>
      <c r="F945" s="7">
        <f t="shared" si="75"/>
        <v>0</v>
      </c>
      <c r="G945" s="7">
        <f t="shared" si="76"/>
        <v>0</v>
      </c>
      <c r="H945" s="7">
        <f t="shared" si="77"/>
        <v>0</v>
      </c>
      <c r="I945" s="7">
        <f t="shared" si="80"/>
        <v>0</v>
      </c>
    </row>
    <row r="946" spans="1:9" x14ac:dyDescent="0.25">
      <c r="A946">
        <v>944</v>
      </c>
      <c r="B946" s="7">
        <f t="shared" si="78"/>
        <v>50610.535156402664</v>
      </c>
      <c r="C946" s="7">
        <f t="shared" si="82"/>
        <v>36131</v>
      </c>
      <c r="D946" s="7">
        <f t="shared" si="82"/>
        <v>32843</v>
      </c>
      <c r="E946" s="7">
        <f t="shared" si="82"/>
        <v>1610</v>
      </c>
      <c r="F946" s="7">
        <f t="shared" si="75"/>
        <v>0</v>
      </c>
      <c r="G946" s="7">
        <f t="shared" si="76"/>
        <v>0</v>
      </c>
      <c r="H946" s="7">
        <f t="shared" si="77"/>
        <v>0</v>
      </c>
      <c r="I946" s="7">
        <f t="shared" si="80"/>
        <v>0</v>
      </c>
    </row>
    <row r="947" spans="1:9" x14ac:dyDescent="0.25">
      <c r="A947">
        <v>945</v>
      </c>
      <c r="B947" s="7">
        <f t="shared" si="78"/>
        <v>50610.535156402664</v>
      </c>
      <c r="C947" s="7">
        <f t="shared" si="82"/>
        <v>36131</v>
      </c>
      <c r="D947" s="7">
        <f t="shared" si="82"/>
        <v>32843</v>
      </c>
      <c r="E947" s="7">
        <f t="shared" si="82"/>
        <v>1610</v>
      </c>
      <c r="F947" s="7">
        <f t="shared" si="75"/>
        <v>0</v>
      </c>
      <c r="G947" s="7">
        <f t="shared" si="76"/>
        <v>0</v>
      </c>
      <c r="H947" s="7">
        <f t="shared" si="77"/>
        <v>0</v>
      </c>
      <c r="I947" s="7">
        <f t="shared" si="80"/>
        <v>0</v>
      </c>
    </row>
    <row r="948" spans="1:9" x14ac:dyDescent="0.25">
      <c r="A948">
        <v>946</v>
      </c>
      <c r="B948" s="7">
        <f t="shared" si="78"/>
        <v>50610.535156402664</v>
      </c>
      <c r="C948" s="7">
        <f t="shared" ref="C948:E963" si="83">+C947+F948</f>
        <v>36131</v>
      </c>
      <c r="D948" s="7">
        <f t="shared" si="83"/>
        <v>32843</v>
      </c>
      <c r="E948" s="7">
        <f t="shared" si="83"/>
        <v>1610</v>
      </c>
      <c r="F948" s="7">
        <f t="shared" si="75"/>
        <v>0</v>
      </c>
      <c r="G948" s="7">
        <f t="shared" si="76"/>
        <v>0</v>
      </c>
      <c r="H948" s="7">
        <f t="shared" si="77"/>
        <v>0</v>
      </c>
      <c r="I948" s="7">
        <f t="shared" si="80"/>
        <v>0</v>
      </c>
    </row>
    <row r="949" spans="1:9" x14ac:dyDescent="0.25">
      <c r="A949">
        <v>947</v>
      </c>
      <c r="B949" s="7">
        <f t="shared" si="78"/>
        <v>50610.535156402664</v>
      </c>
      <c r="C949" s="7">
        <f t="shared" si="83"/>
        <v>36131</v>
      </c>
      <c r="D949" s="7">
        <f t="shared" si="83"/>
        <v>32843</v>
      </c>
      <c r="E949" s="7">
        <f t="shared" si="83"/>
        <v>1610</v>
      </c>
      <c r="F949" s="7">
        <f t="shared" si="75"/>
        <v>0</v>
      </c>
      <c r="G949" s="7">
        <f t="shared" si="76"/>
        <v>0</v>
      </c>
      <c r="H949" s="7">
        <f t="shared" si="77"/>
        <v>0</v>
      </c>
      <c r="I949" s="7">
        <f t="shared" si="80"/>
        <v>0</v>
      </c>
    </row>
    <row r="950" spans="1:9" x14ac:dyDescent="0.25">
      <c r="A950">
        <v>948</v>
      </c>
      <c r="B950" s="7">
        <f t="shared" si="78"/>
        <v>50610.535156402664</v>
      </c>
      <c r="C950" s="7">
        <f t="shared" si="83"/>
        <v>36131</v>
      </c>
      <c r="D950" s="7">
        <f t="shared" si="83"/>
        <v>32843</v>
      </c>
      <c r="E950" s="7">
        <f t="shared" si="83"/>
        <v>1610</v>
      </c>
      <c r="F950" s="7">
        <f t="shared" si="75"/>
        <v>0</v>
      </c>
      <c r="G950" s="7">
        <f t="shared" si="76"/>
        <v>0</v>
      </c>
      <c r="H950" s="7">
        <f t="shared" si="77"/>
        <v>0</v>
      </c>
      <c r="I950" s="7">
        <f t="shared" si="80"/>
        <v>0</v>
      </c>
    </row>
    <row r="951" spans="1:9" x14ac:dyDescent="0.25">
      <c r="A951">
        <v>949</v>
      </c>
      <c r="B951" s="7">
        <f t="shared" si="78"/>
        <v>50610.535156402664</v>
      </c>
      <c r="C951" s="7">
        <f t="shared" si="83"/>
        <v>36131</v>
      </c>
      <c r="D951" s="7">
        <f t="shared" si="83"/>
        <v>32843</v>
      </c>
      <c r="E951" s="7">
        <f t="shared" si="83"/>
        <v>1610</v>
      </c>
      <c r="F951" s="7">
        <f t="shared" si="75"/>
        <v>0</v>
      </c>
      <c r="G951" s="7">
        <f t="shared" si="76"/>
        <v>0</v>
      </c>
      <c r="H951" s="7">
        <f t="shared" si="77"/>
        <v>0</v>
      </c>
      <c r="I951" s="7">
        <f t="shared" si="80"/>
        <v>0</v>
      </c>
    </row>
    <row r="952" spans="1:9" x14ac:dyDescent="0.25">
      <c r="A952">
        <v>950</v>
      </c>
      <c r="B952" s="7">
        <f t="shared" si="78"/>
        <v>50610.535156402664</v>
      </c>
      <c r="C952" s="7">
        <f t="shared" si="83"/>
        <v>36131</v>
      </c>
      <c r="D952" s="7">
        <f t="shared" si="83"/>
        <v>32843</v>
      </c>
      <c r="E952" s="7">
        <f t="shared" si="83"/>
        <v>1610</v>
      </c>
      <c r="F952" s="7">
        <f t="shared" si="75"/>
        <v>0</v>
      </c>
      <c r="G952" s="7">
        <f t="shared" si="76"/>
        <v>0</v>
      </c>
      <c r="H952" s="7">
        <f t="shared" si="77"/>
        <v>0</v>
      </c>
      <c r="I952" s="7">
        <f t="shared" si="80"/>
        <v>0</v>
      </c>
    </row>
    <row r="953" spans="1:9" x14ac:dyDescent="0.25">
      <c r="A953">
        <v>951</v>
      </c>
      <c r="B953" s="7">
        <f t="shared" si="78"/>
        <v>50610.535156402664</v>
      </c>
      <c r="C953" s="7">
        <f t="shared" si="83"/>
        <v>36131</v>
      </c>
      <c r="D953" s="7">
        <f t="shared" si="83"/>
        <v>32843</v>
      </c>
      <c r="E953" s="7">
        <f t="shared" si="83"/>
        <v>1610</v>
      </c>
      <c r="F953" s="7">
        <f t="shared" si="75"/>
        <v>0</v>
      </c>
      <c r="G953" s="7">
        <f t="shared" si="76"/>
        <v>0</v>
      </c>
      <c r="H953" s="7">
        <f t="shared" si="77"/>
        <v>0</v>
      </c>
      <c r="I953" s="7">
        <f t="shared" si="80"/>
        <v>0</v>
      </c>
    </row>
    <row r="954" spans="1:9" x14ac:dyDescent="0.25">
      <c r="A954">
        <v>952</v>
      </c>
      <c r="B954" s="7">
        <f t="shared" si="78"/>
        <v>50610.535156402664</v>
      </c>
      <c r="C954" s="7">
        <f t="shared" si="83"/>
        <v>36131</v>
      </c>
      <c r="D954" s="7">
        <f t="shared" si="83"/>
        <v>32843</v>
      </c>
      <c r="E954" s="7">
        <f t="shared" si="83"/>
        <v>1610</v>
      </c>
      <c r="F954" s="7">
        <f t="shared" si="75"/>
        <v>0</v>
      </c>
      <c r="G954" s="7">
        <f t="shared" si="76"/>
        <v>0</v>
      </c>
      <c r="H954" s="7">
        <f t="shared" si="77"/>
        <v>0</v>
      </c>
      <c r="I954" s="7">
        <f t="shared" si="80"/>
        <v>0</v>
      </c>
    </row>
    <row r="955" spans="1:9" x14ac:dyDescent="0.25">
      <c r="A955">
        <v>953</v>
      </c>
      <c r="B955" s="7">
        <f t="shared" si="78"/>
        <v>50610.535156402664</v>
      </c>
      <c r="C955" s="7">
        <f t="shared" si="83"/>
        <v>36131</v>
      </c>
      <c r="D955" s="7">
        <f t="shared" si="83"/>
        <v>32843</v>
      </c>
      <c r="E955" s="7">
        <f t="shared" si="83"/>
        <v>1610</v>
      </c>
      <c r="F955" s="7">
        <f t="shared" si="75"/>
        <v>0</v>
      </c>
      <c r="G955" s="7">
        <f t="shared" si="76"/>
        <v>0</v>
      </c>
      <c r="H955" s="7">
        <f t="shared" si="77"/>
        <v>0</v>
      </c>
      <c r="I955" s="7">
        <f t="shared" si="80"/>
        <v>0</v>
      </c>
    </row>
    <row r="956" spans="1:9" x14ac:dyDescent="0.25">
      <c r="A956">
        <v>954</v>
      </c>
      <c r="B956" s="7">
        <f t="shared" si="78"/>
        <v>50610.535156402664</v>
      </c>
      <c r="C956" s="7">
        <f t="shared" si="83"/>
        <v>36131</v>
      </c>
      <c r="D956" s="7">
        <f t="shared" si="83"/>
        <v>32843</v>
      </c>
      <c r="E956" s="7">
        <f t="shared" si="83"/>
        <v>1610</v>
      </c>
      <c r="F956" s="7">
        <f t="shared" si="75"/>
        <v>0</v>
      </c>
      <c r="G956" s="7">
        <f t="shared" si="76"/>
        <v>0</v>
      </c>
      <c r="H956" s="7">
        <f t="shared" si="77"/>
        <v>0</v>
      </c>
      <c r="I956" s="7">
        <f t="shared" si="80"/>
        <v>0</v>
      </c>
    </row>
    <row r="957" spans="1:9" x14ac:dyDescent="0.25">
      <c r="A957">
        <v>955</v>
      </c>
      <c r="B957" s="7">
        <f t="shared" si="78"/>
        <v>50610.535156402664</v>
      </c>
      <c r="C957" s="7">
        <f t="shared" si="83"/>
        <v>36131</v>
      </c>
      <c r="D957" s="7">
        <f t="shared" si="83"/>
        <v>32843</v>
      </c>
      <c r="E957" s="7">
        <f t="shared" si="83"/>
        <v>1610</v>
      </c>
      <c r="F957" s="7">
        <f t="shared" si="75"/>
        <v>0</v>
      </c>
      <c r="G957" s="7">
        <f t="shared" si="76"/>
        <v>0</v>
      </c>
      <c r="H957" s="7">
        <f t="shared" si="77"/>
        <v>0</v>
      </c>
      <c r="I957" s="7">
        <f t="shared" si="80"/>
        <v>0</v>
      </c>
    </row>
    <row r="958" spans="1:9" x14ac:dyDescent="0.25">
      <c r="A958">
        <v>956</v>
      </c>
      <c r="B958" s="7">
        <f t="shared" si="78"/>
        <v>50610.535156402664</v>
      </c>
      <c r="C958" s="7">
        <f t="shared" si="83"/>
        <v>36131</v>
      </c>
      <c r="D958" s="7">
        <f t="shared" si="83"/>
        <v>32843</v>
      </c>
      <c r="E958" s="7">
        <f t="shared" si="83"/>
        <v>1610</v>
      </c>
      <c r="F958" s="7">
        <f t="shared" si="75"/>
        <v>0</v>
      </c>
      <c r="G958" s="7">
        <f t="shared" si="76"/>
        <v>0</v>
      </c>
      <c r="H958" s="7">
        <f t="shared" si="77"/>
        <v>0</v>
      </c>
      <c r="I958" s="7">
        <f t="shared" si="80"/>
        <v>0</v>
      </c>
    </row>
    <row r="959" spans="1:9" x14ac:dyDescent="0.25">
      <c r="A959">
        <v>957</v>
      </c>
      <c r="B959" s="7">
        <f t="shared" si="78"/>
        <v>50610.535156402664</v>
      </c>
      <c r="C959" s="7">
        <f t="shared" si="83"/>
        <v>36131</v>
      </c>
      <c r="D959" s="7">
        <f t="shared" si="83"/>
        <v>32843</v>
      </c>
      <c r="E959" s="7">
        <f t="shared" si="83"/>
        <v>1610</v>
      </c>
      <c r="F959" s="7">
        <f t="shared" si="75"/>
        <v>0</v>
      </c>
      <c r="G959" s="7">
        <f t="shared" si="76"/>
        <v>0</v>
      </c>
      <c r="H959" s="7">
        <f t="shared" si="77"/>
        <v>0</v>
      </c>
      <c r="I959" s="7">
        <f t="shared" si="80"/>
        <v>0</v>
      </c>
    </row>
    <row r="960" spans="1:9" x14ac:dyDescent="0.25">
      <c r="A960">
        <v>958</v>
      </c>
      <c r="B960" s="7">
        <f t="shared" si="78"/>
        <v>50610.535156402664</v>
      </c>
      <c r="C960" s="7">
        <f t="shared" si="83"/>
        <v>36131</v>
      </c>
      <c r="D960" s="7">
        <f t="shared" si="83"/>
        <v>32843</v>
      </c>
      <c r="E960" s="7">
        <f t="shared" si="83"/>
        <v>1610</v>
      </c>
      <c r="F960" s="7">
        <f t="shared" si="75"/>
        <v>0</v>
      </c>
      <c r="G960" s="7">
        <f t="shared" si="76"/>
        <v>0</v>
      </c>
      <c r="H960" s="7">
        <f t="shared" si="77"/>
        <v>0</v>
      </c>
      <c r="I960" s="7">
        <f t="shared" si="80"/>
        <v>0</v>
      </c>
    </row>
    <row r="961" spans="1:9" x14ac:dyDescent="0.25">
      <c r="A961">
        <v>959</v>
      </c>
      <c r="B961" s="7">
        <f t="shared" si="78"/>
        <v>50610.535156402664</v>
      </c>
      <c r="C961" s="7">
        <f t="shared" si="83"/>
        <v>36131</v>
      </c>
      <c r="D961" s="7">
        <f t="shared" si="83"/>
        <v>32843</v>
      </c>
      <c r="E961" s="7">
        <f t="shared" si="83"/>
        <v>1610</v>
      </c>
      <c r="F961" s="7">
        <f t="shared" si="75"/>
        <v>0</v>
      </c>
      <c r="G961" s="7">
        <f t="shared" si="76"/>
        <v>0</v>
      </c>
      <c r="H961" s="7">
        <f t="shared" si="77"/>
        <v>0</v>
      </c>
      <c r="I961" s="7">
        <f t="shared" si="80"/>
        <v>0</v>
      </c>
    </row>
    <row r="962" spans="1:9" x14ac:dyDescent="0.25">
      <c r="A962">
        <v>960</v>
      </c>
      <c r="B962" s="7">
        <f t="shared" si="78"/>
        <v>50610.535156402664</v>
      </c>
      <c r="C962" s="7">
        <f t="shared" si="83"/>
        <v>36131</v>
      </c>
      <c r="D962" s="7">
        <f t="shared" si="83"/>
        <v>32843</v>
      </c>
      <c r="E962" s="7">
        <f t="shared" si="83"/>
        <v>1610</v>
      </c>
      <c r="F962" s="7">
        <f t="shared" si="75"/>
        <v>0</v>
      </c>
      <c r="G962" s="7">
        <f t="shared" si="76"/>
        <v>0</v>
      </c>
      <c r="H962" s="7">
        <f t="shared" si="77"/>
        <v>0</v>
      </c>
      <c r="I962" s="7">
        <f t="shared" si="80"/>
        <v>0</v>
      </c>
    </row>
    <row r="963" spans="1:9" x14ac:dyDescent="0.25">
      <c r="A963">
        <v>961</v>
      </c>
      <c r="B963" s="7">
        <f t="shared" si="78"/>
        <v>50610.535156402664</v>
      </c>
      <c r="C963" s="7">
        <f t="shared" si="83"/>
        <v>36131</v>
      </c>
      <c r="D963" s="7">
        <f t="shared" si="83"/>
        <v>32843</v>
      </c>
      <c r="E963" s="7">
        <f t="shared" si="83"/>
        <v>1610</v>
      </c>
      <c r="F963" s="7">
        <f t="shared" ref="F963:F1002" si="84">+IF(C962&gt;=POBLACION_TOTAL,0,TASA_CONTAGIO*I962*B962/POBLACION_TOTAL)</f>
        <v>0</v>
      </c>
      <c r="G963" s="7">
        <f t="shared" ref="G963:G1002" si="85">+I962*TASA_RECUPERACION</f>
        <v>0</v>
      </c>
      <c r="H963" s="7">
        <f t="shared" ref="H963:H1002" si="86">+I962*TASA_MUERTE</f>
        <v>0</v>
      </c>
      <c r="I963" s="7">
        <f t="shared" si="80"/>
        <v>0</v>
      </c>
    </row>
    <row r="964" spans="1:9" x14ac:dyDescent="0.25">
      <c r="A964">
        <v>962</v>
      </c>
      <c r="B964" s="7">
        <f t="shared" ref="B964:B1002" si="87">+B963-F964</f>
        <v>50610.535156402664</v>
      </c>
      <c r="C964" s="7">
        <f t="shared" ref="C964:E979" si="88">+C963+F964</f>
        <v>36131</v>
      </c>
      <c r="D964" s="7">
        <f t="shared" si="88"/>
        <v>32843</v>
      </c>
      <c r="E964" s="7">
        <f t="shared" si="88"/>
        <v>1610</v>
      </c>
      <c r="F964" s="7">
        <f t="shared" si="84"/>
        <v>0</v>
      </c>
      <c r="G964" s="7">
        <f t="shared" si="85"/>
        <v>0</v>
      </c>
      <c r="H964" s="7">
        <f t="shared" si="86"/>
        <v>0</v>
      </c>
      <c r="I964" s="7">
        <f t="shared" ref="I964:I1002" si="89">+I963+F964-G964-H964</f>
        <v>0</v>
      </c>
    </row>
    <row r="965" spans="1:9" x14ac:dyDescent="0.25">
      <c r="A965">
        <v>963</v>
      </c>
      <c r="B965" s="7">
        <f t="shared" si="87"/>
        <v>50610.535156402664</v>
      </c>
      <c r="C965" s="7">
        <f t="shared" si="88"/>
        <v>36131</v>
      </c>
      <c r="D965" s="7">
        <f t="shared" si="88"/>
        <v>32843</v>
      </c>
      <c r="E965" s="7">
        <f t="shared" si="88"/>
        <v>1610</v>
      </c>
      <c r="F965" s="7">
        <f t="shared" si="84"/>
        <v>0</v>
      </c>
      <c r="G965" s="7">
        <f t="shared" si="85"/>
        <v>0</v>
      </c>
      <c r="H965" s="7">
        <f t="shared" si="86"/>
        <v>0</v>
      </c>
      <c r="I965" s="7">
        <f t="shared" si="89"/>
        <v>0</v>
      </c>
    </row>
    <row r="966" spans="1:9" x14ac:dyDescent="0.25">
      <c r="A966">
        <v>964</v>
      </c>
      <c r="B966" s="7">
        <f t="shared" si="87"/>
        <v>50610.535156402664</v>
      </c>
      <c r="C966" s="7">
        <f t="shared" si="88"/>
        <v>36131</v>
      </c>
      <c r="D966" s="7">
        <f t="shared" si="88"/>
        <v>32843</v>
      </c>
      <c r="E966" s="7">
        <f t="shared" si="88"/>
        <v>1610</v>
      </c>
      <c r="F966" s="7">
        <f t="shared" si="84"/>
        <v>0</v>
      </c>
      <c r="G966" s="7">
        <f t="shared" si="85"/>
        <v>0</v>
      </c>
      <c r="H966" s="7">
        <f t="shared" si="86"/>
        <v>0</v>
      </c>
      <c r="I966" s="7">
        <f t="shared" si="89"/>
        <v>0</v>
      </c>
    </row>
    <row r="967" spans="1:9" x14ac:dyDescent="0.25">
      <c r="A967">
        <v>965</v>
      </c>
      <c r="B967" s="7">
        <f t="shared" si="87"/>
        <v>50610.535156402664</v>
      </c>
      <c r="C967" s="7">
        <f t="shared" si="88"/>
        <v>36131</v>
      </c>
      <c r="D967" s="7">
        <f t="shared" si="88"/>
        <v>32843</v>
      </c>
      <c r="E967" s="7">
        <f t="shared" si="88"/>
        <v>1610</v>
      </c>
      <c r="F967" s="7">
        <f t="shared" si="84"/>
        <v>0</v>
      </c>
      <c r="G967" s="7">
        <f t="shared" si="85"/>
        <v>0</v>
      </c>
      <c r="H967" s="7">
        <f t="shared" si="86"/>
        <v>0</v>
      </c>
      <c r="I967" s="7">
        <f t="shared" si="89"/>
        <v>0</v>
      </c>
    </row>
    <row r="968" spans="1:9" x14ac:dyDescent="0.25">
      <c r="A968">
        <v>966</v>
      </c>
      <c r="B968" s="7">
        <f t="shared" si="87"/>
        <v>50610.535156402664</v>
      </c>
      <c r="C968" s="7">
        <f t="shared" si="88"/>
        <v>36131</v>
      </c>
      <c r="D968" s="7">
        <f t="shared" si="88"/>
        <v>32843</v>
      </c>
      <c r="E968" s="7">
        <f t="shared" si="88"/>
        <v>1610</v>
      </c>
      <c r="F968" s="7">
        <f t="shared" si="84"/>
        <v>0</v>
      </c>
      <c r="G968" s="7">
        <f t="shared" si="85"/>
        <v>0</v>
      </c>
      <c r="H968" s="7">
        <f t="shared" si="86"/>
        <v>0</v>
      </c>
      <c r="I968" s="7">
        <f t="shared" si="89"/>
        <v>0</v>
      </c>
    </row>
    <row r="969" spans="1:9" x14ac:dyDescent="0.25">
      <c r="A969">
        <v>967</v>
      </c>
      <c r="B969" s="7">
        <f t="shared" si="87"/>
        <v>50610.535156402664</v>
      </c>
      <c r="C969" s="7">
        <f t="shared" si="88"/>
        <v>36131</v>
      </c>
      <c r="D969" s="7">
        <f t="shared" si="88"/>
        <v>32843</v>
      </c>
      <c r="E969" s="7">
        <f t="shared" si="88"/>
        <v>1610</v>
      </c>
      <c r="F969" s="7">
        <f t="shared" si="84"/>
        <v>0</v>
      </c>
      <c r="G969" s="7">
        <f t="shared" si="85"/>
        <v>0</v>
      </c>
      <c r="H969" s="7">
        <f t="shared" si="86"/>
        <v>0</v>
      </c>
      <c r="I969" s="7">
        <f t="shared" si="89"/>
        <v>0</v>
      </c>
    </row>
    <row r="970" spans="1:9" x14ac:dyDescent="0.25">
      <c r="A970">
        <v>968</v>
      </c>
      <c r="B970" s="7">
        <f t="shared" si="87"/>
        <v>50610.535156402664</v>
      </c>
      <c r="C970" s="7">
        <f t="shared" si="88"/>
        <v>36131</v>
      </c>
      <c r="D970" s="7">
        <f t="shared" si="88"/>
        <v>32843</v>
      </c>
      <c r="E970" s="7">
        <f t="shared" si="88"/>
        <v>1610</v>
      </c>
      <c r="F970" s="7">
        <f t="shared" si="84"/>
        <v>0</v>
      </c>
      <c r="G970" s="7">
        <f t="shared" si="85"/>
        <v>0</v>
      </c>
      <c r="H970" s="7">
        <f t="shared" si="86"/>
        <v>0</v>
      </c>
      <c r="I970" s="7">
        <f t="shared" si="89"/>
        <v>0</v>
      </c>
    </row>
    <row r="971" spans="1:9" x14ac:dyDescent="0.25">
      <c r="A971">
        <v>969</v>
      </c>
      <c r="B971" s="7">
        <f t="shared" si="87"/>
        <v>50610.535156402664</v>
      </c>
      <c r="C971" s="7">
        <f t="shared" si="88"/>
        <v>36131</v>
      </c>
      <c r="D971" s="7">
        <f t="shared" si="88"/>
        <v>32843</v>
      </c>
      <c r="E971" s="7">
        <f t="shared" si="88"/>
        <v>1610</v>
      </c>
      <c r="F971" s="7">
        <f t="shared" si="84"/>
        <v>0</v>
      </c>
      <c r="G971" s="7">
        <f t="shared" si="85"/>
        <v>0</v>
      </c>
      <c r="H971" s="7">
        <f t="shared" si="86"/>
        <v>0</v>
      </c>
      <c r="I971" s="7">
        <f t="shared" si="89"/>
        <v>0</v>
      </c>
    </row>
    <row r="972" spans="1:9" x14ac:dyDescent="0.25">
      <c r="A972">
        <v>970</v>
      </c>
      <c r="B972" s="7">
        <f t="shared" si="87"/>
        <v>50610.535156402664</v>
      </c>
      <c r="C972" s="7">
        <f t="shared" si="88"/>
        <v>36131</v>
      </c>
      <c r="D972" s="7">
        <f t="shared" si="88"/>
        <v>32843</v>
      </c>
      <c r="E972" s="7">
        <f t="shared" si="88"/>
        <v>1610</v>
      </c>
      <c r="F972" s="7">
        <f t="shared" si="84"/>
        <v>0</v>
      </c>
      <c r="G972" s="7">
        <f t="shared" si="85"/>
        <v>0</v>
      </c>
      <c r="H972" s="7">
        <f t="shared" si="86"/>
        <v>0</v>
      </c>
      <c r="I972" s="7">
        <f t="shared" si="89"/>
        <v>0</v>
      </c>
    </row>
    <row r="973" spans="1:9" x14ac:dyDescent="0.25">
      <c r="A973">
        <v>971</v>
      </c>
      <c r="B973" s="7">
        <f t="shared" si="87"/>
        <v>50610.535156402664</v>
      </c>
      <c r="C973" s="7">
        <f t="shared" si="88"/>
        <v>36131</v>
      </c>
      <c r="D973" s="7">
        <f t="shared" si="88"/>
        <v>32843</v>
      </c>
      <c r="E973" s="7">
        <f t="shared" si="88"/>
        <v>1610</v>
      </c>
      <c r="F973" s="7">
        <f t="shared" si="84"/>
        <v>0</v>
      </c>
      <c r="G973" s="7">
        <f t="shared" si="85"/>
        <v>0</v>
      </c>
      <c r="H973" s="7">
        <f t="shared" si="86"/>
        <v>0</v>
      </c>
      <c r="I973" s="7">
        <f t="shared" si="89"/>
        <v>0</v>
      </c>
    </row>
    <row r="974" spans="1:9" x14ac:dyDescent="0.25">
      <c r="A974">
        <v>972</v>
      </c>
      <c r="B974" s="7">
        <f t="shared" si="87"/>
        <v>50610.535156402664</v>
      </c>
      <c r="C974" s="7">
        <f t="shared" si="88"/>
        <v>36131</v>
      </c>
      <c r="D974" s="7">
        <f t="shared" si="88"/>
        <v>32843</v>
      </c>
      <c r="E974" s="7">
        <f t="shared" si="88"/>
        <v>1610</v>
      </c>
      <c r="F974" s="7">
        <f t="shared" si="84"/>
        <v>0</v>
      </c>
      <c r="G974" s="7">
        <f t="shared" si="85"/>
        <v>0</v>
      </c>
      <c r="H974" s="7">
        <f t="shared" si="86"/>
        <v>0</v>
      </c>
      <c r="I974" s="7">
        <f t="shared" si="89"/>
        <v>0</v>
      </c>
    </row>
    <row r="975" spans="1:9" x14ac:dyDescent="0.25">
      <c r="A975">
        <v>973</v>
      </c>
      <c r="B975" s="7">
        <f t="shared" si="87"/>
        <v>50610.535156402664</v>
      </c>
      <c r="C975" s="7">
        <f t="shared" si="88"/>
        <v>36131</v>
      </c>
      <c r="D975" s="7">
        <f t="shared" si="88"/>
        <v>32843</v>
      </c>
      <c r="E975" s="7">
        <f t="shared" si="88"/>
        <v>1610</v>
      </c>
      <c r="F975" s="7">
        <f t="shared" si="84"/>
        <v>0</v>
      </c>
      <c r="G975" s="7">
        <f t="shared" si="85"/>
        <v>0</v>
      </c>
      <c r="H975" s="7">
        <f t="shared" si="86"/>
        <v>0</v>
      </c>
      <c r="I975" s="7">
        <f t="shared" si="89"/>
        <v>0</v>
      </c>
    </row>
    <row r="976" spans="1:9" x14ac:dyDescent="0.25">
      <c r="A976">
        <v>974</v>
      </c>
      <c r="B976" s="7">
        <f t="shared" si="87"/>
        <v>50610.535156402664</v>
      </c>
      <c r="C976" s="7">
        <f t="shared" si="88"/>
        <v>36131</v>
      </c>
      <c r="D976" s="7">
        <f t="shared" si="88"/>
        <v>32843</v>
      </c>
      <c r="E976" s="7">
        <f t="shared" si="88"/>
        <v>1610</v>
      </c>
      <c r="F976" s="7">
        <f t="shared" si="84"/>
        <v>0</v>
      </c>
      <c r="G976" s="7">
        <f t="shared" si="85"/>
        <v>0</v>
      </c>
      <c r="H976" s="7">
        <f t="shared" si="86"/>
        <v>0</v>
      </c>
      <c r="I976" s="7">
        <f t="shared" si="89"/>
        <v>0</v>
      </c>
    </row>
    <row r="977" spans="1:9" x14ac:dyDescent="0.25">
      <c r="A977">
        <v>975</v>
      </c>
      <c r="B977" s="7">
        <f t="shared" si="87"/>
        <v>50610.535156402664</v>
      </c>
      <c r="C977" s="7">
        <f t="shared" si="88"/>
        <v>36131</v>
      </c>
      <c r="D977" s="7">
        <f t="shared" si="88"/>
        <v>32843</v>
      </c>
      <c r="E977" s="7">
        <f t="shared" si="88"/>
        <v>1610</v>
      </c>
      <c r="F977" s="7">
        <f t="shared" si="84"/>
        <v>0</v>
      </c>
      <c r="G977" s="7">
        <f t="shared" si="85"/>
        <v>0</v>
      </c>
      <c r="H977" s="7">
        <f t="shared" si="86"/>
        <v>0</v>
      </c>
      <c r="I977" s="7">
        <f t="shared" si="89"/>
        <v>0</v>
      </c>
    </row>
    <row r="978" spans="1:9" x14ac:dyDescent="0.25">
      <c r="A978">
        <v>976</v>
      </c>
      <c r="B978" s="7">
        <f t="shared" si="87"/>
        <v>50610.535156402664</v>
      </c>
      <c r="C978" s="7">
        <f t="shared" si="88"/>
        <v>36131</v>
      </c>
      <c r="D978" s="7">
        <f t="shared" si="88"/>
        <v>32843</v>
      </c>
      <c r="E978" s="7">
        <f t="shared" si="88"/>
        <v>1610</v>
      </c>
      <c r="F978" s="7">
        <f t="shared" si="84"/>
        <v>0</v>
      </c>
      <c r="G978" s="7">
        <f t="shared" si="85"/>
        <v>0</v>
      </c>
      <c r="H978" s="7">
        <f t="shared" si="86"/>
        <v>0</v>
      </c>
      <c r="I978" s="7">
        <f t="shared" si="89"/>
        <v>0</v>
      </c>
    </row>
    <row r="979" spans="1:9" x14ac:dyDescent="0.25">
      <c r="A979">
        <v>977</v>
      </c>
      <c r="B979" s="7">
        <f t="shared" si="87"/>
        <v>50610.535156402664</v>
      </c>
      <c r="C979" s="7">
        <f t="shared" si="88"/>
        <v>36131</v>
      </c>
      <c r="D979" s="7">
        <f t="shared" si="88"/>
        <v>32843</v>
      </c>
      <c r="E979" s="7">
        <f t="shared" si="88"/>
        <v>1610</v>
      </c>
      <c r="F979" s="7">
        <f t="shared" si="84"/>
        <v>0</v>
      </c>
      <c r="G979" s="7">
        <f t="shared" si="85"/>
        <v>0</v>
      </c>
      <c r="H979" s="7">
        <f t="shared" si="86"/>
        <v>0</v>
      </c>
      <c r="I979" s="7">
        <f t="shared" si="89"/>
        <v>0</v>
      </c>
    </row>
    <row r="980" spans="1:9" x14ac:dyDescent="0.25">
      <c r="A980">
        <v>978</v>
      </c>
      <c r="B980" s="7">
        <f t="shared" si="87"/>
        <v>50610.535156402664</v>
      </c>
      <c r="C980" s="7">
        <f t="shared" ref="C980:E995" si="90">+C979+F980</f>
        <v>36131</v>
      </c>
      <c r="D980" s="7">
        <f t="shared" si="90"/>
        <v>32843</v>
      </c>
      <c r="E980" s="7">
        <f t="shared" si="90"/>
        <v>1610</v>
      </c>
      <c r="F980" s="7">
        <f t="shared" si="84"/>
        <v>0</v>
      </c>
      <c r="G980" s="7">
        <f t="shared" si="85"/>
        <v>0</v>
      </c>
      <c r="H980" s="7">
        <f t="shared" si="86"/>
        <v>0</v>
      </c>
      <c r="I980" s="7">
        <f t="shared" si="89"/>
        <v>0</v>
      </c>
    </row>
    <row r="981" spans="1:9" x14ac:dyDescent="0.25">
      <c r="A981">
        <v>979</v>
      </c>
      <c r="B981" s="7">
        <f t="shared" si="87"/>
        <v>50610.535156402664</v>
      </c>
      <c r="C981" s="7">
        <f t="shared" si="90"/>
        <v>36131</v>
      </c>
      <c r="D981" s="7">
        <f t="shared" si="90"/>
        <v>32843</v>
      </c>
      <c r="E981" s="7">
        <f t="shared" si="90"/>
        <v>1610</v>
      </c>
      <c r="F981" s="7">
        <f t="shared" si="84"/>
        <v>0</v>
      </c>
      <c r="G981" s="7">
        <f t="shared" si="85"/>
        <v>0</v>
      </c>
      <c r="H981" s="7">
        <f t="shared" si="86"/>
        <v>0</v>
      </c>
      <c r="I981" s="7">
        <f t="shared" si="89"/>
        <v>0</v>
      </c>
    </row>
    <row r="982" spans="1:9" x14ac:dyDescent="0.25">
      <c r="A982">
        <v>980</v>
      </c>
      <c r="B982" s="7">
        <f t="shared" si="87"/>
        <v>50610.535156402664</v>
      </c>
      <c r="C982" s="7">
        <f t="shared" si="90"/>
        <v>36131</v>
      </c>
      <c r="D982" s="7">
        <f t="shared" si="90"/>
        <v>32843</v>
      </c>
      <c r="E982" s="7">
        <f t="shared" si="90"/>
        <v>1610</v>
      </c>
      <c r="F982" s="7">
        <f t="shared" si="84"/>
        <v>0</v>
      </c>
      <c r="G982" s="7">
        <f t="shared" si="85"/>
        <v>0</v>
      </c>
      <c r="H982" s="7">
        <f t="shared" si="86"/>
        <v>0</v>
      </c>
      <c r="I982" s="7">
        <f t="shared" si="89"/>
        <v>0</v>
      </c>
    </row>
    <row r="983" spans="1:9" x14ac:dyDescent="0.25">
      <c r="A983">
        <v>981</v>
      </c>
      <c r="B983" s="7">
        <f t="shared" si="87"/>
        <v>50610.535156402664</v>
      </c>
      <c r="C983" s="7">
        <f t="shared" si="90"/>
        <v>36131</v>
      </c>
      <c r="D983" s="7">
        <f t="shared" si="90"/>
        <v>32843</v>
      </c>
      <c r="E983" s="7">
        <f t="shared" si="90"/>
        <v>1610</v>
      </c>
      <c r="F983" s="7">
        <f t="shared" si="84"/>
        <v>0</v>
      </c>
      <c r="G983" s="7">
        <f t="shared" si="85"/>
        <v>0</v>
      </c>
      <c r="H983" s="7">
        <f t="shared" si="86"/>
        <v>0</v>
      </c>
      <c r="I983" s="7">
        <f t="shared" si="89"/>
        <v>0</v>
      </c>
    </row>
    <row r="984" spans="1:9" x14ac:dyDescent="0.25">
      <c r="A984">
        <v>982</v>
      </c>
      <c r="B984" s="7">
        <f t="shared" si="87"/>
        <v>50610.535156402664</v>
      </c>
      <c r="C984" s="7">
        <f t="shared" si="90"/>
        <v>36131</v>
      </c>
      <c r="D984" s="7">
        <f t="shared" si="90"/>
        <v>32843</v>
      </c>
      <c r="E984" s="7">
        <f t="shared" si="90"/>
        <v>1610</v>
      </c>
      <c r="F984" s="7">
        <f t="shared" si="84"/>
        <v>0</v>
      </c>
      <c r="G984" s="7">
        <f t="shared" si="85"/>
        <v>0</v>
      </c>
      <c r="H984" s="7">
        <f t="shared" si="86"/>
        <v>0</v>
      </c>
      <c r="I984" s="7">
        <f t="shared" si="89"/>
        <v>0</v>
      </c>
    </row>
    <row r="985" spans="1:9" x14ac:dyDescent="0.25">
      <c r="A985">
        <v>983</v>
      </c>
      <c r="B985" s="7">
        <f t="shared" si="87"/>
        <v>50610.535156402664</v>
      </c>
      <c r="C985" s="7">
        <f t="shared" si="90"/>
        <v>36131</v>
      </c>
      <c r="D985" s="7">
        <f t="shared" si="90"/>
        <v>32843</v>
      </c>
      <c r="E985" s="7">
        <f t="shared" si="90"/>
        <v>1610</v>
      </c>
      <c r="F985" s="7">
        <f t="shared" si="84"/>
        <v>0</v>
      </c>
      <c r="G985" s="7">
        <f t="shared" si="85"/>
        <v>0</v>
      </c>
      <c r="H985" s="7">
        <f t="shared" si="86"/>
        <v>0</v>
      </c>
      <c r="I985" s="7">
        <f t="shared" si="89"/>
        <v>0</v>
      </c>
    </row>
    <row r="986" spans="1:9" x14ac:dyDescent="0.25">
      <c r="A986">
        <v>984</v>
      </c>
      <c r="B986" s="7">
        <f t="shared" si="87"/>
        <v>50610.535156402664</v>
      </c>
      <c r="C986" s="7">
        <f t="shared" si="90"/>
        <v>36131</v>
      </c>
      <c r="D986" s="7">
        <f t="shared" si="90"/>
        <v>32843</v>
      </c>
      <c r="E986" s="7">
        <f t="shared" si="90"/>
        <v>1610</v>
      </c>
      <c r="F986" s="7">
        <f t="shared" si="84"/>
        <v>0</v>
      </c>
      <c r="G986" s="7">
        <f t="shared" si="85"/>
        <v>0</v>
      </c>
      <c r="H986" s="7">
        <f t="shared" si="86"/>
        <v>0</v>
      </c>
      <c r="I986" s="7">
        <f t="shared" si="89"/>
        <v>0</v>
      </c>
    </row>
    <row r="987" spans="1:9" x14ac:dyDescent="0.25">
      <c r="A987">
        <v>985</v>
      </c>
      <c r="B987" s="7">
        <f t="shared" si="87"/>
        <v>50610.535156402664</v>
      </c>
      <c r="C987" s="7">
        <f t="shared" si="90"/>
        <v>36131</v>
      </c>
      <c r="D987" s="7">
        <f t="shared" si="90"/>
        <v>32843</v>
      </c>
      <c r="E987" s="7">
        <f t="shared" si="90"/>
        <v>1610</v>
      </c>
      <c r="F987" s="7">
        <f t="shared" si="84"/>
        <v>0</v>
      </c>
      <c r="G987" s="7">
        <f t="shared" si="85"/>
        <v>0</v>
      </c>
      <c r="H987" s="7">
        <f t="shared" si="86"/>
        <v>0</v>
      </c>
      <c r="I987" s="7">
        <f t="shared" si="89"/>
        <v>0</v>
      </c>
    </row>
    <row r="988" spans="1:9" x14ac:dyDescent="0.25">
      <c r="A988">
        <v>986</v>
      </c>
      <c r="B988" s="7">
        <f t="shared" si="87"/>
        <v>50610.535156402664</v>
      </c>
      <c r="C988" s="7">
        <f t="shared" si="90"/>
        <v>36131</v>
      </c>
      <c r="D988" s="7">
        <f t="shared" si="90"/>
        <v>32843</v>
      </c>
      <c r="E988" s="7">
        <f t="shared" si="90"/>
        <v>1610</v>
      </c>
      <c r="F988" s="7">
        <f t="shared" si="84"/>
        <v>0</v>
      </c>
      <c r="G988" s="7">
        <f t="shared" si="85"/>
        <v>0</v>
      </c>
      <c r="H988" s="7">
        <f t="shared" si="86"/>
        <v>0</v>
      </c>
      <c r="I988" s="7">
        <f t="shared" si="89"/>
        <v>0</v>
      </c>
    </row>
    <row r="989" spans="1:9" x14ac:dyDescent="0.25">
      <c r="A989">
        <v>987</v>
      </c>
      <c r="B989" s="7">
        <f t="shared" si="87"/>
        <v>50610.535156402664</v>
      </c>
      <c r="C989" s="7">
        <f t="shared" si="90"/>
        <v>36131</v>
      </c>
      <c r="D989" s="7">
        <f t="shared" si="90"/>
        <v>32843</v>
      </c>
      <c r="E989" s="7">
        <f t="shared" si="90"/>
        <v>1610</v>
      </c>
      <c r="F989" s="7">
        <f t="shared" si="84"/>
        <v>0</v>
      </c>
      <c r="G989" s="7">
        <f t="shared" si="85"/>
        <v>0</v>
      </c>
      <c r="H989" s="7">
        <f t="shared" si="86"/>
        <v>0</v>
      </c>
      <c r="I989" s="7">
        <f t="shared" si="89"/>
        <v>0</v>
      </c>
    </row>
    <row r="990" spans="1:9" x14ac:dyDescent="0.25">
      <c r="A990">
        <v>988</v>
      </c>
      <c r="B990" s="7">
        <f t="shared" si="87"/>
        <v>50610.535156402664</v>
      </c>
      <c r="C990" s="7">
        <f t="shared" si="90"/>
        <v>36131</v>
      </c>
      <c r="D990" s="7">
        <f t="shared" si="90"/>
        <v>32843</v>
      </c>
      <c r="E990" s="7">
        <f t="shared" si="90"/>
        <v>1610</v>
      </c>
      <c r="F990" s="7">
        <f t="shared" si="84"/>
        <v>0</v>
      </c>
      <c r="G990" s="7">
        <f t="shared" si="85"/>
        <v>0</v>
      </c>
      <c r="H990" s="7">
        <f t="shared" si="86"/>
        <v>0</v>
      </c>
      <c r="I990" s="7">
        <f t="shared" si="89"/>
        <v>0</v>
      </c>
    </row>
    <row r="991" spans="1:9" x14ac:dyDescent="0.25">
      <c r="A991">
        <v>989</v>
      </c>
      <c r="B991" s="7">
        <f t="shared" si="87"/>
        <v>50610.535156402664</v>
      </c>
      <c r="C991" s="7">
        <f t="shared" si="90"/>
        <v>36131</v>
      </c>
      <c r="D991" s="7">
        <f t="shared" si="90"/>
        <v>32843</v>
      </c>
      <c r="E991" s="7">
        <f t="shared" si="90"/>
        <v>1610</v>
      </c>
      <c r="F991" s="7">
        <f t="shared" si="84"/>
        <v>0</v>
      </c>
      <c r="G991" s="7">
        <f t="shared" si="85"/>
        <v>0</v>
      </c>
      <c r="H991" s="7">
        <f t="shared" si="86"/>
        <v>0</v>
      </c>
      <c r="I991" s="7">
        <f t="shared" si="89"/>
        <v>0</v>
      </c>
    </row>
    <row r="992" spans="1:9" x14ac:dyDescent="0.25">
      <c r="A992">
        <v>990</v>
      </c>
      <c r="B992" s="7">
        <f t="shared" si="87"/>
        <v>50610.535156402664</v>
      </c>
      <c r="C992" s="7">
        <f t="shared" si="90"/>
        <v>36131</v>
      </c>
      <c r="D992" s="7">
        <f t="shared" si="90"/>
        <v>32843</v>
      </c>
      <c r="E992" s="7">
        <f t="shared" si="90"/>
        <v>1610</v>
      </c>
      <c r="F992" s="7">
        <f t="shared" si="84"/>
        <v>0</v>
      </c>
      <c r="G992" s="7">
        <f t="shared" si="85"/>
        <v>0</v>
      </c>
      <c r="H992" s="7">
        <f t="shared" si="86"/>
        <v>0</v>
      </c>
      <c r="I992" s="7">
        <f t="shared" si="89"/>
        <v>0</v>
      </c>
    </row>
    <row r="993" spans="1:9" x14ac:dyDescent="0.25">
      <c r="A993">
        <v>991</v>
      </c>
      <c r="B993" s="7">
        <f t="shared" si="87"/>
        <v>50610.535156402664</v>
      </c>
      <c r="C993" s="7">
        <f t="shared" si="90"/>
        <v>36131</v>
      </c>
      <c r="D993" s="7">
        <f t="shared" si="90"/>
        <v>32843</v>
      </c>
      <c r="E993" s="7">
        <f t="shared" si="90"/>
        <v>1610</v>
      </c>
      <c r="F993" s="7">
        <f t="shared" si="84"/>
        <v>0</v>
      </c>
      <c r="G993" s="7">
        <f t="shared" si="85"/>
        <v>0</v>
      </c>
      <c r="H993" s="7">
        <f t="shared" si="86"/>
        <v>0</v>
      </c>
      <c r="I993" s="7">
        <f t="shared" si="89"/>
        <v>0</v>
      </c>
    </row>
    <row r="994" spans="1:9" x14ac:dyDescent="0.25">
      <c r="A994">
        <v>992</v>
      </c>
      <c r="B994" s="7">
        <f t="shared" si="87"/>
        <v>50610.535156402664</v>
      </c>
      <c r="C994" s="7">
        <f t="shared" si="90"/>
        <v>36131</v>
      </c>
      <c r="D994" s="7">
        <f t="shared" si="90"/>
        <v>32843</v>
      </c>
      <c r="E994" s="7">
        <f t="shared" si="90"/>
        <v>1610</v>
      </c>
      <c r="F994" s="7">
        <f t="shared" si="84"/>
        <v>0</v>
      </c>
      <c r="G994" s="7">
        <f t="shared" si="85"/>
        <v>0</v>
      </c>
      <c r="H994" s="7">
        <f t="shared" si="86"/>
        <v>0</v>
      </c>
      <c r="I994" s="7">
        <f t="shared" si="89"/>
        <v>0</v>
      </c>
    </row>
    <row r="995" spans="1:9" x14ac:dyDescent="0.25">
      <c r="A995">
        <v>993</v>
      </c>
      <c r="B995" s="7">
        <f t="shared" si="87"/>
        <v>50610.535156402664</v>
      </c>
      <c r="C995" s="7">
        <f t="shared" si="90"/>
        <v>36131</v>
      </c>
      <c r="D995" s="7">
        <f t="shared" si="90"/>
        <v>32843</v>
      </c>
      <c r="E995" s="7">
        <f t="shared" si="90"/>
        <v>1610</v>
      </c>
      <c r="F995" s="7">
        <f t="shared" si="84"/>
        <v>0</v>
      </c>
      <c r="G995" s="7">
        <f t="shared" si="85"/>
        <v>0</v>
      </c>
      <c r="H995" s="7">
        <f t="shared" si="86"/>
        <v>0</v>
      </c>
      <c r="I995" s="7">
        <f t="shared" si="89"/>
        <v>0</v>
      </c>
    </row>
    <row r="996" spans="1:9" x14ac:dyDescent="0.25">
      <c r="A996">
        <v>994</v>
      </c>
      <c r="B996" s="7">
        <f t="shared" si="87"/>
        <v>50610.535156402664</v>
      </c>
      <c r="C996" s="7">
        <f t="shared" ref="C996:E1002" si="91">+C995+F996</f>
        <v>36131</v>
      </c>
      <c r="D996" s="7">
        <f t="shared" si="91"/>
        <v>32843</v>
      </c>
      <c r="E996" s="7">
        <f t="shared" si="91"/>
        <v>1610</v>
      </c>
      <c r="F996" s="7">
        <f t="shared" si="84"/>
        <v>0</v>
      </c>
      <c r="G996" s="7">
        <f t="shared" si="85"/>
        <v>0</v>
      </c>
      <c r="H996" s="7">
        <f t="shared" si="86"/>
        <v>0</v>
      </c>
      <c r="I996" s="7">
        <f t="shared" si="89"/>
        <v>0</v>
      </c>
    </row>
    <row r="997" spans="1:9" x14ac:dyDescent="0.25">
      <c r="A997">
        <v>995</v>
      </c>
      <c r="B997" s="7">
        <f t="shared" si="87"/>
        <v>50610.535156402664</v>
      </c>
      <c r="C997" s="7">
        <f t="shared" si="91"/>
        <v>36131</v>
      </c>
      <c r="D997" s="7">
        <f t="shared" si="91"/>
        <v>32843</v>
      </c>
      <c r="E997" s="7">
        <f t="shared" si="91"/>
        <v>1610</v>
      </c>
      <c r="F997" s="7">
        <f t="shared" si="84"/>
        <v>0</v>
      </c>
      <c r="G997" s="7">
        <f t="shared" si="85"/>
        <v>0</v>
      </c>
      <c r="H997" s="7">
        <f t="shared" si="86"/>
        <v>0</v>
      </c>
      <c r="I997" s="7">
        <f t="shared" si="89"/>
        <v>0</v>
      </c>
    </row>
    <row r="998" spans="1:9" x14ac:dyDescent="0.25">
      <c r="A998">
        <v>996</v>
      </c>
      <c r="B998" s="7">
        <f t="shared" si="87"/>
        <v>50610.535156402664</v>
      </c>
      <c r="C998" s="7">
        <f t="shared" si="91"/>
        <v>36131</v>
      </c>
      <c r="D998" s="7">
        <f t="shared" si="91"/>
        <v>32843</v>
      </c>
      <c r="E998" s="7">
        <f t="shared" si="91"/>
        <v>1610</v>
      </c>
      <c r="F998" s="7">
        <f t="shared" si="84"/>
        <v>0</v>
      </c>
      <c r="G998" s="7">
        <f t="shared" si="85"/>
        <v>0</v>
      </c>
      <c r="H998" s="7">
        <f t="shared" si="86"/>
        <v>0</v>
      </c>
      <c r="I998" s="7">
        <f t="shared" si="89"/>
        <v>0</v>
      </c>
    </row>
    <row r="999" spans="1:9" x14ac:dyDescent="0.25">
      <c r="A999">
        <v>997</v>
      </c>
      <c r="B999" s="7">
        <f t="shared" si="87"/>
        <v>50610.535156402664</v>
      </c>
      <c r="C999" s="7">
        <f t="shared" si="91"/>
        <v>36131</v>
      </c>
      <c r="D999" s="7">
        <f t="shared" si="91"/>
        <v>32843</v>
      </c>
      <c r="E999" s="7">
        <f t="shared" si="91"/>
        <v>1610</v>
      </c>
      <c r="F999" s="7">
        <f t="shared" si="84"/>
        <v>0</v>
      </c>
      <c r="G999" s="7">
        <f t="shared" si="85"/>
        <v>0</v>
      </c>
      <c r="H999" s="7">
        <f t="shared" si="86"/>
        <v>0</v>
      </c>
      <c r="I999" s="7">
        <f t="shared" si="89"/>
        <v>0</v>
      </c>
    </row>
    <row r="1000" spans="1:9" x14ac:dyDescent="0.25">
      <c r="A1000">
        <v>998</v>
      </c>
      <c r="B1000" s="7">
        <f t="shared" si="87"/>
        <v>50610.535156402664</v>
      </c>
      <c r="C1000" s="7">
        <f t="shared" si="91"/>
        <v>36131</v>
      </c>
      <c r="D1000" s="7">
        <f t="shared" si="91"/>
        <v>32843</v>
      </c>
      <c r="E1000" s="7">
        <f t="shared" si="91"/>
        <v>1610</v>
      </c>
      <c r="F1000" s="7">
        <f t="shared" si="84"/>
        <v>0</v>
      </c>
      <c r="G1000" s="7">
        <f t="shared" si="85"/>
        <v>0</v>
      </c>
      <c r="H1000" s="7">
        <f t="shared" si="86"/>
        <v>0</v>
      </c>
      <c r="I1000" s="7">
        <f t="shared" si="89"/>
        <v>0</v>
      </c>
    </row>
    <row r="1001" spans="1:9" x14ac:dyDescent="0.25">
      <c r="A1001">
        <v>999</v>
      </c>
      <c r="B1001" s="7">
        <f t="shared" si="87"/>
        <v>50610.535156402664</v>
      </c>
      <c r="C1001" s="7">
        <f t="shared" si="91"/>
        <v>36131</v>
      </c>
      <c r="D1001" s="7">
        <f t="shared" si="91"/>
        <v>32843</v>
      </c>
      <c r="E1001" s="7">
        <f t="shared" si="91"/>
        <v>1610</v>
      </c>
      <c r="F1001" s="7">
        <f t="shared" si="84"/>
        <v>0</v>
      </c>
      <c r="G1001" s="7">
        <f t="shared" si="85"/>
        <v>0</v>
      </c>
      <c r="H1001" s="7">
        <f t="shared" si="86"/>
        <v>0</v>
      </c>
      <c r="I1001" s="7">
        <f t="shared" si="89"/>
        <v>0</v>
      </c>
    </row>
    <row r="1002" spans="1:9" x14ac:dyDescent="0.25">
      <c r="A1002">
        <v>1000</v>
      </c>
      <c r="B1002" s="7">
        <f t="shared" si="87"/>
        <v>50610.535156402664</v>
      </c>
      <c r="C1002" s="7">
        <f t="shared" si="91"/>
        <v>36131</v>
      </c>
      <c r="D1002" s="7">
        <f t="shared" si="91"/>
        <v>32843</v>
      </c>
      <c r="E1002" s="7">
        <f t="shared" si="91"/>
        <v>1610</v>
      </c>
      <c r="F1002" s="7">
        <f t="shared" si="84"/>
        <v>0</v>
      </c>
      <c r="G1002" s="7">
        <f t="shared" si="85"/>
        <v>0</v>
      </c>
      <c r="H1002" s="7">
        <f t="shared" si="86"/>
        <v>0</v>
      </c>
      <c r="I1002" s="7">
        <f t="shared" si="89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9508F-E08B-4B69-9390-712217C1489A}">
  <dimension ref="A1:Q340"/>
  <sheetViews>
    <sheetView topLeftCell="H1" zoomScale="70" zoomScaleNormal="70" workbookViewId="0">
      <pane ySplit="1" topLeftCell="A222" activePane="bottomLeft" state="frozen"/>
      <selection pane="bottomLeft" activeCell="O36" sqref="O36"/>
    </sheetView>
  </sheetViews>
  <sheetFormatPr baseColWidth="10" defaultRowHeight="15.75" x14ac:dyDescent="0.25"/>
  <cols>
    <col min="1" max="1" width="4.375" bestFit="1" customWidth="1"/>
    <col min="2" max="2" width="22.25" bestFit="1" customWidth="1"/>
    <col min="3" max="3" width="19.625" bestFit="1" customWidth="1"/>
    <col min="4" max="4" width="45.25" bestFit="1" customWidth="1"/>
    <col min="5" max="5" width="42.5" bestFit="1" customWidth="1"/>
    <col min="6" max="6" width="16.75" bestFit="1" customWidth="1"/>
    <col min="7" max="7" width="30.625" customWidth="1"/>
    <col min="8" max="8" width="44.375" bestFit="1" customWidth="1"/>
    <col min="9" max="9" width="44.625" bestFit="1" customWidth="1"/>
    <col min="10" max="10" width="15" bestFit="1" customWidth="1"/>
    <col min="11" max="11" width="16" bestFit="1" customWidth="1"/>
    <col min="12" max="12" width="14.375" bestFit="1" customWidth="1"/>
    <col min="13" max="13" width="13.75" bestFit="1" customWidth="1"/>
    <col min="14" max="14" width="8.75" bestFit="1" customWidth="1"/>
  </cols>
  <sheetData>
    <row r="1" spans="1:14" ht="31.5" x14ac:dyDescent="0.25">
      <c r="A1" s="5" t="s">
        <v>12</v>
      </c>
      <c r="B1" s="5" t="s">
        <v>0</v>
      </c>
      <c r="C1" s="5" t="s">
        <v>7</v>
      </c>
      <c r="D1" s="5" t="s">
        <v>8</v>
      </c>
      <c r="E1" s="5" t="s">
        <v>6</v>
      </c>
      <c r="F1" s="6" t="s">
        <v>5</v>
      </c>
      <c r="G1" s="6" t="s">
        <v>9</v>
      </c>
      <c r="H1" s="6" t="s">
        <v>10</v>
      </c>
      <c r="I1" s="6" t="s">
        <v>11</v>
      </c>
      <c r="J1" s="6" t="s">
        <v>13</v>
      </c>
      <c r="K1" s="6"/>
      <c r="L1" s="6" t="s">
        <v>14</v>
      </c>
    </row>
    <row r="2" spans="1:14" x14ac:dyDescent="0.25">
      <c r="A2">
        <v>0</v>
      </c>
      <c r="B2" s="11">
        <v>2427129</v>
      </c>
      <c r="C2" s="7">
        <v>1</v>
      </c>
      <c r="D2" s="7">
        <v>0</v>
      </c>
      <c r="E2" s="7">
        <v>0</v>
      </c>
      <c r="F2" s="7"/>
      <c r="G2" s="7"/>
      <c r="H2" s="7"/>
      <c r="I2" s="7">
        <f>+C2</f>
        <v>1</v>
      </c>
      <c r="L2" s="7"/>
      <c r="M2" s="1" t="s">
        <v>1</v>
      </c>
      <c r="N2">
        <v>2427129</v>
      </c>
    </row>
    <row r="3" spans="1:14" x14ac:dyDescent="0.25">
      <c r="A3">
        <v>1</v>
      </c>
      <c r="B3" s="11">
        <f>+B2-F3</f>
        <v>2427127.9999995879</v>
      </c>
      <c r="C3" s="7">
        <f>+C2+F3</f>
        <v>2.000000412009415</v>
      </c>
      <c r="D3" s="7">
        <f>+D2+G3</f>
        <v>0.33333333333333331</v>
      </c>
      <c r="E3" s="7">
        <f>+E2+H3</f>
        <v>5.0000000000000001E-3</v>
      </c>
      <c r="F3" s="10">
        <f>+IF(C2&gt;=POBLACION_TOTAL,0,K3*I2*B2/POBLACION_TOTAL)</f>
        <v>1.0000004120094153</v>
      </c>
      <c r="G3" s="7">
        <f>+I2*L3</f>
        <v>0.33333333333333331</v>
      </c>
      <c r="H3" s="7">
        <f>+I2*TASA_MUERTE</f>
        <v>5.0000000000000001E-3</v>
      </c>
      <c r="I3" s="7">
        <f>+I2+F3-G3-H3</f>
        <v>1.6616670786760819</v>
      </c>
      <c r="J3" s="8">
        <v>4.1200941523915699E-7</v>
      </c>
      <c r="K3" s="8">
        <f>J3+1</f>
        <v>1.0000004120094153</v>
      </c>
      <c r="L3" s="7">
        <v>0.33333333333333331</v>
      </c>
      <c r="M3" s="2" t="s">
        <v>2</v>
      </c>
      <c r="N3" s="3">
        <v>1</v>
      </c>
    </row>
    <row r="4" spans="1:14" x14ac:dyDescent="0.25">
      <c r="A4">
        <v>2</v>
      </c>
      <c r="B4" s="11">
        <f>+B3-F4</f>
        <v>2427126.3383311401</v>
      </c>
      <c r="C4" s="7">
        <f>+C3+F4</f>
        <v>3.6616688599318699</v>
      </c>
      <c r="D4" s="7">
        <f t="shared" ref="D4:E19" si="0">+D3+G4</f>
        <v>1.3303335805389824</v>
      </c>
      <c r="E4" s="7">
        <f t="shared" si="0"/>
        <v>1.3308335393380409E-2</v>
      </c>
      <c r="F4" s="10">
        <f>+IF(C3&gt;=POBLACION_TOTAL,0,K4*I3*B3/POBLACION_TOTAL)</f>
        <v>1.6616684479224548</v>
      </c>
      <c r="G4" s="7">
        <f t="shared" ref="G4:G67" si="1">+I3*L4</f>
        <v>0.99700024720564906</v>
      </c>
      <c r="H4" s="7">
        <f t="shared" ref="H4:H66" si="2">+I3*TASA_MUERTE</f>
        <v>8.3083353933804099E-3</v>
      </c>
      <c r="I4" s="7">
        <f>+I3+F4-G4-H4</f>
        <v>2.3180269439995067</v>
      </c>
      <c r="J4" s="8">
        <v>1.2360297734851837E-6</v>
      </c>
      <c r="K4" s="8">
        <f t="shared" ref="K4:K67" si="3">J4+1</f>
        <v>1.0000012360297734</v>
      </c>
      <c r="L4" s="7">
        <v>0.6</v>
      </c>
      <c r="M4" s="2" t="s">
        <v>3</v>
      </c>
      <c r="N4" s="4">
        <v>0.02</v>
      </c>
    </row>
    <row r="5" spans="1:14" x14ac:dyDescent="0.25">
      <c r="A5">
        <v>3</v>
      </c>
      <c r="B5" s="11">
        <f>+B4-F5</f>
        <v>2427124.0203019627</v>
      </c>
      <c r="C5" s="7">
        <f>+C4+F5</f>
        <v>5.9796980371625228</v>
      </c>
      <c r="D5" s="7">
        <f t="shared" si="0"/>
        <v>3.2620227005385711</v>
      </c>
      <c r="E5" s="7">
        <f t="shared" si="0"/>
        <v>2.4898470113377945E-2</v>
      </c>
      <c r="F5" s="10">
        <f>+IF(C4&gt;=POBLACION_TOTAL,0,K5*I4*B4/POBLACION_TOTAL)</f>
        <v>2.3180291772306529</v>
      </c>
      <c r="G5" s="7">
        <f t="shared" si="1"/>
        <v>1.9316891199995889</v>
      </c>
      <c r="H5" s="7">
        <f t="shared" si="2"/>
        <v>1.1590134719997534E-2</v>
      </c>
      <c r="I5" s="7">
        <f t="shared" ref="I4:I67" si="4">+I4+F5-G5-H5</f>
        <v>2.6927768665105738</v>
      </c>
      <c r="J5" s="8">
        <v>2.0600538662884957E-6</v>
      </c>
      <c r="K5" s="8">
        <f t="shared" si="3"/>
        <v>1.0000020600538664</v>
      </c>
      <c r="L5" s="7">
        <v>0.83333333333333337</v>
      </c>
      <c r="M5" s="2" t="s">
        <v>4</v>
      </c>
      <c r="N5" s="4">
        <v>5.0000000000000001E-3</v>
      </c>
    </row>
    <row r="6" spans="1:14" x14ac:dyDescent="0.25">
      <c r="A6">
        <v>4</v>
      </c>
      <c r="B6" s="11">
        <f>+B5-F6</f>
        <v>2427121.3275239645</v>
      </c>
      <c r="C6" s="7">
        <f>+C5+F6</f>
        <v>8.6724760356712594</v>
      </c>
      <c r="D6" s="7">
        <f t="shared" si="0"/>
        <v>5.057207278212287</v>
      </c>
      <c r="E6" s="7">
        <f t="shared" si="0"/>
        <v>3.8362354445930814E-2</v>
      </c>
      <c r="F6" s="10">
        <f>+IF(C5&gt;=POBLACION_TOTAL,0,K6*I5*B5/POBLACION_TOTAL)</f>
        <v>2.6927779985087366</v>
      </c>
      <c r="G6" s="7">
        <f t="shared" si="1"/>
        <v>1.7951845776737159</v>
      </c>
      <c r="H6" s="7">
        <f t="shared" si="2"/>
        <v>1.346388433255287E-2</v>
      </c>
      <c r="I6" s="7">
        <f t="shared" si="4"/>
        <v>3.5769064030130417</v>
      </c>
      <c r="J6" s="8">
        <v>2.472070750664884E-6</v>
      </c>
      <c r="K6" s="8">
        <f t="shared" si="3"/>
        <v>1.0000024720707508</v>
      </c>
      <c r="L6" s="7">
        <v>0.66666666666666663</v>
      </c>
    </row>
    <row r="7" spans="1:14" x14ac:dyDescent="0.25">
      <c r="A7">
        <v>5</v>
      </c>
      <c r="B7" s="11">
        <f>+B6-F7</f>
        <v>2427117.7506156052</v>
      </c>
      <c r="C7" s="7">
        <f>+C6+F7</f>
        <v>12.249384395165505</v>
      </c>
      <c r="D7" s="7">
        <f t="shared" si="0"/>
        <v>7.0692171299071234</v>
      </c>
      <c r="E7" s="7">
        <f t="shared" si="0"/>
        <v>5.6246886460996022E-2</v>
      </c>
      <c r="F7" s="10">
        <f>+IF(C6&gt;=POBLACION_TOTAL,0,K7*I6*B6/POBLACION_TOTAL)</f>
        <v>3.576908359494245</v>
      </c>
      <c r="G7" s="7">
        <f t="shared" si="1"/>
        <v>2.0120098516948359</v>
      </c>
      <c r="H7" s="7">
        <f t="shared" si="2"/>
        <v>1.7884532015065208E-2</v>
      </c>
      <c r="I7" s="7">
        <f t="shared" si="4"/>
        <v>5.1239203787973846</v>
      </c>
      <c r="J7" s="8">
        <v>3.7081198760993546E-6</v>
      </c>
      <c r="K7" s="8">
        <f t="shared" si="3"/>
        <v>1.000003708119876</v>
      </c>
      <c r="L7" s="7">
        <v>0.5625</v>
      </c>
    </row>
    <row r="8" spans="1:14" x14ac:dyDescent="0.25">
      <c r="A8">
        <v>6</v>
      </c>
      <c r="B8" s="11">
        <f>+B7-F8</f>
        <v>2427112.626685197</v>
      </c>
      <c r="C8" s="7">
        <f>+C7+F8</f>
        <v>17.373314803390034</v>
      </c>
      <c r="D8" s="7">
        <f t="shared" si="0"/>
        <v>11.89173042759878</v>
      </c>
      <c r="E8" s="7">
        <f t="shared" si="0"/>
        <v>8.1866488354982947E-2</v>
      </c>
      <c r="F8" s="10">
        <f>+IF(C7&gt;=POBLACION_TOTAL,0,K8*I7*B7/POBLACION_TOTAL)</f>
        <v>5.1239304082245294</v>
      </c>
      <c r="G8" s="7">
        <f t="shared" si="1"/>
        <v>4.822513297691656</v>
      </c>
      <c r="H8" s="7">
        <f t="shared" si="2"/>
        <v>2.5619601893986925E-2</v>
      </c>
      <c r="I8" s="7">
        <f t="shared" si="4"/>
        <v>5.399717887436271</v>
      </c>
      <c r="J8" s="8">
        <v>6.5922565706257288E-6</v>
      </c>
      <c r="K8" s="8">
        <f t="shared" si="3"/>
        <v>1.0000065922565706</v>
      </c>
      <c r="L8" s="7">
        <v>0.94117647058823528</v>
      </c>
    </row>
    <row r="9" spans="1:14" x14ac:dyDescent="0.25">
      <c r="A9">
        <v>7</v>
      </c>
      <c r="B9" s="11">
        <f>+B8-F9</f>
        <v>2427107.2269659149</v>
      </c>
      <c r="C9" s="7">
        <f>+C8+F9</f>
        <v>22.773034085652043</v>
      </c>
      <c r="D9" s="7">
        <f t="shared" si="0"/>
        <v>16.723056958462813</v>
      </c>
      <c r="E9" s="7">
        <f t="shared" si="0"/>
        <v>0.10886507779216431</v>
      </c>
      <c r="F9" s="10">
        <f>+IF(C8&gt;=POBLACION_TOTAL,0,K9*I8*B8/POBLACION_TOTAL)</f>
        <v>5.3997192822620104</v>
      </c>
      <c r="G9" s="7">
        <f t="shared" si="1"/>
        <v>4.8313265308640316</v>
      </c>
      <c r="H9" s="7">
        <f t="shared" si="2"/>
        <v>2.6998589437181357E-2</v>
      </c>
      <c r="I9" s="7">
        <f t="shared" si="4"/>
        <v>5.9411120493970682</v>
      </c>
      <c r="J9" s="8">
        <v>7.0043216664682106E-6</v>
      </c>
      <c r="K9" s="8">
        <f t="shared" si="3"/>
        <v>1.0000070043216664</v>
      </c>
      <c r="L9" s="7">
        <v>0.89473684210526316</v>
      </c>
    </row>
    <row r="10" spans="1:14" x14ac:dyDescent="0.25">
      <c r="A10">
        <v>8</v>
      </c>
      <c r="B10" s="11">
        <f>+B9-F10</f>
        <v>2427101.2858606526</v>
      </c>
      <c r="C10" s="7">
        <f>+C9+F10</f>
        <v>28.714139348252587</v>
      </c>
      <c r="D10" s="7">
        <f t="shared" si="0"/>
        <v>20.250592237792322</v>
      </c>
      <c r="E10" s="7">
        <f t="shared" si="0"/>
        <v>0.13857063803914965</v>
      </c>
      <c r="F10" s="10">
        <f>+IF(C9&gt;=POBLACION_TOTAL,0,K10*I9*B9/POBLACION_TOTAL)</f>
        <v>5.9411052626005461</v>
      </c>
      <c r="G10" s="7">
        <f t="shared" si="1"/>
        <v>3.5275352793295092</v>
      </c>
      <c r="H10" s="7">
        <f t="shared" si="2"/>
        <v>2.9705560246985341E-2</v>
      </c>
      <c r="I10" s="7">
        <f t="shared" si="4"/>
        <v>8.3249764724211204</v>
      </c>
      <c r="J10" s="8">
        <v>7.8284207932744808E-6</v>
      </c>
      <c r="K10" s="8">
        <f t="shared" si="3"/>
        <v>1.0000078284207932</v>
      </c>
      <c r="L10" s="7">
        <v>0.59375</v>
      </c>
    </row>
    <row r="11" spans="1:14" x14ac:dyDescent="0.25">
      <c r="A11">
        <v>9</v>
      </c>
      <c r="B11" s="11">
        <f>+B10-F11</f>
        <v>2427092.9608694762</v>
      </c>
      <c r="C11" s="7">
        <f>+C10+F11</f>
        <v>37.039130524627154</v>
      </c>
      <c r="D11" s="7">
        <f t="shared" si="0"/>
        <v>27.261098740883792</v>
      </c>
      <c r="E11" s="7">
        <f t="shared" si="0"/>
        <v>0.18019552040125525</v>
      </c>
      <c r="F11" s="10">
        <f>+IF(C10&gt;=POBLACION_TOTAL,0,K11*I10*B10/POBLACION_TOTAL)</f>
        <v>8.3249911763745637</v>
      </c>
      <c r="G11" s="7">
        <f t="shared" si="1"/>
        <v>7.0105065030914693</v>
      </c>
      <c r="H11" s="7">
        <f t="shared" si="2"/>
        <v>4.1624882362105604E-2</v>
      </c>
      <c r="I11" s="7">
        <f t="shared" si="4"/>
        <v>9.5978362633421082</v>
      </c>
      <c r="J11" s="8">
        <v>1.3184882543297919E-5</v>
      </c>
      <c r="K11" s="8">
        <f t="shared" si="3"/>
        <v>1.0000131848825433</v>
      </c>
      <c r="L11" s="7">
        <v>0.84210526315789469</v>
      </c>
    </row>
    <row r="12" spans="1:14" x14ac:dyDescent="0.25">
      <c r="A12">
        <v>10</v>
      </c>
      <c r="B12" s="11">
        <f>+B11-F12</f>
        <v>2427083.363025452</v>
      </c>
      <c r="C12" s="7">
        <f>+C11+F12</f>
        <v>46.636974548775704</v>
      </c>
      <c r="D12" s="7">
        <f t="shared" si="0"/>
        <v>35.944855360098082</v>
      </c>
      <c r="E12" s="7">
        <f t="shared" si="0"/>
        <v>0.22818470171796579</v>
      </c>
      <c r="F12" s="10">
        <f>+IF(C11&gt;=POBLACION_TOTAL,0,K12*I11*B11/POBLACION_TOTAL)</f>
        <v>9.5978440241485519</v>
      </c>
      <c r="G12" s="7">
        <f t="shared" si="1"/>
        <v>8.6837566192142877</v>
      </c>
      <c r="H12" s="7">
        <f t="shared" si="2"/>
        <v>4.7989181316710539E-2</v>
      </c>
      <c r="I12" s="7">
        <f t="shared" si="4"/>
        <v>10.463934486959662</v>
      </c>
      <c r="J12" s="8">
        <v>1.565729316715726E-5</v>
      </c>
      <c r="K12" s="8">
        <f t="shared" si="3"/>
        <v>1.0000156572931671</v>
      </c>
      <c r="L12" s="7">
        <v>0.90476190476190477</v>
      </c>
    </row>
    <row r="13" spans="1:14" x14ac:dyDescent="0.25">
      <c r="A13">
        <v>11</v>
      </c>
      <c r="B13" s="11">
        <f>+B12-F13</f>
        <v>2427072.8991066343</v>
      </c>
      <c r="C13" s="7">
        <f>+C12+F13</f>
        <v>57.100893366413899</v>
      </c>
      <c r="D13" s="7">
        <f t="shared" si="0"/>
        <v>44.734560329144195</v>
      </c>
      <c r="E13" s="7">
        <f t="shared" si="0"/>
        <v>0.28050437415276408</v>
      </c>
      <c r="F13" s="10">
        <f>+IF(C12&gt;=POBLACION_TOTAL,0,K13*I12*B12/POBLACION_TOTAL)</f>
        <v>10.463918817638197</v>
      </c>
      <c r="G13" s="7">
        <f t="shared" si="1"/>
        <v>8.7897049690461149</v>
      </c>
      <c r="H13" s="7">
        <f t="shared" si="2"/>
        <v>5.2319672434798313E-2</v>
      </c>
      <c r="I13" s="7">
        <f t="shared" si="4"/>
        <v>12.085828663116947</v>
      </c>
      <c r="J13" s="8">
        <v>1.7305728773081515E-5</v>
      </c>
      <c r="K13" s="8">
        <f t="shared" si="3"/>
        <v>1.0000173057287731</v>
      </c>
      <c r="L13" s="7">
        <v>0.84</v>
      </c>
    </row>
    <row r="14" spans="1:14" x14ac:dyDescent="0.25">
      <c r="A14">
        <v>12</v>
      </c>
      <c r="B14" s="11">
        <f>+B13-F14</f>
        <v>2427060.8133083321</v>
      </c>
      <c r="C14" s="7">
        <f>+C13+F14</f>
        <v>69.186691668841988</v>
      </c>
      <c r="D14" s="7">
        <f t="shared" si="0"/>
        <v>55.153378142176045</v>
      </c>
      <c r="E14" s="7">
        <f t="shared" si="0"/>
        <v>0.34093351746834882</v>
      </c>
      <c r="F14" s="10">
        <f>+IF(C13&gt;=POBLACION_TOTAL,0,K14*I13*B13/POBLACION_TOTAL)</f>
        <v>12.085798302428092</v>
      </c>
      <c r="G14" s="7">
        <f t="shared" si="1"/>
        <v>10.418817813031851</v>
      </c>
      <c r="H14" s="7">
        <f t="shared" si="2"/>
        <v>6.0429143315584737E-2</v>
      </c>
      <c r="I14" s="7">
        <f t="shared" si="4"/>
        <v>13.692380009197603</v>
      </c>
      <c r="J14" s="8">
        <v>2.0602482516733336E-5</v>
      </c>
      <c r="K14" s="8">
        <f t="shared" si="3"/>
        <v>1.0000206024825167</v>
      </c>
      <c r="L14" s="7">
        <v>0.86206896551724133</v>
      </c>
    </row>
    <row r="15" spans="1:14" x14ac:dyDescent="0.25">
      <c r="A15">
        <v>13</v>
      </c>
      <c r="B15" s="11">
        <f>+B14-F15</f>
        <v>2427047.1209857594</v>
      </c>
      <c r="C15" s="7">
        <f>+C14+F15</f>
        <v>82.879014241524729</v>
      </c>
      <c r="D15" s="7">
        <f t="shared" si="0"/>
        <v>67.962378795941547</v>
      </c>
      <c r="E15" s="7">
        <f t="shared" si="0"/>
        <v>0.40939541751433683</v>
      </c>
      <c r="F15" s="10">
        <f>+IF(C14&gt;=POBLACION_TOTAL,0,K15*I14*B14/POBLACION_TOTAL)</f>
        <v>13.692322572682738</v>
      </c>
      <c r="G15" s="7">
        <f t="shared" si="1"/>
        <v>12.809000653765498</v>
      </c>
      <c r="H15" s="7">
        <f t="shared" si="2"/>
        <v>6.8461900045988011E-2</v>
      </c>
      <c r="I15" s="7">
        <f t="shared" si="4"/>
        <v>14.507240028068855</v>
      </c>
      <c r="J15" s="8">
        <v>2.3899450889512839E-5</v>
      </c>
      <c r="K15" s="8">
        <f t="shared" si="3"/>
        <v>1.0000238994508894</v>
      </c>
      <c r="L15" s="7">
        <v>0.93548387096774188</v>
      </c>
    </row>
    <row r="16" spans="1:14" x14ac:dyDescent="0.25">
      <c r="A16">
        <v>14</v>
      </c>
      <c r="B16" s="11">
        <f>+B15-F16</f>
        <v>2427032.6138645085</v>
      </c>
      <c r="C16" s="7">
        <f>+C15+F16</f>
        <v>97.386135492362797</v>
      </c>
      <c r="D16" s="7">
        <f t="shared" si="0"/>
        <v>82.239345172771209</v>
      </c>
      <c r="E16" s="7">
        <f t="shared" si="0"/>
        <v>0.48193161765468112</v>
      </c>
      <c r="F16" s="10">
        <f>+IF(C15&gt;=POBLACION_TOTAL,0,K16*I15*B15/POBLACION_TOTAL)</f>
        <v>14.507121250838066</v>
      </c>
      <c r="G16" s="7">
        <f t="shared" si="1"/>
        <v>14.276966376829666</v>
      </c>
      <c r="H16" s="7">
        <f t="shared" si="2"/>
        <v>7.2536200140344273E-2</v>
      </c>
      <c r="I16" s="7">
        <f t="shared" si="4"/>
        <v>14.664858701936911</v>
      </c>
      <c r="J16" s="8">
        <v>2.5548341582975243E-5</v>
      </c>
      <c r="K16" s="8">
        <f t="shared" si="3"/>
        <v>1.000025548341583</v>
      </c>
      <c r="L16" s="7">
        <v>0.98412698412698407</v>
      </c>
    </row>
    <row r="17" spans="1:12" x14ac:dyDescent="0.25">
      <c r="A17">
        <v>15</v>
      </c>
      <c r="B17" s="11">
        <f>+B16-F17</f>
        <v>2427017.9492074768</v>
      </c>
      <c r="C17" s="7">
        <f>+C16+F17</f>
        <v>112.05079252403219</v>
      </c>
      <c r="D17" s="7">
        <f t="shared" si="0"/>
        <v>94.895319121018133</v>
      </c>
      <c r="E17" s="7">
        <f t="shared" si="0"/>
        <v>0.55525591116436568</v>
      </c>
      <c r="F17" s="10">
        <f>+IF(C16&gt;=POBLACION_TOTAL,0,K17*I16*B16/POBLACION_TOTAL)</f>
        <v>14.664657031669396</v>
      </c>
      <c r="G17" s="7">
        <f t="shared" si="1"/>
        <v>12.655973948246924</v>
      </c>
      <c r="H17" s="7">
        <f t="shared" si="2"/>
        <v>7.3324293509684557E-2</v>
      </c>
      <c r="I17" s="7">
        <f t="shared" si="4"/>
        <v>16.600217491849698</v>
      </c>
      <c r="J17" s="8">
        <v>2.5961085568974277E-5</v>
      </c>
      <c r="K17" s="8">
        <f t="shared" si="3"/>
        <v>1.0000259610855691</v>
      </c>
      <c r="L17" s="7">
        <v>0.86301369863013699</v>
      </c>
    </row>
    <row r="18" spans="1:12" x14ac:dyDescent="0.25">
      <c r="A18">
        <v>16</v>
      </c>
      <c r="B18" s="11">
        <f>+B17-F18</f>
        <v>2427001.3492501527</v>
      </c>
      <c r="C18" s="7">
        <f>+C17+F18</f>
        <v>128.65074984813083</v>
      </c>
      <c r="D18" s="7">
        <f t="shared" si="0"/>
        <v>109.32169860798275</v>
      </c>
      <c r="E18" s="7">
        <f t="shared" si="0"/>
        <v>0.63825699862361418</v>
      </c>
      <c r="F18" s="10">
        <f>+IF(C17&gt;=POBLACION_TOTAL,0,K18*I17*B17/POBLACION_TOTAL)</f>
        <v>16.599957324098643</v>
      </c>
      <c r="G18" s="7">
        <f t="shared" si="1"/>
        <v>14.426379486964619</v>
      </c>
      <c r="H18" s="7">
        <f t="shared" si="2"/>
        <v>8.3001087459248488E-2</v>
      </c>
      <c r="I18" s="7">
        <f t="shared" si="4"/>
        <v>18.690794241524475</v>
      </c>
      <c r="J18" s="8">
        <v>3.008279774964189E-5</v>
      </c>
      <c r="K18" s="8">
        <f t="shared" si="3"/>
        <v>1.0000300827977497</v>
      </c>
      <c r="L18" s="7">
        <v>0.86904761904761907</v>
      </c>
    </row>
    <row r="19" spans="1:12" x14ac:dyDescent="0.25">
      <c r="A19">
        <v>17</v>
      </c>
      <c r="B19" s="11">
        <f>+B18-F19</f>
        <v>2426982.6587919365</v>
      </c>
      <c r="C19" s="7">
        <f>+C18+F19</f>
        <v>147.34120806448067</v>
      </c>
      <c r="D19" s="7">
        <f t="shared" si="0"/>
        <v>127.5778232159834</v>
      </c>
      <c r="E19" s="7">
        <f t="shared" si="0"/>
        <v>0.73171096983123651</v>
      </c>
      <c r="F19" s="10">
        <f>+IF(C18&gt;=POBLACION_TOTAL,0,K19*I18*B18/POBLACION_TOTAL)</f>
        <v>18.690458216349832</v>
      </c>
      <c r="G19" s="7">
        <f t="shared" si="1"/>
        <v>18.256124608000651</v>
      </c>
      <c r="H19" s="7">
        <f t="shared" si="2"/>
        <v>9.3453971207622374E-2</v>
      </c>
      <c r="I19" s="7">
        <f t="shared" si="4"/>
        <v>19.031673878666037</v>
      </c>
      <c r="J19" s="8">
        <v>3.4617020364698552E-5</v>
      </c>
      <c r="K19" s="8">
        <f t="shared" si="3"/>
        <v>1.0000346170203647</v>
      </c>
      <c r="L19" s="7">
        <v>0.97674418604651159</v>
      </c>
    </row>
    <row r="20" spans="1:12" x14ac:dyDescent="0.25">
      <c r="A20">
        <v>18</v>
      </c>
      <c r="B20" s="11">
        <f>+B19-F20</f>
        <v>2426963.6275910633</v>
      </c>
      <c r="C20" s="7">
        <f>+C19+F20</f>
        <v>166.37240893751269</v>
      </c>
      <c r="D20" s="7">
        <f t="shared" ref="D20:E35" si="5">+D19+G20</f>
        <v>144.80649641140741</v>
      </c>
      <c r="E20" s="7">
        <f t="shared" si="5"/>
        <v>0.82686933922456674</v>
      </c>
      <c r="F20" s="10">
        <f>+IF(C19&gt;=POBLACION_TOTAL,0,K20*I19*B19/POBLACION_TOTAL)</f>
        <v>19.031200873032017</v>
      </c>
      <c r="G20" s="7">
        <f t="shared" si="1"/>
        <v>17.228673195423994</v>
      </c>
      <c r="H20" s="7">
        <f t="shared" si="2"/>
        <v>9.5158369393330194E-2</v>
      </c>
      <c r="I20" s="7">
        <f t="shared" si="4"/>
        <v>20.739043186880728</v>
      </c>
      <c r="J20" s="8">
        <v>3.5442491260953172E-5</v>
      </c>
      <c r="K20" s="8">
        <f t="shared" si="3"/>
        <v>1.000035442491261</v>
      </c>
      <c r="L20" s="7">
        <v>0.90526315789473688</v>
      </c>
    </row>
    <row r="21" spans="1:12" x14ac:dyDescent="0.25">
      <c r="A21">
        <v>19</v>
      </c>
      <c r="B21" s="11">
        <f>+B20-F21</f>
        <v>2426942.8891489878</v>
      </c>
      <c r="C21" s="7">
        <f>+C20+F21</f>
        <v>187.11085101286801</v>
      </c>
      <c r="D21" s="7">
        <f t="shared" si="5"/>
        <v>164.50858743894409</v>
      </c>
      <c r="E21" s="7">
        <f t="shared" si="5"/>
        <v>0.93056455515897041</v>
      </c>
      <c r="F21" s="10">
        <f>+IF(C20&gt;=POBLACION_TOTAL,0,K21*I20*B20/POBLACION_TOTAL)</f>
        <v>20.738442075355337</v>
      </c>
      <c r="G21" s="7">
        <f t="shared" si="1"/>
        <v>19.702091027536692</v>
      </c>
      <c r="H21" s="7">
        <f t="shared" si="2"/>
        <v>0.10369521593440365</v>
      </c>
      <c r="I21" s="7">
        <f t="shared" si="4"/>
        <v>21.671699018764969</v>
      </c>
      <c r="J21" s="8">
        <v>3.9153122090562408E-5</v>
      </c>
      <c r="K21" s="8">
        <f t="shared" si="3"/>
        <v>1.0000391531220905</v>
      </c>
      <c r="L21" s="7">
        <v>0.95</v>
      </c>
    </row>
    <row r="22" spans="1:12" x14ac:dyDescent="0.25">
      <c r="A22">
        <v>20</v>
      </c>
      <c r="B22" s="11">
        <f>+B21-F22</f>
        <v>2426921.2182186008</v>
      </c>
      <c r="C22" s="7">
        <f>+C21+F22</f>
        <v>208.78178139992565</v>
      </c>
      <c r="D22" s="7">
        <f t="shared" si="5"/>
        <v>183.49529719874704</v>
      </c>
      <c r="E22" s="7">
        <f t="shared" si="5"/>
        <v>1.0389230502527953</v>
      </c>
      <c r="F22" s="10">
        <f>+IF(C21&gt;=POBLACION_TOTAL,0,K22*I21*B21/POBLACION_TOTAL)</f>
        <v>21.670930387057645</v>
      </c>
      <c r="G22" s="7">
        <f t="shared" si="1"/>
        <v>18.986709759802938</v>
      </c>
      <c r="H22" s="7">
        <f t="shared" si="2"/>
        <v>0.10835849509382485</v>
      </c>
      <c r="I22" s="7">
        <f t="shared" si="4"/>
        <v>24.247561150925851</v>
      </c>
      <c r="J22" s="8">
        <v>4.1215511375275063E-5</v>
      </c>
      <c r="K22" s="8">
        <f t="shared" si="3"/>
        <v>1.0000412155113754</v>
      </c>
      <c r="L22" s="7">
        <v>0.87610619469026552</v>
      </c>
    </row>
    <row r="23" spans="1:12" x14ac:dyDescent="0.25">
      <c r="A23">
        <v>21</v>
      </c>
      <c r="B23" s="11">
        <f>+B22-F23</f>
        <v>2426896.9716039859</v>
      </c>
      <c r="C23" s="7">
        <f>+C22+F23</f>
        <v>233.02839601479914</v>
      </c>
      <c r="D23" s="7">
        <f t="shared" si="5"/>
        <v>202.89334611948772</v>
      </c>
      <c r="E23" s="7">
        <f t="shared" si="5"/>
        <v>1.1601608560074246</v>
      </c>
      <c r="F23" s="10">
        <f>+IF(C22&gt;=POBLACION_TOTAL,0,K23*I22*B22/POBLACION_TOTAL)</f>
        <v>24.246614614873501</v>
      </c>
      <c r="G23" s="7">
        <f t="shared" si="1"/>
        <v>19.398048920740681</v>
      </c>
      <c r="H23" s="7">
        <f t="shared" si="2"/>
        <v>0.12123780575462925</v>
      </c>
      <c r="I23" s="7">
        <f t="shared" si="4"/>
        <v>28.974889039304045</v>
      </c>
      <c r="J23" s="8">
        <v>4.6575697048584638E-5</v>
      </c>
      <c r="K23" s="8">
        <f t="shared" si="3"/>
        <v>1.0000465756970487</v>
      </c>
      <c r="L23" s="7">
        <v>0.8</v>
      </c>
    </row>
    <row r="24" spans="1:12" x14ac:dyDescent="0.25">
      <c r="A24">
        <v>22</v>
      </c>
      <c r="B24" s="11">
        <f>+B23-F24</f>
        <v>2426867.9978129691</v>
      </c>
      <c r="C24" s="7">
        <f>+C23+F24</f>
        <v>262.00218703135437</v>
      </c>
      <c r="D24" s="7">
        <f t="shared" si="5"/>
        <v>231.25608961570788</v>
      </c>
      <c r="E24" s="7">
        <f t="shared" si="5"/>
        <v>1.3050353012039448</v>
      </c>
      <c r="F24" s="10">
        <f>+IF(C23&gt;=POBLACION_TOTAL,0,K24*I23*B23/POBLACION_TOTAL)</f>
        <v>28.9737910165552</v>
      </c>
      <c r="G24" s="7">
        <f t="shared" si="1"/>
        <v>28.362743496220158</v>
      </c>
      <c r="H24" s="7">
        <f t="shared" si="2"/>
        <v>0.14487444519652024</v>
      </c>
      <c r="I24" s="7">
        <f t="shared" si="4"/>
        <v>29.441062114442563</v>
      </c>
      <c r="J24" s="8">
        <v>5.7707733413354721E-5</v>
      </c>
      <c r="K24" s="8">
        <f t="shared" si="3"/>
        <v>1.0000577077334134</v>
      </c>
      <c r="L24" s="7">
        <v>0.97887323943661975</v>
      </c>
    </row>
    <row r="25" spans="1:12" x14ac:dyDescent="0.25">
      <c r="A25">
        <v>23</v>
      </c>
      <c r="B25" s="11">
        <f>+B24-F25</f>
        <v>2426838.5581936464</v>
      </c>
      <c r="C25" s="7">
        <f>+C24+F25</f>
        <v>291.44180635424289</v>
      </c>
      <c r="D25" s="7">
        <f t="shared" si="5"/>
        <v>259.49547572547931</v>
      </c>
      <c r="E25" s="7">
        <f t="shared" si="5"/>
        <v>1.4522406117761577</v>
      </c>
      <c r="F25" s="10">
        <f>+IF(C24&gt;=POBLACION_TOTAL,0,K25*I24*B24/POBLACION_TOTAL)</f>
        <v>29.439619322888529</v>
      </c>
      <c r="G25" s="7">
        <f t="shared" si="1"/>
        <v>28.239386109771438</v>
      </c>
      <c r="H25" s="7">
        <f t="shared" si="2"/>
        <v>0.14720531057221281</v>
      </c>
      <c r="I25" s="7">
        <f t="shared" si="4"/>
        <v>30.494090016987442</v>
      </c>
      <c r="J25" s="8">
        <v>5.8535555815713578E-5</v>
      </c>
      <c r="K25" s="8">
        <f t="shared" si="3"/>
        <v>1.0000585355558158</v>
      </c>
      <c r="L25" s="7">
        <v>0.95918367346938771</v>
      </c>
    </row>
    <row r="26" spans="1:12" x14ac:dyDescent="0.25">
      <c r="A26">
        <v>24</v>
      </c>
      <c r="B26" s="11">
        <f>+B25-F26</f>
        <v>2426808.0659049661</v>
      </c>
      <c r="C26" s="7">
        <f>+C25+F26</f>
        <v>321.93409503436499</v>
      </c>
      <c r="D26" s="7">
        <f t="shared" si="5"/>
        <v>289.17639000868041</v>
      </c>
      <c r="E26" s="7">
        <f t="shared" si="5"/>
        <v>1.6047110618610949</v>
      </c>
      <c r="F26" s="10">
        <f>+IF(C25&gt;=POBLACION_TOTAL,0,K26*I25*B25/POBLACION_TOTAL)</f>
        <v>30.492288680122098</v>
      </c>
      <c r="G26" s="7">
        <f t="shared" si="1"/>
        <v>29.680914283201112</v>
      </c>
      <c r="H26" s="7">
        <f t="shared" si="2"/>
        <v>0.1524704500849372</v>
      </c>
      <c r="I26" s="7">
        <f t="shared" si="4"/>
        <v>31.152993963823494</v>
      </c>
      <c r="J26" s="8">
        <v>6.060033911455072E-5</v>
      </c>
      <c r="K26" s="8">
        <f t="shared" si="3"/>
        <v>1.0000606003391146</v>
      </c>
      <c r="L26" s="7">
        <v>0.97333333333333338</v>
      </c>
    </row>
    <row r="27" spans="1:12" x14ac:dyDescent="0.25">
      <c r="A27">
        <v>25</v>
      </c>
      <c r="B27" s="11">
        <f>+B26-F27</f>
        <v>2426776.9151040218</v>
      </c>
      <c r="C27" s="7">
        <f>+C26+F27</f>
        <v>353.0848959787819</v>
      </c>
      <c r="D27" s="7">
        <f t="shared" si="5"/>
        <v>318.74197026734095</v>
      </c>
      <c r="E27" s="7">
        <f t="shared" si="5"/>
        <v>1.7604760316802124</v>
      </c>
      <c r="F27" s="10">
        <f>+IF(C26&gt;=POBLACION_TOTAL,0,K27*I26*B26/POBLACION_TOTAL)</f>
        <v>31.150800944416911</v>
      </c>
      <c r="G27" s="7">
        <f t="shared" si="1"/>
        <v>29.565580258660514</v>
      </c>
      <c r="H27" s="7">
        <f t="shared" si="2"/>
        <v>0.15576496981911747</v>
      </c>
      <c r="I27" s="7">
        <f t="shared" si="4"/>
        <v>32.582449679760771</v>
      </c>
      <c r="J27" s="8">
        <v>6.1840904790155251E-5</v>
      </c>
      <c r="K27" s="8">
        <f t="shared" si="3"/>
        <v>1.0000618409047901</v>
      </c>
      <c r="L27" s="7">
        <v>0.94904458598726116</v>
      </c>
    </row>
    <row r="28" spans="1:12" x14ac:dyDescent="0.25">
      <c r="A28">
        <v>26</v>
      </c>
      <c r="B28" s="11">
        <f>+B27-F28</f>
        <v>2426744.3352720384</v>
      </c>
      <c r="C28" s="7">
        <f>+C27+F28</f>
        <v>385.66472796242425</v>
      </c>
      <c r="D28" s="7">
        <f t="shared" si="5"/>
        <v>349.1782705669977</v>
      </c>
      <c r="E28" s="7">
        <f t="shared" si="5"/>
        <v>1.9233882800790163</v>
      </c>
      <c r="F28" s="10">
        <f>+IF(C27&gt;=POBLACION_TOTAL,0,K28*I27*B27/POBLACION_TOTAL)</f>
        <v>32.579831983642329</v>
      </c>
      <c r="G28" s="7">
        <f t="shared" si="1"/>
        <v>30.436300299656768</v>
      </c>
      <c r="H28" s="7">
        <f t="shared" si="2"/>
        <v>0.16291224839880386</v>
      </c>
      <c r="I28" s="7">
        <f t="shared" si="4"/>
        <v>34.563069115347524</v>
      </c>
      <c r="J28" s="8">
        <v>6.4731003511966164E-5</v>
      </c>
      <c r="K28" s="8">
        <f t="shared" si="3"/>
        <v>1.000064731003512</v>
      </c>
      <c r="L28" s="7">
        <v>0.93413173652694614</v>
      </c>
    </row>
    <row r="29" spans="1:12" x14ac:dyDescent="0.25">
      <c r="A29">
        <v>27</v>
      </c>
      <c r="B29" s="11">
        <f>+B28-F29</f>
        <v>2426709.775301076</v>
      </c>
      <c r="C29" s="7">
        <f>+C28+F29</f>
        <v>420.22469892498953</v>
      </c>
      <c r="D29" s="7">
        <f t="shared" si="5"/>
        <v>381.05310097337377</v>
      </c>
      <c r="E29" s="7">
        <f t="shared" si="5"/>
        <v>2.0962036256557539</v>
      </c>
      <c r="F29" s="10">
        <f>+IF(C28&gt;=POBLACION_TOTAL,0,K29*I28*B28/POBLACION_TOTAL)</f>
        <v>34.559970962565274</v>
      </c>
      <c r="G29" s="7">
        <f t="shared" si="1"/>
        <v>31.874830406376052</v>
      </c>
      <c r="H29" s="7">
        <f t="shared" si="2"/>
        <v>0.17281534557673761</v>
      </c>
      <c r="I29" s="7">
        <f t="shared" si="4"/>
        <v>37.075394325960019</v>
      </c>
      <c r="J29" s="8">
        <v>6.8858738565635364E-5</v>
      </c>
      <c r="K29" s="8">
        <f t="shared" si="3"/>
        <v>1.0000688587385655</v>
      </c>
      <c r="L29" s="7">
        <v>0.92222222222222228</v>
      </c>
    </row>
    <row r="30" spans="1:12" x14ac:dyDescent="0.25">
      <c r="A30">
        <v>28</v>
      </c>
      <c r="B30" s="11">
        <f>+B29-F30</f>
        <v>2426672.7035591523</v>
      </c>
      <c r="C30" s="7">
        <f>+C29+F30</f>
        <v>457.29644084874838</v>
      </c>
      <c r="D30" s="7">
        <f t="shared" si="5"/>
        <v>415.98202510151503</v>
      </c>
      <c r="E30" s="7">
        <f t="shared" si="5"/>
        <v>2.2815805972855538</v>
      </c>
      <c r="F30" s="10">
        <f>+IF(C29&gt;=POBLACION_TOTAL,0,K30*I29*B29/POBLACION_TOTAL)</f>
        <v>37.071741923758822</v>
      </c>
      <c r="G30" s="7">
        <f t="shared" si="1"/>
        <v>34.928924128141283</v>
      </c>
      <c r="H30" s="7">
        <f t="shared" si="2"/>
        <v>0.1853769716298001</v>
      </c>
      <c r="I30" s="7">
        <f t="shared" si="4"/>
        <v>39.032835149947758</v>
      </c>
      <c r="J30" s="8">
        <v>7.4224508520355042E-5</v>
      </c>
      <c r="K30" s="8">
        <f t="shared" si="3"/>
        <v>1.0000742245085203</v>
      </c>
      <c r="L30" s="7">
        <v>0.94210526315789478</v>
      </c>
    </row>
    <row r="31" spans="1:12" x14ac:dyDescent="0.25">
      <c r="A31">
        <v>29</v>
      </c>
      <c r="B31" s="11">
        <f>+B30-F31</f>
        <v>2426633.6750043011</v>
      </c>
      <c r="C31" s="7">
        <f>+C30+F31</f>
        <v>496.32499569979734</v>
      </c>
      <c r="D31" s="7">
        <f t="shared" si="5"/>
        <v>454.00885934553628</v>
      </c>
      <c r="E31" s="7">
        <f t="shared" si="5"/>
        <v>2.4767447730352927</v>
      </c>
      <c r="F31" s="10">
        <f>+IF(C30&gt;=POBLACION_TOTAL,0,K31*I30*B30/POBLACION_TOTAL)</f>
        <v>39.02855485104898</v>
      </c>
      <c r="G31" s="7">
        <f t="shared" si="1"/>
        <v>38.026834244021266</v>
      </c>
      <c r="H31" s="7">
        <f t="shared" si="2"/>
        <v>0.19516417574973879</v>
      </c>
      <c r="I31" s="7">
        <f t="shared" si="4"/>
        <v>39.839391581225733</v>
      </c>
      <c r="J31" s="8">
        <v>7.8354231231584175E-5</v>
      </c>
      <c r="K31" s="8">
        <f t="shared" si="3"/>
        <v>1.0000783542312315</v>
      </c>
      <c r="L31" s="7">
        <v>0.97422680412371132</v>
      </c>
    </row>
    <row r="32" spans="1:12" x14ac:dyDescent="0.25">
      <c r="A32">
        <v>30</v>
      </c>
      <c r="B32" s="11">
        <f>+B31-F32</f>
        <v>2426593.8405561787</v>
      </c>
      <c r="C32" s="7">
        <f>+C31+F32</f>
        <v>536.15944382226644</v>
      </c>
      <c r="D32" s="7">
        <f t="shared" si="5"/>
        <v>492.25467526351298</v>
      </c>
      <c r="E32" s="7">
        <f t="shared" si="5"/>
        <v>2.6759417309414215</v>
      </c>
      <c r="F32" s="10">
        <f>+IF(C31&gt;=POBLACION_TOTAL,0,K32*I31*B31/POBLACION_TOTAL)</f>
        <v>39.83444812246907</v>
      </c>
      <c r="G32" s="7">
        <f t="shared" si="1"/>
        <v>38.245815917976699</v>
      </c>
      <c r="H32" s="7">
        <f t="shared" si="2"/>
        <v>0.19919695790612868</v>
      </c>
      <c r="I32" s="7">
        <f t="shared" si="4"/>
        <v>41.228826827811965</v>
      </c>
      <c r="J32" s="8">
        <v>8.0010195113521681E-5</v>
      </c>
      <c r="K32" s="8">
        <f t="shared" si="3"/>
        <v>1.0000800101951135</v>
      </c>
      <c r="L32" s="7">
        <v>0.96</v>
      </c>
    </row>
    <row r="33" spans="1:17" x14ac:dyDescent="0.25">
      <c r="A33">
        <v>31</v>
      </c>
      <c r="B33" s="11">
        <f>+B32-F33</f>
        <v>2426552.6174196452</v>
      </c>
      <c r="C33" s="7">
        <f>+C32+F33</f>
        <v>577.38258035555918</v>
      </c>
      <c r="D33" s="7">
        <f t="shared" si="5"/>
        <v>531.50134695537247</v>
      </c>
      <c r="E33" s="7">
        <f t="shared" si="5"/>
        <v>2.8820858650804815</v>
      </c>
      <c r="F33" s="10">
        <f>+IF(C32&gt;=POBLACION_TOTAL,0,K33*I32*B32/POBLACION_TOTAL)</f>
        <v>41.223136533292688</v>
      </c>
      <c r="G33" s="7">
        <f t="shared" si="1"/>
        <v>39.246671691859461</v>
      </c>
      <c r="H33" s="7">
        <f t="shared" si="2"/>
        <v>0.20614413413905983</v>
      </c>
      <c r="I33" s="7">
        <f t="shared" si="4"/>
        <v>42.999147535106125</v>
      </c>
      <c r="J33" s="8">
        <v>8.2491541523561026E-5</v>
      </c>
      <c r="K33" s="8">
        <f t="shared" si="3"/>
        <v>1.0000824915415236</v>
      </c>
      <c r="L33" s="7">
        <v>0.95192307692307687</v>
      </c>
    </row>
    <row r="34" spans="1:17" x14ac:dyDescent="0.25">
      <c r="A34">
        <v>32</v>
      </c>
      <c r="B34" s="11">
        <f>+B33-F34</f>
        <v>2426509.6247949456</v>
      </c>
      <c r="C34" s="7">
        <f>+C33+F34</f>
        <v>620.37520505496036</v>
      </c>
      <c r="D34" s="7">
        <f t="shared" si="5"/>
        <v>571.94803367789234</v>
      </c>
      <c r="E34" s="7">
        <f t="shared" si="5"/>
        <v>3.097081602756012</v>
      </c>
      <c r="F34" s="10">
        <f>+IF(C33&gt;=POBLACION_TOTAL,0,K34*I33*B33/POBLACION_TOTAL)</f>
        <v>42.992624699401198</v>
      </c>
      <c r="G34" s="7">
        <f t="shared" si="1"/>
        <v>40.446686722519914</v>
      </c>
      <c r="H34" s="7">
        <f t="shared" si="2"/>
        <v>0.21499573767553062</v>
      </c>
      <c r="I34" s="7">
        <f t="shared" si="4"/>
        <v>45.33008977431188</v>
      </c>
      <c r="J34" s="8">
        <v>8.5798563946535948E-5</v>
      </c>
      <c r="K34" s="8">
        <f t="shared" si="3"/>
        <v>1.0000857985639466</v>
      </c>
      <c r="L34" s="7">
        <v>0.94063926940639264</v>
      </c>
    </row>
    <row r="35" spans="1:17" x14ac:dyDescent="0.25">
      <c r="A35">
        <v>33</v>
      </c>
      <c r="B35" s="11">
        <f>+B34-F35</f>
        <v>2426464.3021786218</v>
      </c>
      <c r="C35" s="7">
        <f>+C34+F35</f>
        <v>665.69782137878781</v>
      </c>
      <c r="D35" s="7">
        <f t="shared" si="5"/>
        <v>615.46491986123169</v>
      </c>
      <c r="E35" s="7">
        <f t="shared" si="5"/>
        <v>3.3237320516275712</v>
      </c>
      <c r="F35" s="10">
        <f>+IF(C34&gt;=POBLACION_TOTAL,0,K35*I34*B34/POBLACION_TOTAL)</f>
        <v>45.322616323827475</v>
      </c>
      <c r="G35" s="7">
        <f t="shared" si="1"/>
        <v>43.516886183339402</v>
      </c>
      <c r="H35" s="7">
        <f t="shared" si="2"/>
        <v>0.22665044887155941</v>
      </c>
      <c r="I35" s="7">
        <f t="shared" si="4"/>
        <v>46.9091694659284</v>
      </c>
      <c r="J35" s="8">
        <v>9.0344149329390637E-5</v>
      </c>
      <c r="K35" s="8">
        <f t="shared" si="3"/>
        <v>1.0000903441493294</v>
      </c>
      <c r="L35" s="7">
        <v>0.96</v>
      </c>
    </row>
    <row r="36" spans="1:17" x14ac:dyDescent="0.25">
      <c r="A36">
        <v>34</v>
      </c>
      <c r="B36" s="11">
        <f>+B35-F36</f>
        <v>2426417.4015024942</v>
      </c>
      <c r="C36" s="7">
        <f>+C35+F36</f>
        <v>712.59849750637864</v>
      </c>
      <c r="D36" s="7">
        <f t="shared" ref="D36:E51" si="6">+D35+G36</f>
        <v>661.13963749910931</v>
      </c>
      <c r="E36" s="7">
        <f t="shared" si="6"/>
        <v>3.558277898957213</v>
      </c>
      <c r="F36" s="10">
        <f>+IF(C35&gt;=POBLACION_TOTAL,0,K36*I35*B35/POBLACION_TOTAL)</f>
        <v>46.900676127590827</v>
      </c>
      <c r="G36" s="7">
        <f t="shared" si="1"/>
        <v>45.674717637877656</v>
      </c>
      <c r="H36" s="7">
        <f t="shared" si="2"/>
        <v>0.23454584732964201</v>
      </c>
      <c r="I36" s="7">
        <f t="shared" si="4"/>
        <v>47.90058210831193</v>
      </c>
      <c r="J36" s="8">
        <v>9.2827947730851761E-5</v>
      </c>
      <c r="K36" s="8">
        <f t="shared" si="3"/>
        <v>1.0000928279477308</v>
      </c>
      <c r="L36" s="7">
        <v>0.97368421052631582</v>
      </c>
    </row>
    <row r="37" spans="1:17" x14ac:dyDescent="0.25">
      <c r="A37">
        <v>35</v>
      </c>
      <c r="B37" s="11">
        <f>+B36-F37</f>
        <v>2426369.5104592294</v>
      </c>
      <c r="C37" s="7">
        <f>+C36+F37</f>
        <v>760.48954077136375</v>
      </c>
      <c r="D37" s="7">
        <f t="shared" si="6"/>
        <v>707.19788952633235</v>
      </c>
      <c r="E37" s="7">
        <f t="shared" si="6"/>
        <v>3.7977808094987728</v>
      </c>
      <c r="F37" s="10">
        <f>+IF(C36&gt;=POBLACION_TOTAL,0,K37*I36*B36/POBLACION_TOTAL)</f>
        <v>47.891043264985115</v>
      </c>
      <c r="G37" s="7">
        <f t="shared" si="1"/>
        <v>46.058252027223013</v>
      </c>
      <c r="H37" s="7">
        <f t="shared" si="2"/>
        <v>0.23950291054155964</v>
      </c>
      <c r="I37" s="7">
        <f t="shared" si="4"/>
        <v>49.493870435532479</v>
      </c>
      <c r="J37" s="8">
        <v>9.4074502880206438E-5</v>
      </c>
      <c r="K37" s="8">
        <f t="shared" si="3"/>
        <v>1.0000940745028801</v>
      </c>
      <c r="L37" s="7">
        <v>0.96153846153846156</v>
      </c>
    </row>
    <row r="38" spans="1:17" x14ac:dyDescent="0.25">
      <c r="A38">
        <v>36</v>
      </c>
      <c r="B38" s="11">
        <f>+B37-F38</f>
        <v>2426320.027298653</v>
      </c>
      <c r="C38" s="7">
        <f>+C37+F38</f>
        <v>809.97270134774431</v>
      </c>
      <c r="D38" s="7">
        <f t="shared" si="6"/>
        <v>753.11388980989864</v>
      </c>
      <c r="E38" s="7">
        <f t="shared" si="6"/>
        <v>4.0452501616764351</v>
      </c>
      <c r="F38" s="10">
        <f>+IF(C37&gt;=POBLACION_TOTAL,0,K38*I37*B37/POBLACION_TOTAL)</f>
        <v>49.48316057638052</v>
      </c>
      <c r="G38" s="7">
        <f t="shared" si="1"/>
        <v>45.916000283566277</v>
      </c>
      <c r="H38" s="7">
        <f t="shared" si="2"/>
        <v>0.24746935217766239</v>
      </c>
      <c r="I38" s="7">
        <f t="shared" si="4"/>
        <v>52.813561376169062</v>
      </c>
      <c r="J38" s="8">
        <v>9.6559470523983676E-5</v>
      </c>
      <c r="K38" s="8">
        <f t="shared" si="3"/>
        <v>1.000096559470524</v>
      </c>
      <c r="L38" s="7">
        <v>0.92771084337349397</v>
      </c>
      <c r="P38" s="12"/>
      <c r="Q38" s="12"/>
    </row>
    <row r="39" spans="1:17" x14ac:dyDescent="0.25">
      <c r="A39">
        <v>37</v>
      </c>
      <c r="B39" s="11">
        <f>+B38-F39</f>
        <v>2426267.2259149686</v>
      </c>
      <c r="C39" s="7">
        <f>+C38+F39</f>
        <v>862.77408503201673</v>
      </c>
      <c r="D39" s="7">
        <f t="shared" si="6"/>
        <v>804.26403193012538</v>
      </c>
      <c r="E39" s="7">
        <f t="shared" si="6"/>
        <v>4.3093179685572807</v>
      </c>
      <c r="F39" s="10">
        <f>+IF(C38&gt;=POBLACION_TOTAL,0,K39*I38*B38/POBLACION_TOTAL)</f>
        <v>52.801383684272402</v>
      </c>
      <c r="G39" s="7">
        <f t="shared" si="1"/>
        <v>51.150142120226725</v>
      </c>
      <c r="H39" s="7">
        <f t="shared" si="2"/>
        <v>0.2640678068808453</v>
      </c>
      <c r="I39" s="7">
        <f t="shared" si="4"/>
        <v>54.2007351333339</v>
      </c>
      <c r="J39" s="8">
        <v>1.0275973865185826E-4</v>
      </c>
      <c r="K39" s="8">
        <f t="shared" si="3"/>
        <v>1.0001027597386518</v>
      </c>
      <c r="L39" s="7">
        <v>0.96850393700787396</v>
      </c>
    </row>
    <row r="40" spans="1:17" x14ac:dyDescent="0.25">
      <c r="A40">
        <v>38</v>
      </c>
      <c r="B40" s="11">
        <f>+B39-F40</f>
        <v>2426213.0387442242</v>
      </c>
      <c r="C40" s="7">
        <f>+C39+F40</f>
        <v>916.96125577648183</v>
      </c>
      <c r="D40" s="7">
        <f t="shared" si="6"/>
        <v>857.61455945352463</v>
      </c>
      <c r="E40" s="7">
        <f t="shared" si="6"/>
        <v>4.5803216442239503</v>
      </c>
      <c r="F40" s="10">
        <f>+IF(C39&gt;=POBLACION_TOTAL,0,K40*I39*B39/POBLACION_TOTAL)</f>
        <v>54.187170744465156</v>
      </c>
      <c r="G40" s="7">
        <f t="shared" si="1"/>
        <v>53.350527523399251</v>
      </c>
      <c r="H40" s="7">
        <f t="shared" si="2"/>
        <v>0.2710036756666695</v>
      </c>
      <c r="I40" s="7">
        <f t="shared" si="4"/>
        <v>54.766374678733136</v>
      </c>
      <c r="J40" s="8">
        <v>1.0483417627165094E-4</v>
      </c>
      <c r="K40" s="8">
        <f t="shared" si="3"/>
        <v>1.0001048341762717</v>
      </c>
      <c r="L40" s="7">
        <v>0.98431372549019602</v>
      </c>
    </row>
    <row r="41" spans="1:17" x14ac:dyDescent="0.25">
      <c r="A41">
        <v>39</v>
      </c>
      <c r="B41" s="11">
        <f>+B40-F41</f>
        <v>2426158.2872751122</v>
      </c>
      <c r="C41" s="7">
        <f>+C40+F41</f>
        <v>971.71272488835302</v>
      </c>
      <c r="D41" s="7">
        <f t="shared" si="6"/>
        <v>911.10729751182214</v>
      </c>
      <c r="E41" s="7">
        <f t="shared" si="6"/>
        <v>4.8541535176176156</v>
      </c>
      <c r="F41" s="10">
        <f>+IF(C40&gt;=POBLACION_TOTAL,0,K41*I40*B40/POBLACION_TOTAL)</f>
        <v>54.751469111871195</v>
      </c>
      <c r="G41" s="7">
        <f t="shared" si="1"/>
        <v>53.492738058297476</v>
      </c>
      <c r="H41" s="7">
        <f t="shared" si="2"/>
        <v>0.27383187339366571</v>
      </c>
      <c r="I41" s="7">
        <f t="shared" si="4"/>
        <v>55.751273858913187</v>
      </c>
      <c r="J41" s="8">
        <v>1.0525798732693833E-4</v>
      </c>
      <c r="K41" s="8">
        <f t="shared" si="3"/>
        <v>1.0001052579873269</v>
      </c>
      <c r="L41" s="7">
        <v>0.97674418604651159</v>
      </c>
    </row>
    <row r="42" spans="1:17" x14ac:dyDescent="0.25">
      <c r="A42">
        <v>40</v>
      </c>
      <c r="B42" s="11">
        <f>+B41-F42</f>
        <v>2426102.5523630101</v>
      </c>
      <c r="C42" s="7">
        <f>+C41+F42</f>
        <v>1027.4476369905351</v>
      </c>
      <c r="D42" s="7">
        <f t="shared" si="6"/>
        <v>964.55306756453967</v>
      </c>
      <c r="E42" s="7">
        <f t="shared" si="6"/>
        <v>5.1329098869121816</v>
      </c>
      <c r="F42" s="10">
        <f>+IF(C41&gt;=POBLACION_TOTAL,0,K42*I41*B41/POBLACION_TOTAL)</f>
        <v>55.734912102182186</v>
      </c>
      <c r="G42" s="7">
        <f t="shared" si="1"/>
        <v>53.445770052717528</v>
      </c>
      <c r="H42" s="7">
        <f t="shared" si="2"/>
        <v>0.27875636929456593</v>
      </c>
      <c r="I42" s="7">
        <f t="shared" si="4"/>
        <v>57.761659539083283</v>
      </c>
      <c r="J42" s="8">
        <v>1.0650765926300828E-4</v>
      </c>
      <c r="K42" s="8">
        <f t="shared" si="3"/>
        <v>1.000106507659263</v>
      </c>
      <c r="L42" s="7">
        <v>0.95864661654135341</v>
      </c>
    </row>
    <row r="43" spans="1:17" x14ac:dyDescent="0.25">
      <c r="A43">
        <v>41</v>
      </c>
      <c r="B43" s="11">
        <f>+B42-F43</f>
        <v>2426044.8087903941</v>
      </c>
      <c r="C43" s="7">
        <f>+C42+F43</f>
        <v>1085.1912096065387</v>
      </c>
      <c r="D43" s="7">
        <f t="shared" si="6"/>
        <v>1021.0263629503348</v>
      </c>
      <c r="E43" s="7">
        <f t="shared" si="6"/>
        <v>5.4217181846075979</v>
      </c>
      <c r="F43" s="10">
        <f>+IF(C42&gt;=POBLACION_TOTAL,0,K43*I42*B42/POBLACION_TOTAL)</f>
        <v>57.743572616003576</v>
      </c>
      <c r="G43" s="7">
        <f t="shared" si="1"/>
        <v>56.473295385795183</v>
      </c>
      <c r="H43" s="7">
        <f t="shared" si="2"/>
        <v>0.28880829769541644</v>
      </c>
      <c r="I43" s="7">
        <f t="shared" si="4"/>
        <v>58.743128471596258</v>
      </c>
      <c r="J43" s="8">
        <v>1.0982228195012994E-4</v>
      </c>
      <c r="K43" s="8">
        <f t="shared" si="3"/>
        <v>1.0001098222819502</v>
      </c>
      <c r="L43" s="7">
        <v>0.97769516728624539</v>
      </c>
    </row>
    <row r="44" spans="1:17" x14ac:dyDescent="0.25">
      <c r="A44">
        <v>42</v>
      </c>
      <c r="B44" s="11">
        <f>+B43-F44</f>
        <v>2425986.0853804275</v>
      </c>
      <c r="C44" s="7">
        <f>+C43+F44</f>
        <v>1143.9146195732178</v>
      </c>
      <c r="D44" s="7">
        <f t="shared" si="6"/>
        <v>1078.2632573585568</v>
      </c>
      <c r="E44" s="7">
        <f t="shared" si="6"/>
        <v>5.7154338269655796</v>
      </c>
      <c r="F44" s="10">
        <f>+IF(C43&gt;=POBLACION_TOTAL,0,K44*I43*B43/POBLACION_TOTAL)</f>
        <v>58.723409966679021</v>
      </c>
      <c r="G44" s="7">
        <f t="shared" si="1"/>
        <v>57.236894408221993</v>
      </c>
      <c r="H44" s="7">
        <f t="shared" si="2"/>
        <v>0.29371564235798131</v>
      </c>
      <c r="I44" s="7">
        <f t="shared" si="4"/>
        <v>59.935928387695306</v>
      </c>
      <c r="J44" s="8">
        <v>1.110732150038855E-4</v>
      </c>
      <c r="K44" s="8">
        <f t="shared" si="3"/>
        <v>1.0001110732150038</v>
      </c>
      <c r="L44" s="7">
        <v>0.97435897435897434</v>
      </c>
    </row>
    <row r="45" spans="1:17" x14ac:dyDescent="0.25">
      <c r="A45">
        <v>43</v>
      </c>
      <c r="B45" s="11">
        <f>+B44-F45</f>
        <v>2425926.1709215152</v>
      </c>
      <c r="C45" s="7">
        <f>+C44+F45</f>
        <v>1203.8290784857236</v>
      </c>
      <c r="D45" s="7">
        <f t="shared" si="6"/>
        <v>1136.6845593971045</v>
      </c>
      <c r="E45" s="7">
        <f t="shared" si="6"/>
        <v>6.0151134689040564</v>
      </c>
      <c r="F45" s="10">
        <f>+IF(C44&gt;=POBLACION_TOTAL,0,K45*I44*B44/POBLACION_TOTAL)</f>
        <v>59.914458912505808</v>
      </c>
      <c r="G45" s="7">
        <f t="shared" si="1"/>
        <v>58.421302038547772</v>
      </c>
      <c r="H45" s="7">
        <f t="shared" si="2"/>
        <v>0.29967964193847652</v>
      </c>
      <c r="I45" s="7">
        <f t="shared" si="4"/>
        <v>61.129405619714859</v>
      </c>
      <c r="J45" s="8">
        <v>1.127375696505507E-4</v>
      </c>
      <c r="K45" s="8">
        <f t="shared" si="3"/>
        <v>1.0001127375696506</v>
      </c>
      <c r="L45" s="7">
        <v>0.97472924187725629</v>
      </c>
    </row>
    <row r="46" spans="1:17" x14ac:dyDescent="0.25">
      <c r="A46">
        <v>44</v>
      </c>
      <c r="B46" s="11">
        <f>+B45-F46</f>
        <v>2425865.0648203269</v>
      </c>
      <c r="C46" s="7">
        <f>+C45+F46</f>
        <v>1264.9351796741651</v>
      </c>
      <c r="D46" s="7">
        <f t="shared" si="6"/>
        <v>1196.93440522373</v>
      </c>
      <c r="E46" s="7">
        <f t="shared" si="6"/>
        <v>6.320760497002631</v>
      </c>
      <c r="F46" s="10">
        <f>+IF(C45&gt;=POBLACION_TOTAL,0,K46*I45*B45/POBLACION_TOTAL)</f>
        <v>61.106101188441578</v>
      </c>
      <c r="G46" s="7">
        <f t="shared" si="1"/>
        <v>60.249845826625439</v>
      </c>
      <c r="H46" s="7">
        <f t="shared" si="2"/>
        <v>0.3056470280985743</v>
      </c>
      <c r="I46" s="7">
        <f t="shared" si="4"/>
        <v>61.680013953432415</v>
      </c>
      <c r="J46" s="8">
        <v>1.1440248860518173E-4</v>
      </c>
      <c r="K46" s="8">
        <f t="shared" si="3"/>
        <v>1.0001144024886053</v>
      </c>
      <c r="L46" s="7">
        <v>0.98561151079136688</v>
      </c>
    </row>
    <row r="47" spans="1:17" x14ac:dyDescent="0.25">
      <c r="A47">
        <v>45</v>
      </c>
      <c r="B47" s="11">
        <f>+B46-F47</f>
        <v>2425803.4098474914</v>
      </c>
      <c r="C47" s="7">
        <f>+C46+F47</f>
        <v>1326.5901525094705</v>
      </c>
      <c r="D47" s="7">
        <f t="shared" si="6"/>
        <v>1256.6597708476522</v>
      </c>
      <c r="E47" s="7">
        <f t="shared" si="6"/>
        <v>6.6291605667697926</v>
      </c>
      <c r="F47" s="10">
        <f>+IF(C46&gt;=POBLACION_TOTAL,0,K47*I46*B46/POBLACION_TOTAL)</f>
        <v>61.65497283530545</v>
      </c>
      <c r="G47" s="7">
        <f t="shared" si="1"/>
        <v>59.725365623922237</v>
      </c>
      <c r="H47" s="7">
        <f t="shared" si="2"/>
        <v>0.30840006976716206</v>
      </c>
      <c r="I47" s="7">
        <f t="shared" si="4"/>
        <v>63.301221095048469</v>
      </c>
      <c r="J47" s="8">
        <v>1.148286780906056E-4</v>
      </c>
      <c r="K47" s="8">
        <f t="shared" si="3"/>
        <v>1.0001148286780905</v>
      </c>
      <c r="L47" s="7">
        <v>0.96830985915492962</v>
      </c>
    </row>
    <row r="48" spans="1:17" x14ac:dyDescent="0.25">
      <c r="A48">
        <v>46</v>
      </c>
      <c r="B48" s="11">
        <f>+B47-F48</f>
        <v>2425740.1357762231</v>
      </c>
      <c r="C48" s="7">
        <f>+C47+F48</f>
        <v>1389.8642237777929</v>
      </c>
      <c r="D48" s="7">
        <f t="shared" si="6"/>
        <v>1318.637621466846</v>
      </c>
      <c r="E48" s="7">
        <f t="shared" si="6"/>
        <v>6.9456666722450349</v>
      </c>
      <c r="F48" s="10">
        <f>+IF(C47&gt;=POBLACION_TOTAL,0,K48*I47*B47/POBLACION_TOTAL)</f>
        <v>63.274071268322366</v>
      </c>
      <c r="G48" s="7">
        <f t="shared" si="1"/>
        <v>61.977850619193795</v>
      </c>
      <c r="H48" s="7">
        <f t="shared" si="2"/>
        <v>0.31650610547524233</v>
      </c>
      <c r="I48" s="7">
        <f t="shared" si="4"/>
        <v>64.280935638701806</v>
      </c>
      <c r="J48" s="8">
        <v>1.1732075742941958E-4</v>
      </c>
      <c r="K48" s="8">
        <f t="shared" si="3"/>
        <v>1.0001173207574294</v>
      </c>
      <c r="L48" s="7">
        <v>0.97909407665505221</v>
      </c>
    </row>
    <row r="49" spans="1:12" x14ac:dyDescent="0.25">
      <c r="A49">
        <v>47</v>
      </c>
      <c r="B49" s="11">
        <f>+B48-F49</f>
        <v>2425675.8840060579</v>
      </c>
      <c r="C49" s="7">
        <f>+C48+F49</f>
        <v>1454.1159939431159</v>
      </c>
      <c r="D49" s="7">
        <f t="shared" si="6"/>
        <v>1381.588606713023</v>
      </c>
      <c r="E49" s="7">
        <f t="shared" si="6"/>
        <v>7.2670713504385436</v>
      </c>
      <c r="F49" s="10">
        <f>+IF(C48&gt;=POBLACION_TOTAL,0,K49*I48*B48/POBLACION_TOTAL)</f>
        <v>64.251770165323052</v>
      </c>
      <c r="G49" s="7">
        <f t="shared" si="1"/>
        <v>62.950985246176941</v>
      </c>
      <c r="H49" s="7">
        <f t="shared" si="2"/>
        <v>0.32140467819350904</v>
      </c>
      <c r="I49" s="7">
        <f t="shared" si="4"/>
        <v>65.260315879654414</v>
      </c>
      <c r="J49" s="8">
        <v>1.1857411935993113E-4</v>
      </c>
      <c r="K49" s="8">
        <f t="shared" si="3"/>
        <v>1.0001185741193599</v>
      </c>
      <c r="L49" s="7">
        <v>0.97931034482758617</v>
      </c>
    </row>
    <row r="50" spans="1:12" x14ac:dyDescent="0.25">
      <c r="A50">
        <v>48</v>
      </c>
      <c r="B50" s="11">
        <f>+B49-F50</f>
        <v>2425610.6549460376</v>
      </c>
      <c r="C50" s="7">
        <f>+C49+F50</f>
        <v>1519.3450539632547</v>
      </c>
      <c r="D50" s="7">
        <f t="shared" si="6"/>
        <v>1445.5125338715923</v>
      </c>
      <c r="E50" s="7">
        <f t="shared" si="6"/>
        <v>7.593372929836816</v>
      </c>
      <c r="F50" s="10">
        <f>+IF(C49&gt;=POBLACION_TOTAL,0,K50*I49*B49/POBLACION_TOTAL)</f>
        <v>65.229060020138888</v>
      </c>
      <c r="G50" s="7">
        <f t="shared" si="1"/>
        <v>63.923927158569342</v>
      </c>
      <c r="H50" s="7">
        <f t="shared" si="2"/>
        <v>0.32630157939827209</v>
      </c>
      <c r="I50" s="7">
        <f t="shared" si="4"/>
        <v>66.23914716182567</v>
      </c>
      <c r="J50" s="8">
        <v>1.1982792709668915E-4</v>
      </c>
      <c r="K50" s="8">
        <f t="shared" si="3"/>
        <v>1.0001198279270966</v>
      </c>
      <c r="L50" s="7">
        <v>0.97952218430034133</v>
      </c>
    </row>
    <row r="51" spans="1:12" x14ac:dyDescent="0.25">
      <c r="A51">
        <v>49</v>
      </c>
      <c r="B51" s="11">
        <f>+B50-F51</f>
        <v>2425544.4492208986</v>
      </c>
      <c r="C51" s="7">
        <f>+C50+F51</f>
        <v>1585.5507791023592</v>
      </c>
      <c r="D51" s="7">
        <f t="shared" si="6"/>
        <v>1510.4089956179755</v>
      </c>
      <c r="E51" s="7">
        <f t="shared" si="6"/>
        <v>7.9245686656459444</v>
      </c>
      <c r="F51" s="10">
        <f>+IF(C50&gt;=POBLACION_TOTAL,0,K51*I50*B50/POBLACION_TOTAL)</f>
        <v>66.205725139104416</v>
      </c>
      <c r="G51" s="7">
        <f t="shared" si="1"/>
        <v>64.896461746383252</v>
      </c>
      <c r="H51" s="7">
        <f t="shared" si="2"/>
        <v>0.33119573580912837</v>
      </c>
      <c r="I51" s="7">
        <f t="shared" si="4"/>
        <v>67.217214818737702</v>
      </c>
      <c r="J51" s="8">
        <v>1.2108218546319515E-4</v>
      </c>
      <c r="K51" s="8">
        <f t="shared" si="3"/>
        <v>1.0001210821854631</v>
      </c>
      <c r="L51" s="7">
        <v>0.97972972972972971</v>
      </c>
    </row>
    <row r="52" spans="1:12" x14ac:dyDescent="0.25">
      <c r="A52">
        <v>50</v>
      </c>
      <c r="B52" s="11">
        <f>+B51-F52</f>
        <v>2425477.2676710505</v>
      </c>
      <c r="C52" s="7">
        <f>+C51+F52</f>
        <v>1652.7323289503236</v>
      </c>
      <c r="D52" s="7">
        <f t="shared" ref="D52:E67" si="7">+D51+G52</f>
        <v>1576.2773700055679</v>
      </c>
      <c r="E52" s="7">
        <f t="shared" si="7"/>
        <v>8.2606547397396337</v>
      </c>
      <c r="F52" s="10">
        <f>+IF(C51&gt;=POBLACION_TOTAL,0,K52*I51*B51/POBLACION_TOTAL)</f>
        <v>67.181549847964234</v>
      </c>
      <c r="G52" s="7">
        <f t="shared" si="1"/>
        <v>65.868374387592468</v>
      </c>
      <c r="H52" s="7">
        <f t="shared" si="2"/>
        <v>0.33608607409368851</v>
      </c>
      <c r="I52" s="7">
        <f t="shared" si="4"/>
        <v>68.194304205015783</v>
      </c>
      <c r="J52" s="8">
        <v>1.2233689928862747E-4</v>
      </c>
      <c r="K52" s="8">
        <f t="shared" si="3"/>
        <v>1.0001223368992886</v>
      </c>
      <c r="L52" s="7">
        <v>0.97993311036789299</v>
      </c>
    </row>
    <row r="53" spans="1:12" x14ac:dyDescent="0.25">
      <c r="A53">
        <v>51</v>
      </c>
      <c r="B53" s="11">
        <f>+B52-F53</f>
        <v>2425409.1113525257</v>
      </c>
      <c r="C53" s="7">
        <f>+C52+F53</f>
        <v>1720.8886474749768</v>
      </c>
      <c r="D53" s="7">
        <f t="shared" si="7"/>
        <v>1643.5624168211834</v>
      </c>
      <c r="E53" s="7">
        <f t="shared" si="7"/>
        <v>8.6016262607647125</v>
      </c>
      <c r="F53" s="10">
        <f>+IF(C52&gt;=POBLACION_TOTAL,0,K53*I52*B52/POBLACION_TOTAL)</f>
        <v>68.156318524653173</v>
      </c>
      <c r="G53" s="7">
        <f t="shared" si="1"/>
        <v>67.285046815615573</v>
      </c>
      <c r="H53" s="7">
        <f t="shared" si="2"/>
        <v>0.34097152102507894</v>
      </c>
      <c r="I53" s="7">
        <f t="shared" si="4"/>
        <v>68.724604393028287</v>
      </c>
      <c r="J53" s="8">
        <v>1.2359207340790468E-4</v>
      </c>
      <c r="K53" s="8">
        <f t="shared" si="3"/>
        <v>1.000123592073408</v>
      </c>
      <c r="L53" s="7">
        <v>0.98666666666666669</v>
      </c>
    </row>
    <row r="54" spans="1:12" x14ac:dyDescent="0.25">
      <c r="A54">
        <v>52</v>
      </c>
      <c r="B54" s="11">
        <f>+B53-F54</f>
        <v>2425340.4269298553</v>
      </c>
      <c r="C54" s="7">
        <f>+C53+F54</f>
        <v>1789.5730701453865</v>
      </c>
      <c r="D54" s="7">
        <f t="shared" si="7"/>
        <v>1711.1491966381682</v>
      </c>
      <c r="E54" s="7">
        <f t="shared" si="7"/>
        <v>8.9452492827298542</v>
      </c>
      <c r="F54" s="10">
        <f>+IF(C53&gt;=POBLACION_TOTAL,0,K54*I53*B53/POBLACION_TOTAL)</f>
        <v>68.684422670409745</v>
      </c>
      <c r="G54" s="7">
        <f t="shared" si="1"/>
        <v>67.586779816984773</v>
      </c>
      <c r="H54" s="7">
        <f t="shared" si="2"/>
        <v>0.34362302196514144</v>
      </c>
      <c r="I54" s="7">
        <f t="shared" si="4"/>
        <v>69.478624224488115</v>
      </c>
      <c r="J54" s="8">
        <v>1.2402080407648115E-4</v>
      </c>
      <c r="K54" s="8">
        <f t="shared" si="3"/>
        <v>1.0001240208040765</v>
      </c>
      <c r="L54" s="7">
        <v>0.98344370860927155</v>
      </c>
    </row>
    <row r="55" spans="1:12" x14ac:dyDescent="0.25">
      <c r="A55">
        <v>53</v>
      </c>
      <c r="B55" s="11">
        <f>+B54-F55</f>
        <v>2425270.9908361202</v>
      </c>
      <c r="C55" s="7">
        <f>+C54+F55</f>
        <v>1859.0091638805266</v>
      </c>
      <c r="D55" s="7">
        <f t="shared" si="7"/>
        <v>1778.8173029675556</v>
      </c>
      <c r="E55" s="7">
        <f t="shared" si="7"/>
        <v>9.2926424038522946</v>
      </c>
      <c r="F55" s="10">
        <f>+IF(C54&gt;=POBLACION_TOTAL,0,K55*I54*B54/POBLACION_TOTAL)</f>
        <v>69.436093735140147</v>
      </c>
      <c r="G55" s="7">
        <f t="shared" si="1"/>
        <v>67.668106329387442</v>
      </c>
      <c r="H55" s="7">
        <f t="shared" si="2"/>
        <v>0.34739312112244058</v>
      </c>
      <c r="I55" s="7">
        <f t="shared" si="4"/>
        <v>70.899218509118384</v>
      </c>
      <c r="J55" s="8">
        <v>1.2486319830880654E-4</v>
      </c>
      <c r="K55" s="8">
        <f t="shared" si="3"/>
        <v>1.0001248631983088</v>
      </c>
      <c r="L55" s="7">
        <v>0.97394136807817588</v>
      </c>
    </row>
    <row r="56" spans="1:12" x14ac:dyDescent="0.25">
      <c r="A56">
        <v>54</v>
      </c>
      <c r="B56" s="11">
        <f>+B55-F56</f>
        <v>2425200.1368986638</v>
      </c>
      <c r="C56" s="7">
        <f>+C55+F56</f>
        <v>1929.863101337078</v>
      </c>
      <c r="D56" s="7">
        <f t="shared" si="7"/>
        <v>1848.1207191308097</v>
      </c>
      <c r="E56" s="7">
        <f t="shared" si="7"/>
        <v>9.6471384963978863</v>
      </c>
      <c r="F56" s="10">
        <f>+IF(C55&gt;=POBLACION_TOTAL,0,K56*I55*B55/POBLACION_TOTAL)</f>
        <v>70.853937456551435</v>
      </c>
      <c r="G56" s="7">
        <f t="shared" si="1"/>
        <v>69.303416163253985</v>
      </c>
      <c r="H56" s="7">
        <f t="shared" si="2"/>
        <v>0.35449609254559195</v>
      </c>
      <c r="I56" s="7">
        <f t="shared" si="4"/>
        <v>72.095243709870232</v>
      </c>
      <c r="J56" s="8">
        <v>1.2694658319343019E-4</v>
      </c>
      <c r="K56" s="8">
        <f t="shared" si="3"/>
        <v>1.0001269465831935</v>
      </c>
      <c r="L56" s="7">
        <v>0.977491961414791</v>
      </c>
    </row>
    <row r="57" spans="1:12" x14ac:dyDescent="0.25">
      <c r="A57">
        <v>55</v>
      </c>
      <c r="B57" s="11">
        <f>+B56-F57</f>
        <v>2425128.0896844319</v>
      </c>
      <c r="C57" s="7">
        <f>+C56+F57</f>
        <v>2001.9103155689568</v>
      </c>
      <c r="D57" s="7">
        <f t="shared" si="7"/>
        <v>1917.7221022092065</v>
      </c>
      <c r="E57" s="7">
        <f t="shared" si="7"/>
        <v>10.007614714947238</v>
      </c>
      <c r="F57" s="10">
        <f>+IF(C56&gt;=POBLACION_TOTAL,0,K57*I56*B56/POBLACION_TOTAL)</f>
        <v>72.047214231878826</v>
      </c>
      <c r="G57" s="7">
        <f t="shared" si="1"/>
        <v>69.601383078396736</v>
      </c>
      <c r="H57" s="7">
        <f t="shared" si="2"/>
        <v>0.36047621854935119</v>
      </c>
      <c r="I57" s="7">
        <f t="shared" si="4"/>
        <v>74.18059864480297</v>
      </c>
      <c r="J57" s="8">
        <v>1.286171505800799E-4</v>
      </c>
      <c r="K57" s="8">
        <f t="shared" si="3"/>
        <v>1.0001286171505801</v>
      </c>
      <c r="L57" s="7">
        <v>0.96540880503144655</v>
      </c>
    </row>
    <row r="58" spans="1:12" x14ac:dyDescent="0.25">
      <c r="A58">
        <v>56</v>
      </c>
      <c r="B58" s="11">
        <f>+B57-F58</f>
        <v>2425053.9604909355</v>
      </c>
      <c r="C58" s="7">
        <f>+C57+F58</f>
        <v>2076.0395090652614</v>
      </c>
      <c r="D58" s="7">
        <f t="shared" si="7"/>
        <v>1988.736455789902</v>
      </c>
      <c r="E58" s="7">
        <f t="shared" si="7"/>
        <v>10.378517708171252</v>
      </c>
      <c r="F58" s="10">
        <f>+IF(C57&gt;=POBLACION_TOTAL,0,K58*I57*B57/POBLACION_TOTAL)</f>
        <v>74.129193496304552</v>
      </c>
      <c r="G58" s="7">
        <f t="shared" si="1"/>
        <v>71.014353580695527</v>
      </c>
      <c r="H58" s="7">
        <f t="shared" si="2"/>
        <v>0.37090299322401488</v>
      </c>
      <c r="I58" s="7">
        <f t="shared" si="4"/>
        <v>76.924535567187974</v>
      </c>
      <c r="J58" s="8">
        <v>1.3152936806756473E-4</v>
      </c>
      <c r="K58" s="8">
        <f t="shared" si="3"/>
        <v>1.0001315293680675</v>
      </c>
      <c r="L58" s="7">
        <v>0.95731707317073167</v>
      </c>
    </row>
    <row r="59" spans="1:12" x14ac:dyDescent="0.25">
      <c r="A59">
        <v>57</v>
      </c>
      <c r="B59" s="11">
        <f>+B58-F59</f>
        <v>2424977.0912924097</v>
      </c>
      <c r="C59" s="7">
        <f>+C58+F59</f>
        <v>2152.9087075911152</v>
      </c>
      <c r="D59" s="7">
        <f t="shared" si="7"/>
        <v>2063.1351110847345</v>
      </c>
      <c r="E59" s="7">
        <f t="shared" si="7"/>
        <v>10.763140386007192</v>
      </c>
      <c r="F59" s="10">
        <f>+IF(C58&gt;=POBLACION_TOTAL,0,K59*I58*B58/POBLACION_TOTAL)</f>
        <v>76.869198525853605</v>
      </c>
      <c r="G59" s="7">
        <f t="shared" si="1"/>
        <v>74.398655294832551</v>
      </c>
      <c r="H59" s="7">
        <f t="shared" si="2"/>
        <v>0.3846226778359399</v>
      </c>
      <c r="I59" s="7">
        <f t="shared" si="4"/>
        <v>79.010456120373078</v>
      </c>
      <c r="J59" s="8">
        <v>1.3568391934583803E-4</v>
      </c>
      <c r="K59" s="8">
        <f t="shared" si="3"/>
        <v>1.0001356839193458</v>
      </c>
      <c r="L59" s="7">
        <v>0.96716417910447761</v>
      </c>
    </row>
    <row r="60" spans="1:12" x14ac:dyDescent="0.25">
      <c r="A60">
        <v>58</v>
      </c>
      <c r="B60" s="11">
        <f>+B59-F60</f>
        <v>2424898.1399464379</v>
      </c>
      <c r="C60" s="7">
        <f>+C59+F60</f>
        <v>2231.8600535627602</v>
      </c>
      <c r="D60" s="7">
        <f t="shared" si="7"/>
        <v>2139.5968428141277</v>
      </c>
      <c r="E60" s="7">
        <f t="shared" si="7"/>
        <v>11.158192666609057</v>
      </c>
      <c r="F60" s="10">
        <f>+IF(C59&gt;=POBLACION_TOTAL,0,K60*I59*B59/POBLACION_TOTAL)</f>
        <v>78.951345971645082</v>
      </c>
      <c r="G60" s="7">
        <f t="shared" si="1"/>
        <v>76.461731729393307</v>
      </c>
      <c r="H60" s="7">
        <f t="shared" si="2"/>
        <v>0.39505228060186542</v>
      </c>
      <c r="I60" s="7">
        <f t="shared" si="4"/>
        <v>81.105018082022994</v>
      </c>
      <c r="J60" s="8">
        <v>1.3859881971727496E-4</v>
      </c>
      <c r="K60" s="8">
        <f t="shared" si="3"/>
        <v>1.0001385988197173</v>
      </c>
      <c r="L60" s="7">
        <v>0.967741935483871</v>
      </c>
    </row>
    <row r="61" spans="1:12" x14ac:dyDescent="0.25">
      <c r="A61">
        <v>59</v>
      </c>
      <c r="B61" s="11">
        <f>+B60-F61</f>
        <v>2424817.0980413565</v>
      </c>
      <c r="C61" s="7">
        <f>+C60+F61</f>
        <v>2312.9019586440504</v>
      </c>
      <c r="D61" s="7">
        <f t="shared" si="7"/>
        <v>2217.4483644687916</v>
      </c>
      <c r="E61" s="7">
        <f t="shared" si="7"/>
        <v>11.563717757019173</v>
      </c>
      <c r="F61" s="10">
        <f>+IF(C60&gt;=POBLACION_TOTAL,0,K61*I60*B60/POBLACION_TOTAL)</f>
        <v>81.041905081290025</v>
      </c>
      <c r="G61" s="7">
        <f t="shared" si="1"/>
        <v>77.851521654663898</v>
      </c>
      <c r="H61" s="7">
        <f t="shared" si="2"/>
        <v>0.40552509041011497</v>
      </c>
      <c r="I61" s="7">
        <f t="shared" si="4"/>
        <v>83.889876418239027</v>
      </c>
      <c r="J61" s="8">
        <v>1.4110109334726964E-4</v>
      </c>
      <c r="K61" s="8">
        <f t="shared" si="3"/>
        <v>1.0001411010933472</v>
      </c>
      <c r="L61" s="7">
        <v>0.95988538681948421</v>
      </c>
    </row>
    <row r="62" spans="1:12" x14ac:dyDescent="0.25">
      <c r="A62">
        <v>60</v>
      </c>
      <c r="B62" s="11">
        <f>+B61-F62</f>
        <v>2424733.2759673125</v>
      </c>
      <c r="C62" s="7">
        <f>+C61+F62</f>
        <v>2396.724032688006</v>
      </c>
      <c r="D62" s="7">
        <f t="shared" si="7"/>
        <v>2298.502526754583</v>
      </c>
      <c r="E62" s="7">
        <f t="shared" si="7"/>
        <v>11.983167139110368</v>
      </c>
      <c r="F62" s="10">
        <f>+IF(C61&gt;=POBLACION_TOTAL,0,K62*I61*B61/POBLACION_TOTAL)</f>
        <v>83.822074043955482</v>
      </c>
      <c r="G62" s="7">
        <f t="shared" si="1"/>
        <v>81.05416228579152</v>
      </c>
      <c r="H62" s="7">
        <f t="shared" si="2"/>
        <v>0.41944938209119514</v>
      </c>
      <c r="I62" s="7">
        <f t="shared" si="4"/>
        <v>86.238338794311801</v>
      </c>
      <c r="J62" s="8">
        <v>1.4443224058686667E-4</v>
      </c>
      <c r="K62" s="8">
        <f t="shared" si="3"/>
        <v>1.0001444322405868</v>
      </c>
      <c r="L62" s="7">
        <v>0.96619718309859159</v>
      </c>
    </row>
    <row r="63" spans="1:12" x14ac:dyDescent="0.25">
      <c r="A63">
        <v>61</v>
      </c>
      <c r="B63" s="11">
        <f>+B62-F63</f>
        <v>2424647.11009192</v>
      </c>
      <c r="C63" s="7">
        <f>+C62+F63</f>
        <v>2482.8899080804963</v>
      </c>
      <c r="D63" s="7">
        <f t="shared" si="7"/>
        <v>2380.2883426220146</v>
      </c>
      <c r="E63" s="7">
        <f t="shared" si="7"/>
        <v>12.414358833081927</v>
      </c>
      <c r="F63" s="10">
        <f>+IF(C62&gt;=POBLACION_TOTAL,0,K63*I62*B62/POBLACION_TOTAL)</f>
        <v>86.165875392490207</v>
      </c>
      <c r="G63" s="7">
        <f t="shared" si="1"/>
        <v>81.78581586743158</v>
      </c>
      <c r="H63" s="7">
        <f t="shared" si="2"/>
        <v>0.43119169397155899</v>
      </c>
      <c r="I63" s="7">
        <f t="shared" si="4"/>
        <v>90.187206625398858</v>
      </c>
      <c r="J63" s="8">
        <v>1.4693690363795078E-4</v>
      </c>
      <c r="K63" s="8">
        <f t="shared" si="3"/>
        <v>1.000146936903638</v>
      </c>
      <c r="L63" s="7">
        <v>0.94836956521739135</v>
      </c>
    </row>
    <row r="64" spans="1:12" x14ac:dyDescent="0.25">
      <c r="A64">
        <v>62</v>
      </c>
      <c r="B64" s="11">
        <f>+B63-F64</f>
        <v>2424557.0013821553</v>
      </c>
      <c r="C64" s="7">
        <f>+C63+F64</f>
        <v>2572.9986178453073</v>
      </c>
      <c r="D64" s="7">
        <f t="shared" si="7"/>
        <v>2468.0511619725371</v>
      </c>
      <c r="E64" s="7">
        <f t="shared" si="7"/>
        <v>12.865294866208922</v>
      </c>
      <c r="F64" s="10">
        <f>+IF(C63&gt;=POBLACION_TOTAL,0,K64*I63*B63/POBLACION_TOTAL)</f>
        <v>90.108709764811024</v>
      </c>
      <c r="G64" s="7">
        <f t="shared" si="1"/>
        <v>87.762819350522548</v>
      </c>
      <c r="H64" s="7">
        <f t="shared" si="2"/>
        <v>0.45093603312699432</v>
      </c>
      <c r="I64" s="7">
        <f t="shared" si="4"/>
        <v>92.082161006560327</v>
      </c>
      <c r="J64" s="8">
        <v>1.5234089587209989E-4</v>
      </c>
      <c r="K64" s="8">
        <f t="shared" si="3"/>
        <v>1.0001523408958721</v>
      </c>
      <c r="L64" s="7">
        <v>0.9731182795698925</v>
      </c>
    </row>
    <row r="65" spans="1:12" x14ac:dyDescent="0.25">
      <c r="A65">
        <v>63</v>
      </c>
      <c r="B65" s="11">
        <f>+B64-F65</f>
        <v>2424465.0026319665</v>
      </c>
      <c r="C65" s="7">
        <f>+C64+F65</f>
        <v>2664.9973680342318</v>
      </c>
      <c r="D65" s="7">
        <f t="shared" si="7"/>
        <v>2555.5890085398128</v>
      </c>
      <c r="E65" s="7">
        <f t="shared" si="7"/>
        <v>13.325705671241723</v>
      </c>
      <c r="F65" s="10">
        <f>+IF(C64&gt;=POBLACION_TOTAL,0,K65*I64*B64/POBLACION_TOTAL)</f>
        <v>91.998750188924745</v>
      </c>
      <c r="G65" s="7">
        <f t="shared" si="1"/>
        <v>87.537846567275537</v>
      </c>
      <c r="H65" s="7">
        <f t="shared" si="2"/>
        <v>0.46041080503280163</v>
      </c>
      <c r="I65" s="7">
        <f t="shared" si="4"/>
        <v>96.082653823176727</v>
      </c>
      <c r="J65" s="8">
        <v>1.5402049383441885E-4</v>
      </c>
      <c r="K65" s="8">
        <f t="shared" si="3"/>
        <v>1.0001540204938344</v>
      </c>
      <c r="L65" s="7">
        <v>0.95064935064935063</v>
      </c>
    </row>
    <row r="66" spans="1:12" x14ac:dyDescent="0.25">
      <c r="A66">
        <v>64</v>
      </c>
      <c r="B66" s="11">
        <f>+B65-F66</f>
        <v>2424369.0101362104</v>
      </c>
      <c r="C66" s="7">
        <f>+C65+F66</f>
        <v>2760.989863790569</v>
      </c>
      <c r="D66" s="7">
        <f t="shared" si="7"/>
        <v>2648.2488706237414</v>
      </c>
      <c r="E66" s="7">
        <f t="shared" si="7"/>
        <v>13.806118940357607</v>
      </c>
      <c r="F66" s="10">
        <f>+IF(C65&gt;=POBLACION_TOTAL,0,K66*I65*B65/POBLACION_TOTAL)</f>
        <v>95.992495756337277</v>
      </c>
      <c r="G66" s="7">
        <f t="shared" si="1"/>
        <v>92.659862083928701</v>
      </c>
      <c r="H66" s="7">
        <f t="shared" si="2"/>
        <v>0.48041326911588367</v>
      </c>
      <c r="I66" s="7">
        <f t="shared" si="4"/>
        <v>98.934874226469418</v>
      </c>
      <c r="J66" s="8">
        <v>1.5942834379210875E-4</v>
      </c>
      <c r="K66" s="8">
        <f t="shared" si="3"/>
        <v>1.000159428343792</v>
      </c>
      <c r="L66" s="7">
        <v>0.96437659033078882</v>
      </c>
    </row>
    <row r="67" spans="1:12" x14ac:dyDescent="0.25">
      <c r="A67">
        <v>65</v>
      </c>
      <c r="B67" s="11">
        <f>+B66-F67</f>
        <v>2424270.1716798828</v>
      </c>
      <c r="C67" s="7">
        <f>+C66+F67</f>
        <v>2859.8283201182162</v>
      </c>
      <c r="D67" s="7">
        <f t="shared" si="7"/>
        <v>2737.9158409414081</v>
      </c>
      <c r="E67" s="7">
        <f t="shared" si="7"/>
        <v>14.300793311489954</v>
      </c>
      <c r="F67" s="10">
        <f>+IF(C66&gt;=POBLACION_TOTAL,0,K67*I66*B66/POBLACION_TOTAL)</f>
        <v>98.838456327647236</v>
      </c>
      <c r="G67" s="7">
        <f t="shared" si="1"/>
        <v>89.666970317666667</v>
      </c>
      <c r="H67" s="7">
        <f t="shared" ref="H67:H130" si="8">+I66*TASA_MUERTE</f>
        <v>0.49467437113234708</v>
      </c>
      <c r="I67" s="7">
        <f t="shared" si="4"/>
        <v>107.61168586531764</v>
      </c>
      <c r="J67" s="8">
        <v>1.6276762953590517E-4</v>
      </c>
      <c r="K67" s="8">
        <f t="shared" si="3"/>
        <v>1.0001627676295359</v>
      </c>
      <c r="L67" s="7">
        <v>0.90632318501170961</v>
      </c>
    </row>
    <row r="68" spans="1:12" x14ac:dyDescent="0.25">
      <c r="A68">
        <v>66</v>
      </c>
      <c r="B68" s="11">
        <f>+B67-F68</f>
        <v>2424162.6677339696</v>
      </c>
      <c r="C68" s="7">
        <f>+C67+F68</f>
        <v>2967.3322660313042</v>
      </c>
      <c r="D68" s="7">
        <f t="shared" ref="D68:E83" si="9">+D67+G68</f>
        <v>2840.8806585534508</v>
      </c>
      <c r="E68" s="7">
        <f t="shared" si="9"/>
        <v>14.838851740816542</v>
      </c>
      <c r="F68" s="10">
        <f>+IF(C67&gt;=POBLACION_TOTAL,0,K68*I67*B67/POBLACION_TOTAL)</f>
        <v>107.5039459130881</v>
      </c>
      <c r="G68" s="7">
        <f t="shared" ref="G68:G131" si="10">+I67*L68</f>
        <v>102.96481761204255</v>
      </c>
      <c r="H68" s="7">
        <f t="shared" si="8"/>
        <v>0.53805842932658821</v>
      </c>
      <c r="I68" s="7">
        <f t="shared" ref="I68:I131" si="11">+I67+F68-G68-H68</f>
        <v>111.61275573703661</v>
      </c>
      <c r="J68" s="8">
        <v>1.7688058861883187E-4</v>
      </c>
      <c r="K68" s="8">
        <f t="shared" ref="K68:K131" si="12">J68+1</f>
        <v>1.0001768805886189</v>
      </c>
      <c r="L68" s="7">
        <v>0.95681818181818179</v>
      </c>
    </row>
    <row r="69" spans="1:12" x14ac:dyDescent="0.25">
      <c r="A69">
        <v>67</v>
      </c>
      <c r="B69" s="11">
        <f>+B68-F69</f>
        <v>2424051.1710645035</v>
      </c>
      <c r="C69" s="7">
        <f>+C68+F69</f>
        <v>3078.8289354972949</v>
      </c>
      <c r="D69" s="7">
        <f t="shared" si="9"/>
        <v>2949.4903805038407</v>
      </c>
      <c r="E69" s="7">
        <f t="shared" si="9"/>
        <v>15.396915519501725</v>
      </c>
      <c r="F69" s="10">
        <f>+IF(C68&gt;=POBLACION_TOTAL,0,K69*I68*B68/POBLACION_TOTAL)</f>
        <v>111.49666946599086</v>
      </c>
      <c r="G69" s="7">
        <f t="shared" si="10"/>
        <v>108.60972195038988</v>
      </c>
      <c r="H69" s="7">
        <f t="shared" si="8"/>
        <v>0.55806377868518309</v>
      </c>
      <c r="I69" s="7">
        <f t="shared" si="11"/>
        <v>113.94163947395239</v>
      </c>
      <c r="J69" s="8">
        <v>1.822989387715869E-4</v>
      </c>
      <c r="K69" s="8">
        <f t="shared" si="12"/>
        <v>1.0001822989387716</v>
      </c>
      <c r="L69" s="7">
        <v>0.97309417040358748</v>
      </c>
    </row>
    <row r="70" spans="1:12" x14ac:dyDescent="0.25">
      <c r="A70">
        <v>68</v>
      </c>
      <c r="B70" s="11">
        <f>+B69-F70</f>
        <v>2423937.3528819219</v>
      </c>
      <c r="C70" s="7">
        <f>+C69+F70</f>
        <v>3192.6471180788235</v>
      </c>
      <c r="D70" s="7">
        <f t="shared" si="9"/>
        <v>3056.3865881126658</v>
      </c>
      <c r="E70" s="7">
        <f t="shared" si="9"/>
        <v>15.966623716871487</v>
      </c>
      <c r="F70" s="10">
        <f>+IF(C69&gt;=POBLACION_TOTAL,0,K70*I69*B69/POBLACION_TOTAL)</f>
        <v>113.81818258152882</v>
      </c>
      <c r="G70" s="7">
        <f t="shared" si="10"/>
        <v>106.89620760882528</v>
      </c>
      <c r="H70" s="7">
        <f t="shared" si="8"/>
        <v>0.56970819736976197</v>
      </c>
      <c r="I70" s="7">
        <f t="shared" si="11"/>
        <v>120.29390624928617</v>
      </c>
      <c r="J70" s="8">
        <v>1.8481898513657543E-4</v>
      </c>
      <c r="K70" s="8">
        <f t="shared" si="12"/>
        <v>1.0001848189851366</v>
      </c>
      <c r="L70" s="7">
        <v>0.93816631130063965</v>
      </c>
    </row>
    <row r="71" spans="1:12" x14ac:dyDescent="0.25">
      <c r="A71">
        <v>69</v>
      </c>
      <c r="B71" s="11">
        <f>+B70-F71</f>
        <v>2423817.1938078785</v>
      </c>
      <c r="C71" s="7">
        <f>+C70+F71</f>
        <v>3312.8061921223175</v>
      </c>
      <c r="D71" s="7">
        <f t="shared" si="9"/>
        <v>3171.6993802315469</v>
      </c>
      <c r="E71" s="7">
        <f t="shared" si="9"/>
        <v>16.568093248117918</v>
      </c>
      <c r="F71" s="10">
        <f>+IF(C70&gt;=POBLACION_TOTAL,0,K71*I70*B70/POBLACION_TOTAL)</f>
        <v>120.159074043494</v>
      </c>
      <c r="G71" s="7">
        <f t="shared" si="10"/>
        <v>115.31279211888094</v>
      </c>
      <c r="H71" s="7">
        <f t="shared" si="8"/>
        <v>0.60146953124643088</v>
      </c>
      <c r="I71" s="7">
        <f t="shared" si="11"/>
        <v>124.53871864265281</v>
      </c>
      <c r="J71" s="8">
        <v>1.9438778830216567E-4</v>
      </c>
      <c r="K71" s="8">
        <f t="shared" si="12"/>
        <v>1.0001943877883022</v>
      </c>
      <c r="L71" s="7">
        <v>0.95859213250517594</v>
      </c>
    </row>
    <row r="72" spans="1:12" x14ac:dyDescent="0.25">
      <c r="A72">
        <v>70</v>
      </c>
      <c r="B72" s="11">
        <f>+B71-F72</f>
        <v>2423692.8001193129</v>
      </c>
      <c r="C72" s="7">
        <f>+C71+F72</f>
        <v>3437.1998806880265</v>
      </c>
      <c r="D72" s="7">
        <f t="shared" si="9"/>
        <v>3289.5663818040575</v>
      </c>
      <c r="E72" s="7">
        <f t="shared" si="9"/>
        <v>17.190786841331182</v>
      </c>
      <c r="F72" s="10">
        <f>+IF(C71&gt;=POBLACION_TOTAL,0,K72*I71*B71/POBLACION_TOTAL)</f>
        <v>124.39368856570891</v>
      </c>
      <c r="G72" s="7">
        <f t="shared" si="10"/>
        <v>117.86700157251069</v>
      </c>
      <c r="H72" s="7">
        <f t="shared" si="8"/>
        <v>0.62269359321326412</v>
      </c>
      <c r="I72" s="7">
        <f t="shared" si="11"/>
        <v>130.44271204263779</v>
      </c>
      <c r="J72" s="8">
        <v>2.0023049307277114E-4</v>
      </c>
      <c r="K72" s="8">
        <f t="shared" si="12"/>
        <v>1.0002002304930728</v>
      </c>
      <c r="L72" s="7">
        <v>0.9464285714285714</v>
      </c>
    </row>
    <row r="73" spans="1:12" x14ac:dyDescent="0.25">
      <c r="A73">
        <v>71</v>
      </c>
      <c r="B73" s="11">
        <f>+B72-F73</f>
        <v>2423562.5148598072</v>
      </c>
      <c r="C73" s="7">
        <f>+C72+F73</f>
        <v>3567.4851401937926</v>
      </c>
      <c r="D73" s="7">
        <f t="shared" si="9"/>
        <v>3415.7032179151906</v>
      </c>
      <c r="E73" s="7">
        <f t="shared" si="9"/>
        <v>17.843000401544369</v>
      </c>
      <c r="F73" s="10">
        <f>+IF(C72&gt;=POBLACION_TOTAL,0,K73*I72*B72/POBLACION_TOTAL)</f>
        <v>130.28525950576619</v>
      </c>
      <c r="G73" s="7">
        <f t="shared" si="10"/>
        <v>126.13683611113323</v>
      </c>
      <c r="H73" s="7">
        <f t="shared" si="8"/>
        <v>0.65221356021318899</v>
      </c>
      <c r="I73" s="7">
        <f t="shared" si="11"/>
        <v>133.93892187705754</v>
      </c>
      <c r="J73" s="8">
        <v>2.0897983012925237E-4</v>
      </c>
      <c r="K73" s="8">
        <f t="shared" si="12"/>
        <v>1.0002089798301292</v>
      </c>
      <c r="L73" s="7">
        <v>0.96699029126213587</v>
      </c>
    </row>
    <row r="74" spans="1:12" x14ac:dyDescent="0.25">
      <c r="A74">
        <v>72</v>
      </c>
      <c r="B74" s="11">
        <f>+B73-F74</f>
        <v>2423428.7441856819</v>
      </c>
      <c r="C74" s="7">
        <f>+C73+F74</f>
        <v>3701.2558143192105</v>
      </c>
      <c r="D74" s="7">
        <f t="shared" si="9"/>
        <v>3544.0928812587354</v>
      </c>
      <c r="E74" s="7">
        <f t="shared" si="9"/>
        <v>18.512695010929658</v>
      </c>
      <c r="F74" s="10">
        <f>+IF(C73&gt;=POBLACION_TOTAL,0,K74*I73*B73/POBLACION_TOTAL)</f>
        <v>133.77067412541768</v>
      </c>
      <c r="G74" s="7">
        <f t="shared" si="10"/>
        <v>128.38966334354481</v>
      </c>
      <c r="H74" s="7">
        <f t="shared" si="8"/>
        <v>0.66969460938528769</v>
      </c>
      <c r="I74" s="7">
        <f t="shared" si="11"/>
        <v>138.65023804954512</v>
      </c>
      <c r="J74" s="8">
        <v>2.1358650730486591E-4</v>
      </c>
      <c r="K74" s="8">
        <f t="shared" si="12"/>
        <v>1.000213586507305</v>
      </c>
      <c r="L74" s="7">
        <v>0.95856873822975519</v>
      </c>
    </row>
    <row r="75" spans="1:12" x14ac:dyDescent="0.25">
      <c r="A75">
        <v>73</v>
      </c>
      <c r="B75" s="11">
        <f>+B74-F75</f>
        <v>2423290.2748314724</v>
      </c>
      <c r="C75" s="7">
        <f>+C74+F75</f>
        <v>3839.7251685288111</v>
      </c>
      <c r="D75" s="7">
        <f t="shared" si="9"/>
        <v>3676.9238574923324</v>
      </c>
      <c r="E75" s="7">
        <f t="shared" si="9"/>
        <v>19.205946201177383</v>
      </c>
      <c r="F75" s="10">
        <f>+IF(C74&gt;=POBLACION_TOTAL,0,K75*I74*B74/POBLACION_TOTAL)</f>
        <v>138.46935420960057</v>
      </c>
      <c r="G75" s="7">
        <f t="shared" si="10"/>
        <v>132.83097623359706</v>
      </c>
      <c r="H75" s="7">
        <f t="shared" si="8"/>
        <v>0.69325119024772563</v>
      </c>
      <c r="I75" s="7">
        <f t="shared" si="11"/>
        <v>143.5953648353009</v>
      </c>
      <c r="J75" s="8">
        <v>2.2027071312124844E-4</v>
      </c>
      <c r="K75" s="8">
        <f t="shared" si="12"/>
        <v>1.0002202707131211</v>
      </c>
      <c r="L75" s="7">
        <v>0.95802919708029199</v>
      </c>
    </row>
    <row r="76" spans="1:12" x14ac:dyDescent="0.25">
      <c r="A76">
        <v>74</v>
      </c>
      <c r="B76" s="11">
        <f>+B75-F76</f>
        <v>2423146.8739774926</v>
      </c>
      <c r="C76" s="7">
        <f>+C75+F76</f>
        <v>3983.1260225086139</v>
      </c>
      <c r="D76" s="7">
        <f t="shared" si="9"/>
        <v>3817.6628949981787</v>
      </c>
      <c r="E76" s="7">
        <f t="shared" si="9"/>
        <v>19.923923025353886</v>
      </c>
      <c r="F76" s="10">
        <f>+IF(C75&gt;=POBLACION_TOTAL,0,K76*I75*B75/POBLACION_TOTAL)</f>
        <v>143.40085397980263</v>
      </c>
      <c r="G76" s="7">
        <f t="shared" si="10"/>
        <v>140.73903750584645</v>
      </c>
      <c r="H76" s="7">
        <f t="shared" si="8"/>
        <v>0.71797682417650455</v>
      </c>
      <c r="I76" s="7">
        <f t="shared" si="11"/>
        <v>145.53920448508057</v>
      </c>
      <c r="J76" s="8">
        <v>2.2737438187776386E-4</v>
      </c>
      <c r="K76" s="8">
        <f t="shared" si="12"/>
        <v>1.0002273743818777</v>
      </c>
      <c r="L76" s="7">
        <v>0.98010849909584086</v>
      </c>
    </row>
    <row r="77" spans="1:12" x14ac:dyDescent="0.25">
      <c r="A77">
        <v>75</v>
      </c>
      <c r="B77" s="11">
        <f>+B76-F77</f>
        <v>2423001.5402086279</v>
      </c>
      <c r="C77" s="7">
        <f>+C76+F77</f>
        <v>4128.4597913731504</v>
      </c>
      <c r="D77" s="7">
        <f t="shared" si="9"/>
        <v>3955.6350697873277</v>
      </c>
      <c r="E77" s="7">
        <f t="shared" si="9"/>
        <v>20.651619047779288</v>
      </c>
      <c r="F77" s="10">
        <f>+IF(C76&gt;=POBLACION_TOTAL,0,K77*I76*B76/POBLACION_TOTAL)</f>
        <v>145.33376886453621</v>
      </c>
      <c r="G77" s="7">
        <f t="shared" si="10"/>
        <v>137.97217478914916</v>
      </c>
      <c r="H77" s="7">
        <f t="shared" si="8"/>
        <v>0.72769602242540288</v>
      </c>
      <c r="I77" s="7">
        <f t="shared" si="11"/>
        <v>152.17310253804226</v>
      </c>
      <c r="J77" s="8">
        <v>2.2950162456439305E-4</v>
      </c>
      <c r="K77" s="8">
        <f t="shared" si="12"/>
        <v>1.0002295016245644</v>
      </c>
      <c r="L77" s="7">
        <v>0.94800693240901213</v>
      </c>
    </row>
    <row r="78" spans="1:12" x14ac:dyDescent="0.25">
      <c r="A78">
        <v>76</v>
      </c>
      <c r="B78" s="11">
        <f>+B77-F78</f>
        <v>2422849.5894980012</v>
      </c>
      <c r="C78" s="7">
        <f>+C77+F78</f>
        <v>4280.4105020001307</v>
      </c>
      <c r="D78" s="7">
        <f t="shared" si="9"/>
        <v>4102.1626272059148</v>
      </c>
      <c r="E78" s="7">
        <f t="shared" si="9"/>
        <v>21.412484560469501</v>
      </c>
      <c r="F78" s="10">
        <f>+IF(C77&gt;=POBLACION_TOTAL,0,K78*I77*B77/POBLACION_TOTAL)</f>
        <v>151.95071062698065</v>
      </c>
      <c r="G78" s="7">
        <f t="shared" si="10"/>
        <v>146.52755741858707</v>
      </c>
      <c r="H78" s="7">
        <f t="shared" si="8"/>
        <v>0.7608655126902113</v>
      </c>
      <c r="I78" s="7">
        <f t="shared" si="11"/>
        <v>156.83539023374564</v>
      </c>
      <c r="J78" s="8">
        <v>2.3951926780993877E-4</v>
      </c>
      <c r="K78" s="8">
        <f t="shared" si="12"/>
        <v>1.00023951926781</v>
      </c>
      <c r="L78" s="7">
        <v>0.96290050590219223</v>
      </c>
    </row>
    <row r="79" spans="1:12" x14ac:dyDescent="0.25">
      <c r="A79">
        <v>77</v>
      </c>
      <c r="B79" s="11">
        <f>+B78-F79</f>
        <v>2422692.9920850657</v>
      </c>
      <c r="C79" s="7">
        <f>+C78+F79</f>
        <v>4437.0079149356879</v>
      </c>
      <c r="D79" s="7">
        <f t="shared" si="9"/>
        <v>4254.080736227711</v>
      </c>
      <c r="E79" s="7">
        <f t="shared" si="9"/>
        <v>22.196661511638229</v>
      </c>
      <c r="F79" s="10">
        <f>+IF(C78&gt;=POBLACION_TOTAL,0,K79*I78*B78/POBLACION_TOTAL)</f>
        <v>156.59741293555717</v>
      </c>
      <c r="G79" s="7">
        <f t="shared" si="10"/>
        <v>151.91810902179651</v>
      </c>
      <c r="H79" s="7">
        <f t="shared" si="8"/>
        <v>0.78417695116872821</v>
      </c>
      <c r="I79" s="7">
        <f t="shared" si="11"/>
        <v>160.73051719633759</v>
      </c>
      <c r="J79" s="8">
        <v>2.462216601152882E-4</v>
      </c>
      <c r="K79" s="8">
        <f t="shared" si="12"/>
        <v>1.0002462216601153</v>
      </c>
      <c r="L79" s="7">
        <v>0.96864686468646866</v>
      </c>
    </row>
    <row r="80" spans="1:12" x14ac:dyDescent="0.25">
      <c r="A80">
        <v>78</v>
      </c>
      <c r="B80" s="11">
        <f>+B79-F80</f>
        <v>2422532.5149521772</v>
      </c>
      <c r="C80" s="7">
        <f>+C79+F80</f>
        <v>4597.4850478240023</v>
      </c>
      <c r="D80" s="7">
        <f t="shared" si="9"/>
        <v>4409.8776834293303</v>
      </c>
      <c r="E80" s="7">
        <f t="shared" si="9"/>
        <v>23.000314097619917</v>
      </c>
      <c r="F80" s="10">
        <f>+IF(C79&gt;=POBLACION_TOTAL,0,K80*I79*B79/POBLACION_TOTAL)</f>
        <v>160.47713288831415</v>
      </c>
      <c r="G80" s="7">
        <f t="shared" si="10"/>
        <v>155.79694720161964</v>
      </c>
      <c r="H80" s="7">
        <f t="shared" si="8"/>
        <v>0.80365258598168798</v>
      </c>
      <c r="I80" s="7">
        <f t="shared" si="11"/>
        <v>164.60705029705039</v>
      </c>
      <c r="J80" s="8">
        <v>2.5168276508819487E-4</v>
      </c>
      <c r="K80" s="8">
        <f t="shared" si="12"/>
        <v>1.0002516827650882</v>
      </c>
      <c r="L80" s="7">
        <v>0.96930533117932149</v>
      </c>
    </row>
    <row r="81" spans="1:12" x14ac:dyDescent="0.25">
      <c r="A81">
        <v>79</v>
      </c>
      <c r="B81" s="11">
        <f>+B80-F81</f>
        <v>2422368.1773856943</v>
      </c>
      <c r="C81" s="7">
        <f>+C80+F81</f>
        <v>4761.8226143069087</v>
      </c>
      <c r="D81" s="7">
        <f t="shared" si="9"/>
        <v>4569.2756498562212</v>
      </c>
      <c r="E81" s="7">
        <f t="shared" si="9"/>
        <v>23.823349349105168</v>
      </c>
      <c r="F81" s="10">
        <f>+IF(C80&gt;=POBLACION_TOTAL,0,K81*I80*B80/POBLACION_TOTAL)</f>
        <v>164.33756648290617</v>
      </c>
      <c r="G81" s="7">
        <f t="shared" si="10"/>
        <v>159.39796642689058</v>
      </c>
      <c r="H81" s="7">
        <f t="shared" si="8"/>
        <v>0.82303525148525203</v>
      </c>
      <c r="I81" s="7">
        <f t="shared" si="11"/>
        <v>168.72361510158072</v>
      </c>
      <c r="J81" s="8">
        <v>2.5714800841152323E-4</v>
      </c>
      <c r="K81" s="8">
        <f t="shared" si="12"/>
        <v>1.0002571480084115</v>
      </c>
      <c r="L81" s="7">
        <v>0.96835443037974689</v>
      </c>
    </row>
    <row r="82" spans="1:12" x14ac:dyDescent="0.25">
      <c r="A82">
        <v>80</v>
      </c>
      <c r="B82" s="11">
        <f>+B81-F82</f>
        <v>2422199.7404997377</v>
      </c>
      <c r="C82" s="7">
        <f>+C81+F82</f>
        <v>4930.2595002633534</v>
      </c>
      <c r="D82" s="7">
        <f t="shared" si="9"/>
        <v>4732.0106181254923</v>
      </c>
      <c r="E82" s="7">
        <f t="shared" si="9"/>
        <v>24.666967424613073</v>
      </c>
      <c r="F82" s="10">
        <f>+IF(C81&gt;=POBLACION_TOTAL,0,K82*I81*B81/POBLACION_TOTAL)</f>
        <v>168.43688595644497</v>
      </c>
      <c r="G82" s="7">
        <f t="shared" si="10"/>
        <v>162.73496826927152</v>
      </c>
      <c r="H82" s="7">
        <f t="shared" si="8"/>
        <v>0.84361807550790358</v>
      </c>
      <c r="I82" s="7">
        <f t="shared" si="11"/>
        <v>173.58191471324631</v>
      </c>
      <c r="J82" s="8">
        <v>2.6261748184739763E-4</v>
      </c>
      <c r="K82" s="8">
        <f t="shared" si="12"/>
        <v>1.0002626174818474</v>
      </c>
      <c r="L82" s="7">
        <v>0.96450617283950613</v>
      </c>
    </row>
    <row r="83" spans="1:12" x14ac:dyDescent="0.25">
      <c r="A83">
        <v>81</v>
      </c>
      <c r="B83" s="11">
        <f>+B82-F83</f>
        <v>2422026.4644554132</v>
      </c>
      <c r="C83" s="7">
        <f>+C82+F83</f>
        <v>5103.5355445879431</v>
      </c>
      <c r="D83" s="7">
        <f t="shared" si="9"/>
        <v>4896.0917475659726</v>
      </c>
      <c r="E83" s="7">
        <f t="shared" si="9"/>
        <v>25.534876998179303</v>
      </c>
      <c r="F83" s="10">
        <f>+IF(C82&gt;=POBLACION_TOTAL,0,K83*I82*B82/POBLACION_TOTAL)</f>
        <v>173.27604432458955</v>
      </c>
      <c r="G83" s="7">
        <f t="shared" si="10"/>
        <v>164.08112944047986</v>
      </c>
      <c r="H83" s="7">
        <f t="shared" si="8"/>
        <v>0.86790957356623155</v>
      </c>
      <c r="I83" s="7">
        <f t="shared" si="11"/>
        <v>181.90892002378973</v>
      </c>
      <c r="J83" s="8">
        <v>2.6933854941240136E-4</v>
      </c>
      <c r="K83" s="8">
        <f t="shared" si="12"/>
        <v>1.0002693385494124</v>
      </c>
      <c r="L83" s="7">
        <v>0.94526627218934911</v>
      </c>
    </row>
    <row r="84" spans="1:12" x14ac:dyDescent="0.25">
      <c r="A84">
        <v>82</v>
      </c>
      <c r="B84" s="11">
        <f>+B83-F84</f>
        <v>2421844.8869421426</v>
      </c>
      <c r="C84" s="7">
        <f>+C83+F84</f>
        <v>5285.1130578583043</v>
      </c>
      <c r="D84" s="7">
        <f t="shared" ref="D84:E99" si="13">+D83+G84</f>
        <v>5066.9836484897296</v>
      </c>
      <c r="E84" s="7">
        <f t="shared" si="13"/>
        <v>26.444421598298252</v>
      </c>
      <c r="F84" s="10">
        <f>+IF(C83&gt;=POBLACION_TOTAL,0,K84*I83*B83/POBLACION_TOTAL)</f>
        <v>181.57751327036115</v>
      </c>
      <c r="G84" s="7">
        <f t="shared" si="10"/>
        <v>170.89190092375739</v>
      </c>
      <c r="H84" s="7">
        <f t="shared" si="8"/>
        <v>0.90954460011894867</v>
      </c>
      <c r="I84" s="7">
        <f t="shared" si="11"/>
        <v>191.68498777027452</v>
      </c>
      <c r="J84" s="8">
        <v>2.8105560493892859E-4</v>
      </c>
      <c r="K84" s="8">
        <f t="shared" si="12"/>
        <v>1.0002810556049389</v>
      </c>
      <c r="L84" s="7">
        <v>0.93943661971830983</v>
      </c>
    </row>
    <row r="85" spans="1:12" x14ac:dyDescent="0.25">
      <c r="A85">
        <v>83</v>
      </c>
      <c r="B85" s="11">
        <f>+B84-F85</f>
        <v>2421653.5627953205</v>
      </c>
      <c r="C85" s="7">
        <f>+C84+F85</f>
        <v>5476.4372046806175</v>
      </c>
      <c r="D85" s="7">
        <f t="shared" si="13"/>
        <v>5248.0338805109095</v>
      </c>
      <c r="E85" s="7">
        <f t="shared" si="13"/>
        <v>27.402846537149625</v>
      </c>
      <c r="F85" s="10">
        <f>+IF(C84&gt;=POBLACION_TOTAL,0,K85*I84*B84/POBLACION_TOTAL)</f>
        <v>191.324146822313</v>
      </c>
      <c r="G85" s="7">
        <f t="shared" si="10"/>
        <v>181.05023202117945</v>
      </c>
      <c r="H85" s="7">
        <f t="shared" si="8"/>
        <v>0.95842493885137259</v>
      </c>
      <c r="I85" s="7">
        <f t="shared" si="11"/>
        <v>201.00047763255671</v>
      </c>
      <c r="J85" s="8">
        <v>2.9527870150567186E-4</v>
      </c>
      <c r="K85" s="8">
        <f t="shared" si="12"/>
        <v>1.0002952787015056</v>
      </c>
      <c r="L85" s="7">
        <v>0.94451962110960763</v>
      </c>
    </row>
    <row r="86" spans="1:12" x14ac:dyDescent="0.25">
      <c r="A86">
        <v>84</v>
      </c>
      <c r="B86" s="11">
        <f>+B85-F86</f>
        <v>2421452.9541060831</v>
      </c>
      <c r="C86" s="7">
        <f>+C85+F86</f>
        <v>5677.0458939181572</v>
      </c>
      <c r="D86" s="7">
        <f t="shared" si="13"/>
        <v>5440.80316289035</v>
      </c>
      <c r="E86" s="7">
        <f t="shared" si="13"/>
        <v>28.407848925312408</v>
      </c>
      <c r="F86" s="10">
        <f>+IF(C85&gt;=POBLACION_TOTAL,0,K86*I85*B85/POBLACION_TOTAL)</f>
        <v>200.60868923753966</v>
      </c>
      <c r="G86" s="7">
        <f t="shared" si="10"/>
        <v>192.76928237944011</v>
      </c>
      <c r="H86" s="7">
        <f t="shared" si="8"/>
        <v>1.0050023881627836</v>
      </c>
      <c r="I86" s="7">
        <f t="shared" si="11"/>
        <v>207.83488210249348</v>
      </c>
      <c r="J86" s="8">
        <v>3.0743386739740799E-4</v>
      </c>
      <c r="K86" s="8">
        <f t="shared" si="12"/>
        <v>1.0003074338673974</v>
      </c>
      <c r="L86" s="7">
        <v>0.95904887714663145</v>
      </c>
    </row>
    <row r="87" spans="1:12" x14ac:dyDescent="0.25">
      <c r="A87">
        <v>85</v>
      </c>
      <c r="B87" s="11">
        <f>+B86-F87</f>
        <v>2421245.5399440783</v>
      </c>
      <c r="C87" s="7">
        <f>+C86+F87</f>
        <v>5884.460055923134</v>
      </c>
      <c r="D87" s="7">
        <f t="shared" si="13"/>
        <v>5637.5323642698095</v>
      </c>
      <c r="E87" s="7">
        <f t="shared" si="13"/>
        <v>29.447023335824873</v>
      </c>
      <c r="F87" s="10">
        <f>+IF(C86&gt;=POBLACION_TOTAL,0,K87*I86*B86/POBLACION_TOTAL)</f>
        <v>207.41416200497648</v>
      </c>
      <c r="G87" s="7">
        <f t="shared" si="10"/>
        <v>196.72920137945948</v>
      </c>
      <c r="H87" s="7">
        <f t="shared" si="8"/>
        <v>1.0391744105124674</v>
      </c>
      <c r="I87" s="7">
        <f t="shared" si="11"/>
        <v>217.48066831749802</v>
      </c>
      <c r="J87" s="8">
        <v>3.1502131491644651E-4</v>
      </c>
      <c r="K87" s="8">
        <f t="shared" si="12"/>
        <v>1.0003150213149163</v>
      </c>
      <c r="L87" s="7">
        <v>0.94656488549618323</v>
      </c>
    </row>
    <row r="88" spans="1:12" x14ac:dyDescent="0.25">
      <c r="A88">
        <v>86</v>
      </c>
      <c r="B88" s="11">
        <f>+B87-F88</f>
        <v>2421028.5154713769</v>
      </c>
      <c r="C88" s="7">
        <f>+C87+F88</f>
        <v>6101.4845286244199</v>
      </c>
      <c r="D88" s="7">
        <f t="shared" si="13"/>
        <v>5842.266912832436</v>
      </c>
      <c r="E88" s="7">
        <f t="shared" si="13"/>
        <v>30.534426677412362</v>
      </c>
      <c r="F88" s="10">
        <f>+IF(C87&gt;=POBLACION_TOTAL,0,K88*I87*B87/POBLACION_TOTAL)</f>
        <v>217.02447270128576</v>
      </c>
      <c r="G88" s="7">
        <f t="shared" si="10"/>
        <v>204.73454856262634</v>
      </c>
      <c r="H88" s="7">
        <f t="shared" si="8"/>
        <v>1.0874033415874902</v>
      </c>
      <c r="I88" s="7">
        <f t="shared" si="11"/>
        <v>228.68318911456993</v>
      </c>
      <c r="J88" s="8">
        <v>3.271965252228558E-4</v>
      </c>
      <c r="K88" s="8">
        <f t="shared" si="12"/>
        <v>1.000327196525223</v>
      </c>
      <c r="L88" s="7">
        <v>0.94139194139194138</v>
      </c>
    </row>
    <row r="89" spans="1:12" x14ac:dyDescent="0.25">
      <c r="A89">
        <v>87</v>
      </c>
      <c r="B89" s="11">
        <f>+B88-F89</f>
        <v>2420800.3292712546</v>
      </c>
      <c r="C89" s="7">
        <f>+C88+F89</f>
        <v>6329.6707287466934</v>
      </c>
      <c r="D89" s="7">
        <f t="shared" si="13"/>
        <v>6058.0514026784995</v>
      </c>
      <c r="E89" s="7">
        <f t="shared" si="13"/>
        <v>31.677842622985214</v>
      </c>
      <c r="F89" s="10">
        <f>+IF(C88&gt;=POBLACION_TOTAL,0,K89*I88*B88/POBLACION_TOTAL)</f>
        <v>228.18620012227385</v>
      </c>
      <c r="G89" s="7">
        <f t="shared" si="10"/>
        <v>215.78448984606305</v>
      </c>
      <c r="H89" s="7">
        <f t="shared" si="8"/>
        <v>1.1434159455728496</v>
      </c>
      <c r="I89" s="7">
        <f t="shared" si="11"/>
        <v>239.94148344520784</v>
      </c>
      <c r="J89" s="8">
        <v>3.4105005940267518E-4</v>
      </c>
      <c r="K89" s="8">
        <f t="shared" si="12"/>
        <v>1.0003410500594028</v>
      </c>
      <c r="L89" s="7">
        <v>0.94359576968272618</v>
      </c>
    </row>
    <row r="90" spans="1:12" x14ac:dyDescent="0.25">
      <c r="A90">
        <v>88</v>
      </c>
      <c r="B90" s="11">
        <f>+B89-F90</f>
        <v>2420560.9285907364</v>
      </c>
      <c r="C90" s="7">
        <f>+C89+F90</f>
        <v>6569.071409265056</v>
      </c>
      <c r="D90" s="7">
        <f t="shared" si="13"/>
        <v>6280.1701816992854</v>
      </c>
      <c r="E90" s="7">
        <f t="shared" si="13"/>
        <v>32.877550040211254</v>
      </c>
      <c r="F90" s="10">
        <f>+IF(C89&gt;=POBLACION_TOTAL,0,K90*I89*B89/POBLACION_TOTAL)</f>
        <v>239.40068051836221</v>
      </c>
      <c r="G90" s="7">
        <f t="shared" si="10"/>
        <v>222.11877902078552</v>
      </c>
      <c r="H90" s="7">
        <f t="shared" si="8"/>
        <v>1.1997074172260391</v>
      </c>
      <c r="I90" s="7">
        <f t="shared" si="11"/>
        <v>256.02367752555847</v>
      </c>
      <c r="J90" s="8">
        <v>3.5450120722032728E-4</v>
      </c>
      <c r="K90" s="8">
        <f t="shared" si="12"/>
        <v>1.0003545012072204</v>
      </c>
      <c r="L90" s="7">
        <v>0.92572062084257212</v>
      </c>
    </row>
    <row r="91" spans="1:12" x14ac:dyDescent="0.25">
      <c r="A91">
        <v>89</v>
      </c>
      <c r="B91" s="11">
        <f>+B90-F91</f>
        <v>2420305.5017650626</v>
      </c>
      <c r="C91" s="7">
        <f>+C90+F91</f>
        <v>6824.498234938932</v>
      </c>
      <c r="D91" s="7">
        <f t="shared" si="13"/>
        <v>6521.985501453948</v>
      </c>
      <c r="E91" s="7">
        <f t="shared" si="13"/>
        <v>34.157668427839049</v>
      </c>
      <c r="F91" s="10">
        <f>+IF(C90&gt;=POBLACION_TOTAL,0,K91*I90*B90/POBLACION_TOTAL)</f>
        <v>255.42682567387592</v>
      </c>
      <c r="G91" s="7">
        <f t="shared" si="10"/>
        <v>241.81531975466299</v>
      </c>
      <c r="H91" s="7">
        <f t="shared" si="8"/>
        <v>1.2801183876277924</v>
      </c>
      <c r="I91" s="7">
        <f t="shared" si="11"/>
        <v>268.35506505714358</v>
      </c>
      <c r="J91" s="8">
        <v>3.7588752378467897E-4</v>
      </c>
      <c r="K91" s="8">
        <f t="shared" si="12"/>
        <v>1.0003758875237847</v>
      </c>
      <c r="L91" s="7">
        <v>0.94450373532550691</v>
      </c>
    </row>
    <row r="92" spans="1:12" x14ac:dyDescent="0.25">
      <c r="A92">
        <v>90</v>
      </c>
      <c r="B92" s="11">
        <f>+B91-F92</f>
        <v>2420037.7966071893</v>
      </c>
      <c r="C92" s="7">
        <f>+C91+F92</f>
        <v>7092.2033928121473</v>
      </c>
      <c r="D92" s="7">
        <f t="shared" si="13"/>
        <v>6774.9273525180661</v>
      </c>
      <c r="E92" s="7">
        <f t="shared" si="13"/>
        <v>35.499443753124766</v>
      </c>
      <c r="F92" s="10">
        <f>+IF(C91&gt;=POBLACION_TOTAL,0,K92*I91*B91/POBLACION_TOTAL)</f>
        <v>267.70515787321563</v>
      </c>
      <c r="G92" s="7">
        <f t="shared" si="10"/>
        <v>252.94185106411791</v>
      </c>
      <c r="H92" s="7">
        <f t="shared" si="8"/>
        <v>1.3417753252857179</v>
      </c>
      <c r="I92" s="7">
        <f t="shared" si="11"/>
        <v>281.77659654095561</v>
      </c>
      <c r="J92" s="8">
        <v>3.9062548854241661E-4</v>
      </c>
      <c r="K92" s="8">
        <f t="shared" si="12"/>
        <v>1.0003906254885424</v>
      </c>
      <c r="L92" s="7">
        <v>0.94256410256410261</v>
      </c>
    </row>
    <row r="93" spans="1:12" x14ac:dyDescent="0.25">
      <c r="A93">
        <v>91</v>
      </c>
      <c r="B93" s="11">
        <f>+B92-F93</f>
        <v>2419756.7290163641</v>
      </c>
      <c r="C93" s="7">
        <f>+C92+F93</f>
        <v>7373.2709836374606</v>
      </c>
      <c r="D93" s="7">
        <f t="shared" si="13"/>
        <v>7034.4226752727554</v>
      </c>
      <c r="E93" s="7">
        <f t="shared" si="13"/>
        <v>36.90832673582954</v>
      </c>
      <c r="F93" s="10">
        <f>+IF(C92&gt;=POBLACION_TOTAL,0,K93*I92*B92/POBLACION_TOTAL)</f>
        <v>281.06759082531323</v>
      </c>
      <c r="G93" s="7">
        <f t="shared" si="10"/>
        <v>259.49532275468914</v>
      </c>
      <c r="H93" s="7">
        <f t="shared" si="8"/>
        <v>1.408882982704778</v>
      </c>
      <c r="I93" s="7">
        <f t="shared" si="11"/>
        <v>301.93998162887499</v>
      </c>
      <c r="J93" s="8">
        <v>4.0663257347954866E-4</v>
      </c>
      <c r="K93" s="8">
        <f t="shared" si="12"/>
        <v>1.0004066325734795</v>
      </c>
      <c r="L93" s="7">
        <v>0.92092574734811961</v>
      </c>
    </row>
    <row r="94" spans="1:12" x14ac:dyDescent="0.25">
      <c r="A94">
        <v>92</v>
      </c>
      <c r="B94" s="11">
        <f>+B93-F94</f>
        <v>2419455.5759150647</v>
      </c>
      <c r="C94" s="7">
        <f>+C93+F94</f>
        <v>7674.4240849370608</v>
      </c>
      <c r="D94" s="7">
        <f t="shared" si="13"/>
        <v>7304.8047137375852</v>
      </c>
      <c r="E94" s="7">
        <f t="shared" si="13"/>
        <v>38.418026643973917</v>
      </c>
      <c r="F94" s="10">
        <f>+IF(C93&gt;=POBLACION_TOTAL,0,K94*I93*B93/POBLACION_TOTAL)</f>
        <v>301.15310129960034</v>
      </c>
      <c r="G94" s="7">
        <f t="shared" si="10"/>
        <v>270.38203846482958</v>
      </c>
      <c r="H94" s="7">
        <f t="shared" si="8"/>
        <v>1.5096999081443749</v>
      </c>
      <c r="I94" s="7">
        <f t="shared" si="11"/>
        <v>331.20134455550129</v>
      </c>
      <c r="J94" s="8">
        <v>4.3267736329669277E-4</v>
      </c>
      <c r="K94" s="8">
        <f t="shared" si="12"/>
        <v>1.0004326773632968</v>
      </c>
      <c r="L94" s="7">
        <v>0.89548272807794504</v>
      </c>
    </row>
    <row r="95" spans="1:12" x14ac:dyDescent="0.25">
      <c r="A95">
        <v>93</v>
      </c>
      <c r="B95" s="11">
        <f>+B94-F95</f>
        <v>2419125.2660742919</v>
      </c>
      <c r="C95" s="7">
        <f>+C94+F95</f>
        <v>8004.7339257098238</v>
      </c>
      <c r="D95" s="7">
        <f t="shared" si="13"/>
        <v>7614.8475396886042</v>
      </c>
      <c r="E95" s="7">
        <f t="shared" si="13"/>
        <v>40.074033366751422</v>
      </c>
      <c r="F95" s="10">
        <f>+IF(C94&gt;=POBLACION_TOTAL,0,K95*I94*B94/POBLACION_TOTAL)</f>
        <v>330.30984077276327</v>
      </c>
      <c r="G95" s="7">
        <f t="shared" si="10"/>
        <v>310.0428259510187</v>
      </c>
      <c r="H95" s="7">
        <f t="shared" si="8"/>
        <v>1.6560067227775066</v>
      </c>
      <c r="I95" s="7">
        <f t="shared" si="11"/>
        <v>349.81235265446833</v>
      </c>
      <c r="J95" s="8">
        <v>4.712854027590859E-4</v>
      </c>
      <c r="K95" s="8">
        <f t="shared" si="12"/>
        <v>1.0004712854027591</v>
      </c>
      <c r="L95" s="7">
        <v>0.93611584327086883</v>
      </c>
    </row>
    <row r="96" spans="1:12" x14ac:dyDescent="0.25">
      <c r="A96">
        <v>94</v>
      </c>
      <c r="B96" s="11">
        <f>+B95-F96</f>
        <v>2418776.4363166466</v>
      </c>
      <c r="C96" s="7">
        <f>+C95+F96</f>
        <v>8353.5636833551707</v>
      </c>
      <c r="D96" s="7">
        <f t="shared" si="13"/>
        <v>7936.9687691119434</v>
      </c>
      <c r="E96" s="7">
        <f t="shared" si="13"/>
        <v>41.823095130023766</v>
      </c>
      <c r="F96" s="10">
        <f>+IF(C95&gt;=POBLACION_TOTAL,0,K96*I95*B95/POBLACION_TOTAL)</f>
        <v>348.82975764534649</v>
      </c>
      <c r="G96" s="7">
        <f t="shared" si="10"/>
        <v>322.12122942333917</v>
      </c>
      <c r="H96" s="7">
        <f t="shared" si="8"/>
        <v>1.7490617632723418</v>
      </c>
      <c r="I96" s="7">
        <f t="shared" si="11"/>
        <v>374.77181911320332</v>
      </c>
      <c r="J96" s="8">
        <v>4.9031031547751801E-4</v>
      </c>
      <c r="K96" s="8">
        <f t="shared" si="12"/>
        <v>1.0004903103154774</v>
      </c>
      <c r="L96" s="7">
        <v>0.92084006462035539</v>
      </c>
    </row>
    <row r="97" spans="1:12" x14ac:dyDescent="0.25">
      <c r="A97">
        <v>95</v>
      </c>
      <c r="B97" s="11">
        <f>+B96-F97</f>
        <v>2418402.7610080359</v>
      </c>
      <c r="C97" s="7">
        <f>+C96+F97</f>
        <v>8727.2389919659126</v>
      </c>
      <c r="D97" s="7">
        <f t="shared" si="13"/>
        <v>8288.8671908144825</v>
      </c>
      <c r="E97" s="7">
        <f t="shared" si="13"/>
        <v>43.696954225589785</v>
      </c>
      <c r="F97" s="10">
        <f>+IF(C96&gt;=POBLACION_TOTAL,0,K97*I96*B96/POBLACION_TOTAL)</f>
        <v>373.67530861074215</v>
      </c>
      <c r="G97" s="7">
        <f t="shared" si="10"/>
        <v>351.89842170253831</v>
      </c>
      <c r="H97" s="7">
        <f t="shared" si="8"/>
        <v>1.8738590955660166</v>
      </c>
      <c r="I97" s="7">
        <f t="shared" si="11"/>
        <v>394.67484692584111</v>
      </c>
      <c r="J97" s="8">
        <v>5.1730679552258014E-4</v>
      </c>
      <c r="K97" s="8">
        <f t="shared" si="12"/>
        <v>1.0005173067955226</v>
      </c>
      <c r="L97" s="7">
        <v>0.93896713615023475</v>
      </c>
    </row>
    <row r="98" spans="1:12" x14ac:dyDescent="0.25">
      <c r="A98">
        <v>96</v>
      </c>
      <c r="B98" s="11">
        <f>+B97-F98</f>
        <v>2418009.2950135446</v>
      </c>
      <c r="C98" s="7">
        <f>+C97+F98</f>
        <v>9120.7049864569908</v>
      </c>
      <c r="D98" s="7">
        <f t="shared" si="13"/>
        <v>8655.6686826606619</v>
      </c>
      <c r="E98" s="7">
        <f t="shared" si="13"/>
        <v>45.67032846021899</v>
      </c>
      <c r="F98" s="10">
        <f>+IF(C97&gt;=POBLACION_TOTAL,0,K98*I97*B97/POBLACION_TOTAL)</f>
        <v>393.46599449107788</v>
      </c>
      <c r="G98" s="7">
        <f t="shared" si="10"/>
        <v>366.80149184617994</v>
      </c>
      <c r="H98" s="7">
        <f t="shared" si="8"/>
        <v>1.9733742346292056</v>
      </c>
      <c r="I98" s="7">
        <f t="shared" si="11"/>
        <v>419.36597533610984</v>
      </c>
      <c r="J98" s="8">
        <v>5.343064008903434E-4</v>
      </c>
      <c r="K98" s="8">
        <f t="shared" si="12"/>
        <v>1.0005343064008902</v>
      </c>
      <c r="L98" s="7">
        <v>0.92937640871525173</v>
      </c>
    </row>
    <row r="99" spans="1:12" x14ac:dyDescent="0.25">
      <c r="A99">
        <v>97</v>
      </c>
      <c r="B99" s="11">
        <f>+B98-F99</f>
        <v>2417591.2721507903</v>
      </c>
      <c r="C99" s="7">
        <f>+C98+F99</f>
        <v>9538.7278492112855</v>
      </c>
      <c r="D99" s="7">
        <f t="shared" si="13"/>
        <v>9037.6654126697922</v>
      </c>
      <c r="E99" s="7">
        <f t="shared" si="13"/>
        <v>47.767158336899541</v>
      </c>
      <c r="F99" s="10">
        <f>+IF(C98&gt;=POBLACION_TOTAL,0,K99*I98*B98/POBLACION_TOTAL)</f>
        <v>418.02286275429401</v>
      </c>
      <c r="G99" s="7">
        <f t="shared" si="10"/>
        <v>381.99673000912975</v>
      </c>
      <c r="H99" s="7">
        <f t="shared" si="8"/>
        <v>2.0968298766805491</v>
      </c>
      <c r="I99" s="7">
        <f t="shared" si="11"/>
        <v>453.29527820459356</v>
      </c>
      <c r="J99" s="8">
        <v>5.5677447287345405E-4</v>
      </c>
      <c r="K99" s="8">
        <f t="shared" si="12"/>
        <v>1.0005567744728734</v>
      </c>
      <c r="L99" s="7">
        <v>0.91089108910891092</v>
      </c>
    </row>
    <row r="100" spans="1:12" x14ac:dyDescent="0.25">
      <c r="A100">
        <v>98</v>
      </c>
      <c r="B100" s="11">
        <f>+B99-F100</f>
        <v>2417139.4909308939</v>
      </c>
      <c r="C100" s="7">
        <f>+C99+F100</f>
        <v>9990.5090691078058</v>
      </c>
      <c r="D100" s="7">
        <f t="shared" ref="D100:E115" si="14">+D99+G100</f>
        <v>9447.1030960315293</v>
      </c>
      <c r="E100" s="7">
        <f t="shared" si="14"/>
        <v>50.033634727922511</v>
      </c>
      <c r="F100" s="10">
        <f>+IF(C99&gt;=POBLACION_TOTAL,0,K100*I99*B99/POBLACION_TOTAL)</f>
        <v>451.78121989652107</v>
      </c>
      <c r="G100" s="7">
        <f t="shared" si="10"/>
        <v>409.4376833617369</v>
      </c>
      <c r="H100" s="7">
        <f t="shared" si="8"/>
        <v>2.2664763910229677</v>
      </c>
      <c r="I100" s="7">
        <f t="shared" si="11"/>
        <v>493.37233834835467</v>
      </c>
      <c r="J100" s="8">
        <v>5.9184451650195612E-4</v>
      </c>
      <c r="K100" s="8">
        <f t="shared" si="12"/>
        <v>1.0005918445165018</v>
      </c>
      <c r="L100" s="7">
        <v>0.903247183565275</v>
      </c>
    </row>
    <row r="101" spans="1:12" x14ac:dyDescent="0.25">
      <c r="A101">
        <v>99</v>
      </c>
      <c r="B101" s="11">
        <f>+B100-F101</f>
        <v>2416647.8386691129</v>
      </c>
      <c r="C101" s="7">
        <f>+C100+F101</f>
        <v>10482.161330888699</v>
      </c>
      <c r="D101" s="7">
        <f t="shared" si="14"/>
        <v>9885.9256672406318</v>
      </c>
      <c r="E101" s="7">
        <f t="shared" si="14"/>
        <v>52.500496419664287</v>
      </c>
      <c r="F101" s="10">
        <f>+IF(C100&gt;=POBLACION_TOTAL,0,K101*I100*B100/POBLACION_TOTAL)</f>
        <v>491.65226178089301</v>
      </c>
      <c r="G101" s="7">
        <f t="shared" si="10"/>
        <v>438.82257120910174</v>
      </c>
      <c r="H101" s="7">
        <f t="shared" si="8"/>
        <v>2.4668616917417734</v>
      </c>
      <c r="I101" s="7">
        <f t="shared" si="11"/>
        <v>543.73516722840418</v>
      </c>
      <c r="J101" s="8">
        <v>6.3200694244339162E-4</v>
      </c>
      <c r="K101" s="8">
        <f t="shared" si="12"/>
        <v>1.0006320069424435</v>
      </c>
      <c r="L101" s="7">
        <v>0.88943488943488946</v>
      </c>
    </row>
    <row r="102" spans="1:12" x14ac:dyDescent="0.25">
      <c r="A102">
        <v>100</v>
      </c>
      <c r="B102" s="11">
        <f>+B101-F102</f>
        <v>2416106.0821385281</v>
      </c>
      <c r="C102" s="7">
        <f>+C101+F102</f>
        <v>11023.917861473656</v>
      </c>
      <c r="D102" s="7">
        <f t="shared" si="14"/>
        <v>10366.945925976215</v>
      </c>
      <c r="E102" s="7">
        <f t="shared" si="14"/>
        <v>55.219172255806306</v>
      </c>
      <c r="F102" s="10">
        <f>+IF(C101&gt;=POBLACION_TOTAL,0,K102*I101*B101/POBLACION_TOTAL)</f>
        <v>541.75653058495573</v>
      </c>
      <c r="G102" s="7">
        <f t="shared" si="10"/>
        <v>481.02025873558256</v>
      </c>
      <c r="H102" s="7">
        <f t="shared" si="8"/>
        <v>2.7186758361420211</v>
      </c>
      <c r="I102" s="7">
        <f t="shared" si="11"/>
        <v>601.75276324163542</v>
      </c>
      <c r="J102" s="8">
        <v>6.8231235153000586E-4</v>
      </c>
      <c r="K102" s="8">
        <f t="shared" si="12"/>
        <v>1.00068231235153</v>
      </c>
      <c r="L102" s="7">
        <v>0.88465909090909089</v>
      </c>
    </row>
    <row r="103" spans="1:12" x14ac:dyDescent="0.25">
      <c r="A103">
        <v>101</v>
      </c>
      <c r="B103" s="11">
        <f>+B102-F103</f>
        <v>2415506.6200789255</v>
      </c>
      <c r="C103" s="7">
        <f>+C102+F103</f>
        <v>11623.379921076228</v>
      </c>
      <c r="D103" s="7">
        <f t="shared" si="14"/>
        <v>10903.041343228562</v>
      </c>
      <c r="E103" s="7">
        <f t="shared" si="14"/>
        <v>58.227936072014487</v>
      </c>
      <c r="F103" s="10">
        <f>+IF(C102&gt;=POBLACION_TOTAL,0,K103*I102*B102/POBLACION_TOTAL)</f>
        <v>599.46205960257168</v>
      </c>
      <c r="G103" s="7">
        <f t="shared" si="10"/>
        <v>536.09541725234681</v>
      </c>
      <c r="H103" s="7">
        <f t="shared" si="8"/>
        <v>3.0087638162081771</v>
      </c>
      <c r="I103" s="7">
        <f t="shared" si="11"/>
        <v>662.11064177565197</v>
      </c>
      <c r="J103" s="8">
        <v>7.3817948163023585E-4</v>
      </c>
      <c r="K103" s="8">
        <f t="shared" si="12"/>
        <v>1.0007381794816301</v>
      </c>
      <c r="L103" s="7">
        <v>0.89088983050847459</v>
      </c>
    </row>
    <row r="104" spans="1:12" x14ac:dyDescent="0.25">
      <c r="A104">
        <v>102</v>
      </c>
      <c r="B104" s="11">
        <f>+B103-F104</f>
        <v>2414847.1577684963</v>
      </c>
      <c r="C104" s="7">
        <f>+C103+F104</f>
        <v>12282.842231505534</v>
      </c>
      <c r="D104" s="7">
        <f t="shared" si="14"/>
        <v>11509.807364590755</v>
      </c>
      <c r="E104" s="7">
        <f t="shared" si="14"/>
        <v>61.538489280892748</v>
      </c>
      <c r="F104" s="10">
        <f>+IF(C103&gt;=POBLACION_TOTAL,0,K104*I103*B103/POBLACION_TOTAL)</f>
        <v>659.46231042930674</v>
      </c>
      <c r="G104" s="7">
        <f t="shared" si="10"/>
        <v>606.76602136219276</v>
      </c>
      <c r="H104" s="7">
        <f t="shared" si="8"/>
        <v>3.3105532088782601</v>
      </c>
      <c r="I104" s="7">
        <f t="shared" si="11"/>
        <v>711.49637763388773</v>
      </c>
      <c r="J104" s="8">
        <v>7.9249280963886171E-4</v>
      </c>
      <c r="K104" s="8">
        <f t="shared" si="12"/>
        <v>1.0007924928096388</v>
      </c>
      <c r="L104" s="7">
        <v>0.91641182466870541</v>
      </c>
    </row>
    <row r="105" spans="1:12" x14ac:dyDescent="0.25">
      <c r="A105">
        <v>103</v>
      </c>
      <c r="B105" s="11">
        <f>+B104-F105</f>
        <v>2414138.6782579883</v>
      </c>
      <c r="C105" s="7">
        <f>+C104+F105</f>
        <v>12991.321742013757</v>
      </c>
      <c r="D105" s="7">
        <f t="shared" si="14"/>
        <v>12146.229783913153</v>
      </c>
      <c r="E105" s="7">
        <f t="shared" si="14"/>
        <v>65.095971169062182</v>
      </c>
      <c r="F105" s="10">
        <f>+IF(C104&gt;=POBLACION_TOTAL,0,K105*I104*B104/POBLACION_TOTAL)</f>
        <v>708.47951050822246</v>
      </c>
      <c r="G105" s="7">
        <f t="shared" si="10"/>
        <v>636.42241932239835</v>
      </c>
      <c r="H105" s="7">
        <f t="shared" si="8"/>
        <v>3.5574818881694386</v>
      </c>
      <c r="I105" s="7">
        <f t="shared" si="11"/>
        <v>779.99598693154246</v>
      </c>
      <c r="J105" s="8">
        <v>8.2423329919332686E-4</v>
      </c>
      <c r="K105" s="8">
        <f t="shared" si="12"/>
        <v>1.0008242332991932</v>
      </c>
      <c r="L105" s="7">
        <v>0.89448441247002397</v>
      </c>
    </row>
    <row r="106" spans="1:12" x14ac:dyDescent="0.25">
      <c r="A106">
        <v>104</v>
      </c>
      <c r="B106" s="11">
        <f>+B105-F106</f>
        <v>2413362.1767729153</v>
      </c>
      <c r="C106" s="7">
        <f>+C105+F106</f>
        <v>13767.823227086668</v>
      </c>
      <c r="D106" s="7">
        <f t="shared" si="14"/>
        <v>12846.880130030588</v>
      </c>
      <c r="E106" s="7">
        <f t="shared" si="14"/>
        <v>68.995951103719889</v>
      </c>
      <c r="F106" s="10">
        <f>+IF(C105&gt;=POBLACION_TOTAL,0,K106*I105*B105/POBLACION_TOTAL)</f>
        <v>776.50148507291101</v>
      </c>
      <c r="G106" s="7">
        <f t="shared" si="10"/>
        <v>700.65034611743465</v>
      </c>
      <c r="H106" s="7">
        <f t="shared" si="8"/>
        <v>3.8999799346577122</v>
      </c>
      <c r="I106" s="7">
        <f t="shared" si="11"/>
        <v>851.94714595236098</v>
      </c>
      <c r="J106" s="8">
        <v>8.7667330023138285E-4</v>
      </c>
      <c r="K106" s="8">
        <f t="shared" si="12"/>
        <v>1.0008766733002314</v>
      </c>
      <c r="L106" s="7">
        <v>0.89827429609445963</v>
      </c>
    </row>
    <row r="107" spans="1:12" x14ac:dyDescent="0.25">
      <c r="A107">
        <v>105</v>
      </c>
      <c r="B107" s="11">
        <f>+B106-F107</f>
        <v>2412514.2768796543</v>
      </c>
      <c r="C107" s="7">
        <f>+C106+F107</f>
        <v>14615.723120347522</v>
      </c>
      <c r="D107" s="7">
        <f t="shared" si="14"/>
        <v>13590.813825908384</v>
      </c>
      <c r="E107" s="7">
        <f t="shared" si="14"/>
        <v>73.25568683348169</v>
      </c>
      <c r="F107" s="10">
        <f>+IF(C106&gt;=POBLACION_TOTAL,0,K107*I106*B106/POBLACION_TOTAL)</f>
        <v>847.89989326085367</v>
      </c>
      <c r="G107" s="7">
        <f t="shared" si="10"/>
        <v>743.93369587779637</v>
      </c>
      <c r="H107" s="7">
        <f t="shared" si="8"/>
        <v>4.2597357297618048</v>
      </c>
      <c r="I107" s="7">
        <f t="shared" si="11"/>
        <v>951.65360760565648</v>
      </c>
      <c r="J107" s="8">
        <v>9.2672594289735274E-4</v>
      </c>
      <c r="K107" s="8">
        <f t="shared" si="12"/>
        <v>1.0009267259428973</v>
      </c>
      <c r="L107" s="7">
        <v>0.87321578505457598</v>
      </c>
    </row>
    <row r="108" spans="1:12" x14ac:dyDescent="0.25">
      <c r="A108">
        <v>106</v>
      </c>
      <c r="B108" s="11">
        <f>+B107-F108</f>
        <v>2411567.4043415543</v>
      </c>
      <c r="C108" s="7">
        <f>+C107+F108</f>
        <v>15562.595658447617</v>
      </c>
      <c r="D108" s="7">
        <f t="shared" si="14"/>
        <v>14436.267861949025</v>
      </c>
      <c r="E108" s="7">
        <f t="shared" si="14"/>
        <v>78.013954871509966</v>
      </c>
      <c r="F108" s="10">
        <f>+IF(C107&gt;=POBLACION_TOTAL,0,K108*I107*B107/POBLACION_TOTAL)</f>
        <v>946.87253810009486</v>
      </c>
      <c r="G108" s="7">
        <f t="shared" si="10"/>
        <v>845.45403604064052</v>
      </c>
      <c r="H108" s="7">
        <f t="shared" si="8"/>
        <v>4.7582680380282829</v>
      </c>
      <c r="I108" s="7">
        <f t="shared" si="11"/>
        <v>1048.3138416270826</v>
      </c>
      <c r="J108" s="8">
        <v>1.0034860820019168E-3</v>
      </c>
      <c r="K108" s="8">
        <f t="shared" si="12"/>
        <v>1.0010034860820018</v>
      </c>
      <c r="L108" s="7">
        <v>0.88840522358527896</v>
      </c>
    </row>
    <row r="109" spans="1:12" x14ac:dyDescent="0.25">
      <c r="A109">
        <v>107</v>
      </c>
      <c r="B109" s="11">
        <f>+B108-F109</f>
        <v>2410524.7017577454</v>
      </c>
      <c r="C109" s="7">
        <f>+C108+F109</f>
        <v>16605.298242256456</v>
      </c>
      <c r="D109" s="7">
        <f t="shared" si="14"/>
        <v>15340.143973402688</v>
      </c>
      <c r="E109" s="7">
        <f t="shared" si="14"/>
        <v>83.255524079645383</v>
      </c>
      <c r="F109" s="10">
        <f>+IF(C108&gt;=POBLACION_TOTAL,0,K109*I108*B108/POBLACION_TOTAL)</f>
        <v>1042.7025838088393</v>
      </c>
      <c r="G109" s="7">
        <f t="shared" si="10"/>
        <v>903.87611145366293</v>
      </c>
      <c r="H109" s="7">
        <f t="shared" si="8"/>
        <v>5.241569208135413</v>
      </c>
      <c r="I109" s="7">
        <f t="shared" si="11"/>
        <v>1181.8987447741238</v>
      </c>
      <c r="J109" s="8">
        <v>1.0657060270799824E-3</v>
      </c>
      <c r="K109" s="8">
        <f t="shared" si="12"/>
        <v>1.00106570602708</v>
      </c>
      <c r="L109" s="7">
        <v>0.86221899927483681</v>
      </c>
    </row>
    <row r="110" spans="1:12" x14ac:dyDescent="0.25">
      <c r="A110">
        <v>108</v>
      </c>
      <c r="B110" s="11">
        <f>+B109-F110</f>
        <v>2409349.5216511097</v>
      </c>
      <c r="C110" s="7">
        <f>+C109+F110</f>
        <v>17780.478348892353</v>
      </c>
      <c r="D110" s="7">
        <f t="shared" si="14"/>
        <v>16383.804219301042</v>
      </c>
      <c r="E110" s="7">
        <f t="shared" si="14"/>
        <v>89.165017803516008</v>
      </c>
      <c r="F110" s="10">
        <f>+IF(C109&gt;=POBLACION_TOTAL,0,K110*I109*B109/POBLACION_TOTAL)</f>
        <v>1175.180106635896</v>
      </c>
      <c r="G110" s="7">
        <f t="shared" si="10"/>
        <v>1043.6602458983541</v>
      </c>
      <c r="H110" s="7">
        <f t="shared" si="8"/>
        <v>5.9094937238706189</v>
      </c>
      <c r="I110" s="7">
        <f t="shared" si="11"/>
        <v>1307.5091117877948</v>
      </c>
      <c r="J110" s="8">
        <v>1.1644795730523046E-3</v>
      </c>
      <c r="K110" s="8">
        <f t="shared" si="12"/>
        <v>1.0011644795730523</v>
      </c>
      <c r="L110" s="7">
        <v>0.88303693570451436</v>
      </c>
    </row>
    <row r="111" spans="1:12" x14ac:dyDescent="0.25">
      <c r="A111">
        <v>109</v>
      </c>
      <c r="B111" s="11">
        <f>+B110-F111</f>
        <v>2408049.9860872398</v>
      </c>
      <c r="C111" s="7">
        <f>+C110+F111</f>
        <v>19080.013912762421</v>
      </c>
      <c r="D111" s="7">
        <f t="shared" si="14"/>
        <v>17518.748676741208</v>
      </c>
      <c r="E111" s="7">
        <f t="shared" si="14"/>
        <v>95.702563362454981</v>
      </c>
      <c r="F111" s="10">
        <f>+IF(C110&gt;=POBLACION_TOTAL,0,K111*I110*B110/POBLACION_TOTAL)</f>
        <v>1299.5355638700669</v>
      </c>
      <c r="G111" s="7">
        <f t="shared" si="10"/>
        <v>1134.9444574401671</v>
      </c>
      <c r="H111" s="7">
        <f t="shared" si="8"/>
        <v>6.5375455589389739</v>
      </c>
      <c r="I111" s="7">
        <f t="shared" si="11"/>
        <v>1465.5626726587557</v>
      </c>
      <c r="J111" s="8">
        <v>1.2360939431396785E-3</v>
      </c>
      <c r="K111" s="8">
        <f t="shared" si="12"/>
        <v>1.0012360939431397</v>
      </c>
      <c r="L111" s="7">
        <v>0.86802030456852797</v>
      </c>
    </row>
    <row r="112" spans="1:12" x14ac:dyDescent="0.25">
      <c r="A112">
        <v>110</v>
      </c>
      <c r="B112" s="11">
        <f>+B111-F112</f>
        <v>2406594.0037463303</v>
      </c>
      <c r="C112" s="7">
        <f>+C111+F112</f>
        <v>20535.996253671947</v>
      </c>
      <c r="D112" s="7">
        <f t="shared" si="14"/>
        <v>18794.202983842813</v>
      </c>
      <c r="E112" s="7">
        <f t="shared" si="14"/>
        <v>103.03037672574877</v>
      </c>
      <c r="F112" s="10">
        <f>+IF(C111&gt;=POBLACION_TOTAL,0,K112*I111*B111/POBLACION_TOTAL)</f>
        <v>1455.9823409095263</v>
      </c>
      <c r="G112" s="7">
        <f t="shared" si="10"/>
        <v>1275.4543071016058</v>
      </c>
      <c r="H112" s="7">
        <f t="shared" si="8"/>
        <v>7.3278133632937781</v>
      </c>
      <c r="I112" s="7">
        <f t="shared" si="11"/>
        <v>1638.7628931033828</v>
      </c>
      <c r="J112" s="8">
        <v>1.3342567021847607E-3</v>
      </c>
      <c r="K112" s="8">
        <f t="shared" si="12"/>
        <v>1.0013342567021848</v>
      </c>
      <c r="L112" s="7">
        <v>0.87028301886792447</v>
      </c>
    </row>
    <row r="113" spans="1:12" x14ac:dyDescent="0.25">
      <c r="A113">
        <v>111</v>
      </c>
      <c r="B113" s="11">
        <f>+B112-F113</f>
        <v>2404966.7693255926</v>
      </c>
      <c r="C113" s="7">
        <f>+C112+F113</f>
        <v>22163.230674409482</v>
      </c>
      <c r="D113" s="7">
        <f t="shared" si="14"/>
        <v>20225.012516717907</v>
      </c>
      <c r="E113" s="7">
        <f t="shared" si="14"/>
        <v>111.22419119126567</v>
      </c>
      <c r="F113" s="10">
        <f>+IF(C112&gt;=POBLACION_TOTAL,0,K113*I112*B112/POBLACION_TOTAL)</f>
        <v>1627.2344207375349</v>
      </c>
      <c r="G113" s="7">
        <f t="shared" si="10"/>
        <v>1430.8095328750915</v>
      </c>
      <c r="H113" s="7">
        <f t="shared" si="8"/>
        <v>8.1938144655169136</v>
      </c>
      <c r="I113" s="7">
        <f t="shared" si="11"/>
        <v>1826.9939665003094</v>
      </c>
      <c r="J113" s="8">
        <v>1.4379144813927423E-3</v>
      </c>
      <c r="K113" s="8">
        <f t="shared" si="12"/>
        <v>1.0014379144813927</v>
      </c>
      <c r="L113" s="7">
        <v>0.87310344827586206</v>
      </c>
    </row>
    <row r="114" spans="1:12" x14ac:dyDescent="0.25">
      <c r="A114">
        <v>112</v>
      </c>
      <c r="B114" s="11">
        <f>+B113-F114</f>
        <v>2403153.6715656258</v>
      </c>
      <c r="C114" s="7">
        <f>+C113+F114</f>
        <v>23976.32843437633</v>
      </c>
      <c r="D114" s="7">
        <f t="shared" si="14"/>
        <v>21798.321970672314</v>
      </c>
      <c r="E114" s="7">
        <f t="shared" si="14"/>
        <v>120.35916102376723</v>
      </c>
      <c r="F114" s="10">
        <f>+IF(C113&gt;=POBLACION_TOTAL,0,K114*I113*B113/POBLACION_TOTAL)</f>
        <v>1813.097759966849</v>
      </c>
      <c r="G114" s="7">
        <f t="shared" si="10"/>
        <v>1573.3094539544065</v>
      </c>
      <c r="H114" s="7">
        <f t="shared" si="8"/>
        <v>9.1349698325015467</v>
      </c>
      <c r="I114" s="7">
        <f t="shared" si="11"/>
        <v>2057.64730268025</v>
      </c>
      <c r="J114" s="8">
        <v>1.5390513584622562E-3</v>
      </c>
      <c r="K114" s="8">
        <f t="shared" si="12"/>
        <v>1.0015390513584623</v>
      </c>
      <c r="L114" s="7">
        <v>0.86114649681528666</v>
      </c>
    </row>
    <row r="115" spans="1:12" x14ac:dyDescent="0.25">
      <c r="A115">
        <v>113</v>
      </c>
      <c r="B115" s="11">
        <f>+B114-F115</f>
        <v>2401112.9491256312</v>
      </c>
      <c r="C115" s="7">
        <f>+C114+F115</f>
        <v>26017.050874371031</v>
      </c>
      <c r="D115" s="7">
        <f t="shared" si="14"/>
        <v>23541.052338524078</v>
      </c>
      <c r="E115" s="7">
        <f t="shared" si="14"/>
        <v>130.64739753716847</v>
      </c>
      <c r="F115" s="10">
        <f>+IF(C114&gt;=POBLACION_TOTAL,0,K115*I114*B114/POBLACION_TOTAL)</f>
        <v>2040.7224399947015</v>
      </c>
      <c r="G115" s="7">
        <f t="shared" si="10"/>
        <v>1742.730367851763</v>
      </c>
      <c r="H115" s="7">
        <f t="shared" si="8"/>
        <v>10.28823651340125</v>
      </c>
      <c r="I115" s="7">
        <f t="shared" si="11"/>
        <v>2345.3511383097871</v>
      </c>
      <c r="J115" s="8">
        <v>1.6692027207366436E-3</v>
      </c>
      <c r="K115" s="8">
        <f t="shared" si="12"/>
        <v>1.0016692027207366</v>
      </c>
      <c r="L115" s="7">
        <v>0.84695290858725758</v>
      </c>
    </row>
    <row r="116" spans="1:12" x14ac:dyDescent="0.25">
      <c r="A116">
        <v>114</v>
      </c>
      <c r="B116" s="11">
        <f>+B115-F116</f>
        <v>2398788.4550820068</v>
      </c>
      <c r="C116" s="7">
        <f>+C115+F116</f>
        <v>28341.544917995299</v>
      </c>
      <c r="D116" s="7">
        <f t="shared" ref="D116:E131" si="15">+D115+G116</f>
        <v>25654.061255874858</v>
      </c>
      <c r="E116" s="7">
        <f t="shared" si="15"/>
        <v>142.3741532287174</v>
      </c>
      <c r="F116" s="10">
        <f>+IF(C115&gt;=POBLACION_TOTAL,0,K116*I115*B115/POBLACION_TOTAL)</f>
        <v>2324.4940436242687</v>
      </c>
      <c r="G116" s="7">
        <f t="shared" si="10"/>
        <v>2113.0089173507808</v>
      </c>
      <c r="H116" s="7">
        <f t="shared" si="8"/>
        <v>11.726755691548936</v>
      </c>
      <c r="I116" s="7">
        <f t="shared" si="11"/>
        <v>2545.1095088917255</v>
      </c>
      <c r="J116" s="8">
        <v>1.8456897690331431E-3</v>
      </c>
      <c r="K116" s="8">
        <f t="shared" si="12"/>
        <v>1.0018456897690331</v>
      </c>
      <c r="L116" s="7">
        <v>0.90093499554764023</v>
      </c>
    </row>
    <row r="117" spans="1:12" x14ac:dyDescent="0.25">
      <c r="A117">
        <v>115</v>
      </c>
      <c r="B117" s="11">
        <f>+B116-F117</f>
        <v>2396268.2403895608</v>
      </c>
      <c r="C117" s="7">
        <f>+C116+F117</f>
        <v>30861.759610441215</v>
      </c>
      <c r="D117" s="7">
        <f t="shared" si="15"/>
        <v>27878.247202265648</v>
      </c>
      <c r="E117" s="7">
        <f t="shared" si="15"/>
        <v>155.09970077317604</v>
      </c>
      <c r="F117" s="10">
        <f>+IF(C116&gt;=POBLACION_TOTAL,0,K117*I116*B116/POBLACION_TOTAL)</f>
        <v>2520.2146924459153</v>
      </c>
      <c r="G117" s="7">
        <f t="shared" si="10"/>
        <v>2224.1859463907886</v>
      </c>
      <c r="H117" s="7">
        <f t="shared" si="8"/>
        <v>12.725547544458628</v>
      </c>
      <c r="I117" s="7">
        <f t="shared" si="11"/>
        <v>2828.4127074023932</v>
      </c>
      <c r="J117" s="8">
        <v>1.9175291706046023E-3</v>
      </c>
      <c r="K117" s="8">
        <f t="shared" si="12"/>
        <v>1.0019175291706046</v>
      </c>
      <c r="L117" s="7">
        <v>0.87390579408086699</v>
      </c>
    </row>
    <row r="118" spans="1:12" x14ac:dyDescent="0.25">
      <c r="A118">
        <v>116</v>
      </c>
      <c r="B118" s="11">
        <f>+B117-F118</f>
        <v>2393470.0596300522</v>
      </c>
      <c r="C118" s="7">
        <f>+C117+F118</f>
        <v>33659.940369949836</v>
      </c>
      <c r="D118" s="7">
        <f t="shared" si="15"/>
        <v>30396.018482193682</v>
      </c>
      <c r="E118" s="7">
        <f t="shared" si="15"/>
        <v>169.24176431018802</v>
      </c>
      <c r="F118" s="10">
        <f>+IF(C117&gt;=POBLACION_TOTAL,0,K118*I117*B117/POBLACION_TOTAL)</f>
        <v>2798.180759508622</v>
      </c>
      <c r="G118" s="7">
        <f t="shared" si="10"/>
        <v>2517.7712799280357</v>
      </c>
      <c r="H118" s="7">
        <f t="shared" si="8"/>
        <v>14.142063537011966</v>
      </c>
      <c r="I118" s="7">
        <f t="shared" si="11"/>
        <v>3094.6801234459681</v>
      </c>
      <c r="J118" s="8">
        <v>2.0523569167593464E-3</v>
      </c>
      <c r="K118" s="8">
        <f t="shared" si="12"/>
        <v>1.0020523569167594</v>
      </c>
      <c r="L118" s="7">
        <v>0.89017111022682049</v>
      </c>
    </row>
    <row r="119" spans="1:12" x14ac:dyDescent="0.25">
      <c r="A119">
        <v>117</v>
      </c>
      <c r="B119" s="11">
        <f>+B118-F119</f>
        <v>2390411.720837486</v>
      </c>
      <c r="C119" s="7">
        <f>+C118+F119</f>
        <v>36718.279162516257</v>
      </c>
      <c r="D119" s="7">
        <f t="shared" si="15"/>
        <v>32991.395405535928</v>
      </c>
      <c r="E119" s="7">
        <f t="shared" si="15"/>
        <v>184.71516492741785</v>
      </c>
      <c r="F119" s="10">
        <f>+IF(C118&gt;=POBLACION_TOTAL,0,K119*I118*B118/POBLACION_TOTAL)</f>
        <v>3058.3387925664229</v>
      </c>
      <c r="G119" s="7">
        <f t="shared" si="10"/>
        <v>2595.3769233422486</v>
      </c>
      <c r="H119" s="7">
        <f t="shared" si="8"/>
        <v>15.47340061722984</v>
      </c>
      <c r="I119" s="7">
        <f t="shared" si="11"/>
        <v>3542.1685920529126</v>
      </c>
      <c r="J119" s="8">
        <v>2.1545164683762765E-3</v>
      </c>
      <c r="K119" s="8">
        <f t="shared" si="12"/>
        <v>1.0021545164683763</v>
      </c>
      <c r="L119" s="7">
        <v>0.83865757358219672</v>
      </c>
    </row>
    <row r="120" spans="1:12" x14ac:dyDescent="0.25">
      <c r="A120">
        <v>118</v>
      </c>
      <c r="B120" s="11">
        <f>+B119-F120</f>
        <v>2386914.7850076784</v>
      </c>
      <c r="C120" s="7">
        <f>+C119+F120</f>
        <v>40215.21499232357</v>
      </c>
      <c r="D120" s="7">
        <f t="shared" si="15"/>
        <v>36020.172255921345</v>
      </c>
      <c r="E120" s="7">
        <f t="shared" si="15"/>
        <v>202.4260078876824</v>
      </c>
      <c r="F120" s="10">
        <f>+IF(C119&gt;=POBLACION_TOTAL,0,K120*I119*B119/POBLACION_TOTAL)</f>
        <v>3496.9358298073157</v>
      </c>
      <c r="G120" s="7">
        <f t="shared" si="10"/>
        <v>3028.7768503854159</v>
      </c>
      <c r="H120" s="7">
        <f t="shared" si="8"/>
        <v>17.710842960264564</v>
      </c>
      <c r="I120" s="7">
        <f t="shared" si="11"/>
        <v>3992.616728514548</v>
      </c>
      <c r="J120" s="8">
        <v>2.394291514015543E-3</v>
      </c>
      <c r="K120" s="8">
        <f t="shared" si="12"/>
        <v>1.0023942915140156</v>
      </c>
      <c r="L120" s="7">
        <v>0.85506287227001987</v>
      </c>
    </row>
    <row r="121" spans="1:12" x14ac:dyDescent="0.25">
      <c r="A121">
        <v>119</v>
      </c>
      <c r="B121" s="11">
        <f>+B120-F121</f>
        <v>2382978.0964753912</v>
      </c>
      <c r="C121" s="7">
        <f>+C120+F121</f>
        <v>44151.903524610854</v>
      </c>
      <c r="D121" s="7">
        <f t="shared" si="15"/>
        <v>39461.553459504765</v>
      </c>
      <c r="E121" s="7">
        <f t="shared" si="15"/>
        <v>222.38909153025514</v>
      </c>
      <c r="F121" s="10">
        <f>+IF(C120&gt;=POBLACION_TOTAL,0,K121*I120*B120/POBLACION_TOTAL)</f>
        <v>3936.6885322872818</v>
      </c>
      <c r="G121" s="7">
        <f t="shared" si="10"/>
        <v>3441.3812035834185</v>
      </c>
      <c r="H121" s="7">
        <f t="shared" si="8"/>
        <v>19.963083642572741</v>
      </c>
      <c r="I121" s="7">
        <f t="shared" si="11"/>
        <v>4467.9609735758386</v>
      </c>
      <c r="J121" s="8">
        <v>2.6038727221498925E-3</v>
      </c>
      <c r="K121" s="8">
        <f t="shared" si="12"/>
        <v>1.0026038727221498</v>
      </c>
      <c r="L121" s="7">
        <v>0.86193627828228414</v>
      </c>
    </row>
    <row r="122" spans="1:12" x14ac:dyDescent="0.25">
      <c r="A122">
        <v>120</v>
      </c>
      <c r="B122" s="11">
        <f>+B121-F122</f>
        <v>2378579.097391136</v>
      </c>
      <c r="C122" s="7">
        <f>+C121+F122</f>
        <v>48550.902608865908</v>
      </c>
      <c r="D122" s="7">
        <f t="shared" si="15"/>
        <v>43246.979244896247</v>
      </c>
      <c r="E122" s="7">
        <f t="shared" si="15"/>
        <v>244.72889639813434</v>
      </c>
      <c r="F122" s="10">
        <f>+IF(C121&gt;=POBLACION_TOTAL,0,K122*I121*B121/POBLACION_TOTAL)</f>
        <v>4398.9990842550551</v>
      </c>
      <c r="G122" s="7">
        <f t="shared" si="10"/>
        <v>3785.4257853914796</v>
      </c>
      <c r="H122" s="7">
        <f t="shared" si="8"/>
        <v>22.339804867879192</v>
      </c>
      <c r="I122" s="7">
        <f t="shared" si="11"/>
        <v>5059.194467571534</v>
      </c>
      <c r="J122" s="8">
        <v>2.8068905122607588E-3</v>
      </c>
      <c r="K122" s="8">
        <f t="shared" si="12"/>
        <v>1.0028068905122607</v>
      </c>
      <c r="L122" s="7">
        <v>0.84723788049605409</v>
      </c>
    </row>
    <row r="123" spans="1:12" x14ac:dyDescent="0.25">
      <c r="A123">
        <v>121</v>
      </c>
      <c r="B123" s="11">
        <f>+B122-F123</f>
        <v>2373605.8557302738</v>
      </c>
      <c r="C123" s="7">
        <f>+C122+F123</f>
        <v>53524.144269728095</v>
      </c>
      <c r="D123" s="7">
        <f t="shared" si="15"/>
        <v>47425.266746424386</v>
      </c>
      <c r="E123" s="7">
        <f t="shared" si="15"/>
        <v>270.02486873599202</v>
      </c>
      <c r="F123" s="10">
        <f>+IF(C122&gt;=POBLACION_TOTAL,0,K123*I122*B122/POBLACION_TOTAL)</f>
        <v>4973.2416608621888</v>
      </c>
      <c r="G123" s="7">
        <f t="shared" si="10"/>
        <v>4178.2875015281379</v>
      </c>
      <c r="H123" s="7">
        <f t="shared" si="8"/>
        <v>25.29597233785767</v>
      </c>
      <c r="I123" s="7">
        <f t="shared" si="11"/>
        <v>5828.8526545677269</v>
      </c>
      <c r="J123" s="8">
        <v>3.0751029765142043E-3</v>
      </c>
      <c r="K123" s="8">
        <f t="shared" si="12"/>
        <v>1.0030751029765141</v>
      </c>
      <c r="L123" s="7">
        <v>0.82587999498935238</v>
      </c>
    </row>
    <row r="124" spans="1:12" x14ac:dyDescent="0.25">
      <c r="A124">
        <v>122</v>
      </c>
      <c r="B124" s="11">
        <f>+B123-F124</f>
        <v>2367885.7525192285</v>
      </c>
      <c r="C124" s="7">
        <f>+C123+F124</f>
        <v>59244.247480773316</v>
      </c>
      <c r="D124" s="7">
        <f t="shared" si="15"/>
        <v>52573.488335454007</v>
      </c>
      <c r="E124" s="7">
        <f t="shared" si="15"/>
        <v>299.16913200883067</v>
      </c>
      <c r="F124" s="10">
        <f>+IF(C123&gt;=POBLACION_TOTAL,0,K124*I123*B123/POBLACION_TOTAL)</f>
        <v>5720.1032110452188</v>
      </c>
      <c r="G124" s="7">
        <f t="shared" si="10"/>
        <v>5148.2215890296193</v>
      </c>
      <c r="H124" s="7">
        <f t="shared" si="8"/>
        <v>29.144263272838636</v>
      </c>
      <c r="I124" s="7">
        <f t="shared" si="11"/>
        <v>6371.5900133104869</v>
      </c>
      <c r="J124" s="8">
        <v>3.4715004726946028E-3</v>
      </c>
      <c r="K124" s="8">
        <f t="shared" si="12"/>
        <v>1.0034715004726946</v>
      </c>
      <c r="L124" s="7">
        <v>0.88323069635243956</v>
      </c>
    </row>
    <row r="125" spans="1:12" x14ac:dyDescent="0.25">
      <c r="A125">
        <v>123</v>
      </c>
      <c r="B125" s="11">
        <f>+B124-F125</f>
        <v>2361646.7758721178</v>
      </c>
      <c r="C125" s="7">
        <f>+C124+F125</f>
        <v>65483.224127883987</v>
      </c>
      <c r="D125" s="7">
        <f t="shared" si="15"/>
        <v>58078.0957120327</v>
      </c>
      <c r="E125" s="7">
        <f t="shared" si="15"/>
        <v>331.02708207538313</v>
      </c>
      <c r="F125" s="10">
        <f>+IF(C124&gt;=POBLACION_TOTAL,0,K125*I124*B124/POBLACION_TOTAL)</f>
        <v>6238.9766471106695</v>
      </c>
      <c r="G125" s="7">
        <f t="shared" si="10"/>
        <v>5504.6073765786932</v>
      </c>
      <c r="H125" s="7">
        <f t="shared" si="8"/>
        <v>31.857950066552437</v>
      </c>
      <c r="I125" s="7">
        <f t="shared" si="11"/>
        <v>7074.1013337759105</v>
      </c>
      <c r="J125" s="8">
        <v>3.6855047578976037E-3</v>
      </c>
      <c r="K125" s="8">
        <f t="shared" si="12"/>
        <v>1.0036855047578976</v>
      </c>
      <c r="L125" s="7">
        <v>0.86392993979200872</v>
      </c>
    </row>
    <row r="126" spans="1:12" x14ac:dyDescent="0.25">
      <c r="A126">
        <v>124</v>
      </c>
      <c r="B126" s="11">
        <f>+B125-F126</f>
        <v>2354735.9747236688</v>
      </c>
      <c r="C126" s="7">
        <f>+C125+F126</f>
        <v>72394.025276333006</v>
      </c>
      <c r="D126" s="7">
        <f t="shared" si="15"/>
        <v>64048.090069680606</v>
      </c>
      <c r="E126" s="7">
        <f t="shared" si="15"/>
        <v>366.39758874426269</v>
      </c>
      <c r="F126" s="10">
        <f>+IF(C125&gt;=POBLACION_TOTAL,0,K126*I125*B125/POBLACION_TOTAL)</f>
        <v>6910.8011484490198</v>
      </c>
      <c r="G126" s="7">
        <f t="shared" si="10"/>
        <v>5969.9943576479018</v>
      </c>
      <c r="H126" s="7">
        <f t="shared" si="8"/>
        <v>35.37050666887955</v>
      </c>
      <c r="I126" s="7">
        <f t="shared" si="11"/>
        <v>7979.5376179081486</v>
      </c>
      <c r="J126" s="8">
        <v>4.003062222091733E-3</v>
      </c>
      <c r="K126" s="8">
        <f t="shared" si="12"/>
        <v>1.0040030622220917</v>
      </c>
      <c r="L126" s="7">
        <v>0.84392265193370164</v>
      </c>
    </row>
    <row r="127" spans="1:12" x14ac:dyDescent="0.25">
      <c r="A127">
        <v>125</v>
      </c>
      <c r="B127" s="11">
        <f>+B126-F127</f>
        <v>2346959.9005648708</v>
      </c>
      <c r="C127" s="7">
        <f>+C126+F127</f>
        <v>80170.099435130964</v>
      </c>
      <c r="D127" s="7">
        <f t="shared" si="15"/>
        <v>71088.291613827751</v>
      </c>
      <c r="E127" s="7">
        <f t="shared" si="15"/>
        <v>406.29527683380343</v>
      </c>
      <c r="F127" s="10">
        <f>+IF(C126&gt;=POBLACION_TOTAL,0,K127*I126*B126/POBLACION_TOTAL)</f>
        <v>7776.074158797961</v>
      </c>
      <c r="G127" s="7">
        <f t="shared" si="10"/>
        <v>7040.2015441471503</v>
      </c>
      <c r="H127" s="7">
        <f t="shared" si="8"/>
        <v>39.897688089540743</v>
      </c>
      <c r="I127" s="7">
        <f t="shared" si="11"/>
        <v>8675.5125444694186</v>
      </c>
      <c r="J127" s="8">
        <v>4.4615287778730006E-3</v>
      </c>
      <c r="K127" s="8">
        <f t="shared" si="12"/>
        <v>1.0044615287778731</v>
      </c>
      <c r="L127" s="7">
        <v>0.88228189166589244</v>
      </c>
    </row>
    <row r="128" spans="1:12" x14ac:dyDescent="0.25">
      <c r="A128">
        <v>126</v>
      </c>
      <c r="B128" s="11">
        <f>+B127-F128</f>
        <v>2338531.0119045847</v>
      </c>
      <c r="C128" s="7">
        <f>+C127+F128</f>
        <v>88598.98809541692</v>
      </c>
      <c r="D128" s="7">
        <f t="shared" si="15"/>
        <v>78875.236343357741</v>
      </c>
      <c r="E128" s="7">
        <f t="shared" si="15"/>
        <v>449.67283955615051</v>
      </c>
      <c r="F128" s="10">
        <f>+IF(C127&gt;=POBLACION_TOTAL,0,K128*I127*B127/POBLACION_TOTAL)</f>
        <v>8428.8886602859511</v>
      </c>
      <c r="G128" s="7">
        <f t="shared" si="10"/>
        <v>7786.944729529996</v>
      </c>
      <c r="H128" s="7">
        <f t="shared" si="8"/>
        <v>43.377562722347093</v>
      </c>
      <c r="I128" s="7">
        <f t="shared" si="11"/>
        <v>9274.078912503026</v>
      </c>
      <c r="J128" s="8">
        <v>4.7600641102753345E-3</v>
      </c>
      <c r="K128" s="8">
        <f t="shared" si="12"/>
        <v>1.0047600641102754</v>
      </c>
      <c r="L128" s="7">
        <v>0.89757748485928035</v>
      </c>
    </row>
    <row r="129" spans="1:12" x14ac:dyDescent="0.25">
      <c r="A129">
        <v>127</v>
      </c>
      <c r="B129" s="11">
        <f>+B128-F129</f>
        <v>2329550.8737839684</v>
      </c>
      <c r="C129" s="7">
        <f>+C128+F129</f>
        <v>97579.126216033314</v>
      </c>
      <c r="D129" s="7">
        <f t="shared" si="15"/>
        <v>86981.759806150571</v>
      </c>
      <c r="E129" s="7">
        <f t="shared" si="15"/>
        <v>496.04323411866562</v>
      </c>
      <c r="F129" s="10">
        <f>+IF(C128&gt;=POBLACION_TOTAL,0,K129*I128*B128/POBLACION_TOTAL)</f>
        <v>8980.1381206163969</v>
      </c>
      <c r="G129" s="7">
        <f t="shared" si="10"/>
        <v>8106.5234627928348</v>
      </c>
      <c r="H129" s="7">
        <f t="shared" si="8"/>
        <v>46.370394562515131</v>
      </c>
      <c r="I129" s="7">
        <f t="shared" si="11"/>
        <v>10101.323175764071</v>
      </c>
      <c r="J129" s="8">
        <v>4.9904972540708911E-3</v>
      </c>
      <c r="K129" s="8">
        <f t="shared" si="12"/>
        <v>1.0049904972540709</v>
      </c>
      <c r="L129" s="7">
        <v>0.87410550840406054</v>
      </c>
    </row>
    <row r="130" spans="1:12" x14ac:dyDescent="0.25">
      <c r="A130">
        <v>128</v>
      </c>
      <c r="B130" s="11">
        <f>+B129-F130</f>
        <v>2319803.5888143238</v>
      </c>
      <c r="C130" s="7">
        <f>+C129+F130</f>
        <v>107326.41118567792</v>
      </c>
      <c r="D130" s="7">
        <f t="shared" si="15"/>
        <v>95868.331888796005</v>
      </c>
      <c r="E130" s="7">
        <f t="shared" si="15"/>
        <v>546.54984999748604</v>
      </c>
      <c r="F130" s="10">
        <f>+IF(C129&gt;=POBLACION_TOTAL,0,K130*I129*B129/POBLACION_TOTAL)</f>
        <v>9747.2849696446083</v>
      </c>
      <c r="G130" s="7">
        <f t="shared" si="10"/>
        <v>8886.5720826454271</v>
      </c>
      <c r="H130" s="7">
        <f t="shared" si="8"/>
        <v>50.506615878820355</v>
      </c>
      <c r="I130" s="7">
        <f t="shared" si="11"/>
        <v>10911.529446884435</v>
      </c>
      <c r="J130" s="8">
        <v>5.3703139341280811E-3</v>
      </c>
      <c r="K130" s="8">
        <f t="shared" si="12"/>
        <v>1.0053703139341281</v>
      </c>
      <c r="L130" s="7">
        <v>0.87974336906345352</v>
      </c>
    </row>
    <row r="131" spans="1:12" x14ac:dyDescent="0.25">
      <c r="A131">
        <v>129</v>
      </c>
      <c r="B131" s="11">
        <f>+B130-F131</f>
        <v>2309314.6520628883</v>
      </c>
      <c r="C131" s="7">
        <f>+C130+F131</f>
        <v>117815.34793711345</v>
      </c>
      <c r="D131" s="7">
        <f t="shared" si="15"/>
        <v>105628.57381234581</v>
      </c>
      <c r="E131" s="7">
        <f t="shared" si="15"/>
        <v>601.10749723190816</v>
      </c>
      <c r="F131" s="10">
        <f>+IF(C130&gt;=POBLACION_TOTAL,0,K131*I130*B130/POBLACION_TOTAL)</f>
        <v>10488.936751435529</v>
      </c>
      <c r="G131" s="7">
        <f t="shared" si="10"/>
        <v>9760.2419235498091</v>
      </c>
      <c r="H131" s="7">
        <f t="shared" ref="H131:H194" si="16">+I130*TASA_MUERTE</f>
        <v>54.557647234422177</v>
      </c>
      <c r="I131" s="7">
        <f t="shared" si="11"/>
        <v>11585.666627535731</v>
      </c>
      <c r="J131" s="8">
        <v>5.74407087934485E-3</v>
      </c>
      <c r="K131" s="8">
        <f t="shared" si="12"/>
        <v>1.0057440708793448</v>
      </c>
      <c r="L131" s="7">
        <v>0.89448889553578104</v>
      </c>
    </row>
    <row r="132" spans="1:12" x14ac:dyDescent="0.25">
      <c r="A132">
        <v>130</v>
      </c>
      <c r="B132" s="11">
        <f>+B131-F132</f>
        <v>2298224.7088934989</v>
      </c>
      <c r="C132" s="7">
        <f>+C131+F132</f>
        <v>128905.29110650273</v>
      </c>
      <c r="D132" s="7">
        <f t="shared" ref="D132:E147" si="17">+D131+G132</f>
        <v>115566.51176380707</v>
      </c>
      <c r="E132" s="7">
        <f t="shared" si="17"/>
        <v>659.03583036958685</v>
      </c>
      <c r="F132" s="10">
        <f>+IF(C131&gt;=POBLACION_TOTAL,0,K132*I131*B131/POBLACION_TOTAL)</f>
        <v>11089.943169389286</v>
      </c>
      <c r="G132" s="7">
        <f>+I131*L132</f>
        <v>9937.9379514612501</v>
      </c>
      <c r="H132" s="7">
        <f t="shared" si="16"/>
        <v>57.928333137678656</v>
      </c>
      <c r="I132" s="7">
        <f t="shared" ref="I132:I167" si="18">+I131+F132-G132-H132</f>
        <v>12679.743512326089</v>
      </c>
      <c r="J132" s="8">
        <v>6.0464691477702262E-3</v>
      </c>
      <c r="K132" s="8">
        <f t="shared" ref="K132:K195" si="19">J132+1</f>
        <v>1.0060464691477702</v>
      </c>
      <c r="L132" s="7">
        <v>0.85777869076965219</v>
      </c>
    </row>
    <row r="133" spans="1:12" x14ac:dyDescent="0.25">
      <c r="A133">
        <v>131</v>
      </c>
      <c r="B133" s="11">
        <f>+B132-F133</f>
        <v>2286138.5784228742</v>
      </c>
      <c r="C133" s="7">
        <f>+C132+F133</f>
        <v>140991.42157712736</v>
      </c>
      <c r="D133" s="7">
        <f t="shared" si="17"/>
        <v>126925.82904703832</v>
      </c>
      <c r="E133" s="7">
        <f t="shared" si="17"/>
        <v>722.43454793121725</v>
      </c>
      <c r="F133" s="10">
        <f>+IF(C132&gt;=POBLACION_TOTAL,0,K133*I132*B132/POBLACION_TOTAL)</f>
        <v>12086.130470624617</v>
      </c>
      <c r="G133" s="7">
        <f>+I132*L133</f>
        <v>11359.317283231259</v>
      </c>
      <c r="H133" s="7">
        <f t="shared" si="16"/>
        <v>63.398717561630448</v>
      </c>
      <c r="I133" s="7">
        <f t="shared" si="18"/>
        <v>13343.157982157816</v>
      </c>
      <c r="J133" s="8">
        <v>6.6469436985116745E-3</v>
      </c>
      <c r="K133" s="8">
        <f t="shared" si="19"/>
        <v>1.0066469436985117</v>
      </c>
      <c r="L133" s="7">
        <v>0.89586333289697606</v>
      </c>
    </row>
    <row r="134" spans="1:12" x14ac:dyDescent="0.25">
      <c r="A134">
        <v>132</v>
      </c>
      <c r="B134" s="11">
        <f>+B133-F134</f>
        <v>2273482.5095763118</v>
      </c>
      <c r="C134" s="7">
        <f>+C133+F134</f>
        <v>153647.49042368963</v>
      </c>
      <c r="D134" s="7">
        <f t="shared" si="17"/>
        <v>138707.71991556964</v>
      </c>
      <c r="E134" s="7">
        <f t="shared" si="17"/>
        <v>789.15033784200637</v>
      </c>
      <c r="F134" s="10">
        <f>+IF(C133&gt;=POBLACION_TOTAL,0,K134*I133*B133/POBLACION_TOTAL)</f>
        <v>12656.068846562277</v>
      </c>
      <c r="G134" s="7">
        <f>+I133*L134</f>
        <v>11781.890868531311</v>
      </c>
      <c r="H134" s="7">
        <f t="shared" si="16"/>
        <v>66.715789910789084</v>
      </c>
      <c r="I134" s="7">
        <f t="shared" si="18"/>
        <v>14150.620170277993</v>
      </c>
      <c r="J134" s="8">
        <v>7.0024044124589449E-3</v>
      </c>
      <c r="K134" s="8">
        <f t="shared" si="19"/>
        <v>1.007002404412459</v>
      </c>
      <c r="L134" s="7">
        <v>0.88299118426730783</v>
      </c>
    </row>
    <row r="135" spans="1:12" x14ac:dyDescent="0.25">
      <c r="A135">
        <v>133</v>
      </c>
      <c r="B135" s="11">
        <f>+B134-F135</f>
        <v>2260128.3947827402</v>
      </c>
      <c r="C135" s="7">
        <f>+C134+F135</f>
        <v>167001.60521726133</v>
      </c>
      <c r="D135" s="7">
        <f t="shared" si="17"/>
        <v>151298.29866118223</v>
      </c>
      <c r="E135" s="7">
        <f t="shared" si="17"/>
        <v>859.90343869339631</v>
      </c>
      <c r="F135" s="10">
        <f>+IF(C134&gt;=POBLACION_TOTAL,0,K135*I134*B134/POBLACION_TOTAL)</f>
        <v>13354.114793571704</v>
      </c>
      <c r="G135" s="7">
        <f>+I134*L135</f>
        <v>12590.578745612584</v>
      </c>
      <c r="H135" s="7">
        <f t="shared" si="16"/>
        <v>70.753100851389959</v>
      </c>
      <c r="I135" s="7">
        <f t="shared" si="18"/>
        <v>14843.403117385722</v>
      </c>
      <c r="J135" s="8">
        <v>7.4902994595957423E-3</v>
      </c>
      <c r="K135" s="8">
        <f t="shared" si="19"/>
        <v>1.0074902994595958</v>
      </c>
      <c r="L135" s="7">
        <v>0.88975455450764451</v>
      </c>
    </row>
    <row r="136" spans="1:12" x14ac:dyDescent="0.25">
      <c r="A136">
        <v>134</v>
      </c>
      <c r="B136" s="11">
        <f>+B135-F136</f>
        <v>2246196.4817266213</v>
      </c>
      <c r="C136" s="7">
        <f>+C135+F136</f>
        <v>180933.51827338018</v>
      </c>
      <c r="D136" s="7">
        <f t="shared" si="17"/>
        <v>164366.40561433861</v>
      </c>
      <c r="E136" s="7">
        <f t="shared" si="17"/>
        <v>934.12045428032491</v>
      </c>
      <c r="F136" s="10">
        <f>+IF(C135&gt;=POBLACION_TOTAL,0,K136*I135*B135/POBLACION_TOTAL)</f>
        <v>13931.913056118852</v>
      </c>
      <c r="G136" s="7">
        <f>+I135*L136</f>
        <v>13068.10695315639</v>
      </c>
      <c r="H136" s="7">
        <f t="shared" si="16"/>
        <v>74.217015586928611</v>
      </c>
      <c r="I136" s="7">
        <f t="shared" si="18"/>
        <v>15632.992204761254</v>
      </c>
      <c r="J136" s="8">
        <v>7.9454324584716067E-3</v>
      </c>
      <c r="K136" s="8">
        <f t="shared" si="19"/>
        <v>1.0079454324584716</v>
      </c>
      <c r="L136" s="7">
        <v>0.88039830555097098</v>
      </c>
    </row>
    <row r="137" spans="1:12" x14ac:dyDescent="0.25">
      <c r="A137">
        <v>135</v>
      </c>
      <c r="B137" s="11">
        <f>+B136-F137</f>
        <v>2231605.4216816011</v>
      </c>
      <c r="C137" s="7">
        <f>+C136+F137</f>
        <v>195524.57831840025</v>
      </c>
      <c r="D137" s="7">
        <f t="shared" si="17"/>
        <v>177849.5349947674</v>
      </c>
      <c r="E137" s="7">
        <f t="shared" si="17"/>
        <v>1012.2854153041312</v>
      </c>
      <c r="F137" s="10">
        <f>+IF(C136&gt;=POBLACION_TOTAL,0,K137*I136*B136/POBLACION_TOTAL)</f>
        <v>14591.060045020087</v>
      </c>
      <c r="G137" s="7">
        <f>+I136*L137</f>
        <v>13483.129380428798</v>
      </c>
      <c r="H137" s="7">
        <f t="shared" si="16"/>
        <v>78.164961023806271</v>
      </c>
      <c r="I137" s="7">
        <f t="shared" si="18"/>
        <v>16662.757908328738</v>
      </c>
      <c r="J137" s="8">
        <v>8.5323887637400939E-3</v>
      </c>
      <c r="K137" s="8">
        <f t="shared" si="19"/>
        <v>1.0085323887637401</v>
      </c>
      <c r="L137" s="7">
        <v>0.86247912132408766</v>
      </c>
    </row>
    <row r="138" spans="1:12" x14ac:dyDescent="0.25">
      <c r="A138">
        <v>136</v>
      </c>
      <c r="B138" s="11">
        <f>+B137-F138</f>
        <v>2216141.562208524</v>
      </c>
      <c r="C138" s="7">
        <f>+C137+F138</f>
        <v>210988.43779147731</v>
      </c>
      <c r="D138" s="7">
        <f t="shared" si="17"/>
        <v>192593.02651611413</v>
      </c>
      <c r="E138" s="7">
        <f t="shared" si="17"/>
        <v>1095.5992048457749</v>
      </c>
      <c r="F138" s="10">
        <f>+IF(C137&gt;=POBLACION_TOTAL,0,K138*I137*B137/POBLACION_TOTAL)</f>
        <v>15463.859473077044</v>
      </c>
      <c r="G138" s="7">
        <f>+I137*L138</f>
        <v>14743.491521346725</v>
      </c>
      <c r="H138" s="7">
        <f t="shared" si="16"/>
        <v>83.313789541643686</v>
      </c>
      <c r="I138" s="7">
        <f t="shared" si="18"/>
        <v>17299.812070517415</v>
      </c>
      <c r="J138" s="8">
        <v>9.3608629979399192E-3</v>
      </c>
      <c r="K138" s="8">
        <f t="shared" si="19"/>
        <v>1.0093608629979398</v>
      </c>
      <c r="L138" s="7">
        <v>0.88481700343118563</v>
      </c>
    </row>
    <row r="139" spans="1:12" x14ac:dyDescent="0.25">
      <c r="A139">
        <v>137</v>
      </c>
      <c r="B139" s="11">
        <f>+B138-F139</f>
        <v>2200186.978320301</v>
      </c>
      <c r="C139" s="7">
        <f>+C138+F139</f>
        <v>226943.02167970035</v>
      </c>
      <c r="D139" s="7">
        <f t="shared" si="17"/>
        <v>207674.38490517947</v>
      </c>
      <c r="E139" s="7">
        <f t="shared" si="17"/>
        <v>1182.098265198362</v>
      </c>
      <c r="F139" s="10">
        <f>+IF(C138&gt;=POBLACION_TOTAL,0,K139*I138*B138/POBLACION_TOTAL)</f>
        <v>15954.583888223044</v>
      </c>
      <c r="G139" s="7">
        <f>+I138*L139</f>
        <v>15081.358389065341</v>
      </c>
      <c r="H139" s="7">
        <f t="shared" si="16"/>
        <v>86.49906035258708</v>
      </c>
      <c r="I139" s="7">
        <f t="shared" si="18"/>
        <v>18086.538509322534</v>
      </c>
      <c r="J139" s="8">
        <v>1.0042055654351142E-2</v>
      </c>
      <c r="K139" s="8">
        <f t="shared" si="19"/>
        <v>1.0100420556543512</v>
      </c>
      <c r="L139" s="7">
        <v>0.87176429013163703</v>
      </c>
    </row>
    <row r="140" spans="1:12" x14ac:dyDescent="0.25">
      <c r="A140">
        <v>138</v>
      </c>
      <c r="B140" s="11">
        <f>+B139-F140</f>
        <v>2183612.0053862296</v>
      </c>
      <c r="C140" s="7">
        <f>+C139+F140</f>
        <v>243517.99461377182</v>
      </c>
      <c r="D140" s="7">
        <f t="shared" si="17"/>
        <v>224244.39371723655</v>
      </c>
      <c r="E140" s="7">
        <f t="shared" si="17"/>
        <v>1272.5309577449748</v>
      </c>
      <c r="F140" s="10">
        <f>+IF(C139&gt;=POBLACION_TOTAL,0,K140*I139*B139/POBLACION_TOTAL)</f>
        <v>16574.97293407148</v>
      </c>
      <c r="G140" s="7">
        <f>+I139*L140</f>
        <v>16570.00881205708</v>
      </c>
      <c r="H140" s="7">
        <f t="shared" si="16"/>
        <v>90.432692546612671</v>
      </c>
      <c r="I140" s="7">
        <f t="shared" si="18"/>
        <v>18001.069938790326</v>
      </c>
      <c r="J140" s="8">
        <v>1.0952242263327937E-2</v>
      </c>
      <c r="K140" s="8">
        <f t="shared" si="19"/>
        <v>1.0109522422633279</v>
      </c>
      <c r="L140" s="7">
        <v>0.91615146831530136</v>
      </c>
    </row>
    <row r="141" spans="1:12" x14ac:dyDescent="0.25">
      <c r="A141">
        <v>139</v>
      </c>
      <c r="B141" s="11">
        <f>+B140-F141</f>
        <v>2167232.4304526616</v>
      </c>
      <c r="C141" s="7">
        <f>+C140+F141</f>
        <v>259897.56954733963</v>
      </c>
      <c r="D141" s="7">
        <f t="shared" si="17"/>
        <v>240636.69221663347</v>
      </c>
      <c r="E141" s="7">
        <f t="shared" si="17"/>
        <v>1362.5363074389263</v>
      </c>
      <c r="F141" s="10">
        <f>+IF(C140&gt;=POBLACION_TOTAL,0,K141*I140*B140/POBLACION_TOTAL)</f>
        <v>16379.574933567827</v>
      </c>
      <c r="G141" s="7">
        <f>+I140*L141</f>
        <v>16392.298499396922</v>
      </c>
      <c r="H141" s="7">
        <f t="shared" si="16"/>
        <v>90.005349693951629</v>
      </c>
      <c r="I141" s="7">
        <f t="shared" si="18"/>
        <v>17898.341023267283</v>
      </c>
      <c r="J141" s="8">
        <v>1.1397076453185965E-2</v>
      </c>
      <c r="K141" s="8">
        <f t="shared" si="19"/>
        <v>1.0113970764531859</v>
      </c>
      <c r="L141" s="7">
        <v>0.91062912122091821</v>
      </c>
    </row>
    <row r="142" spans="1:12" x14ac:dyDescent="0.25">
      <c r="A142">
        <v>140</v>
      </c>
      <c r="B142" s="11">
        <f>+B141-F142</f>
        <v>2151059.82341458</v>
      </c>
      <c r="C142" s="7">
        <f>+C141+F142</f>
        <v>276070.17658542132</v>
      </c>
      <c r="D142" s="7">
        <f t="shared" si="17"/>
        <v>256966.37744843645</v>
      </c>
      <c r="E142" s="7">
        <f t="shared" si="17"/>
        <v>1452.0280125552626</v>
      </c>
      <c r="F142" s="10">
        <f>+IF(C141&gt;=POBLACION_TOTAL,0,K142*I141*B141/POBLACION_TOTAL)</f>
        <v>16172.607038081673</v>
      </c>
      <c r="G142" s="7">
        <f>+I141*L142</f>
        <v>16329.685231802996</v>
      </c>
      <c r="H142" s="7">
        <f t="shared" si="16"/>
        <v>89.491705116336419</v>
      </c>
      <c r="I142" s="7">
        <f t="shared" si="18"/>
        <v>17651.771124429626</v>
      </c>
      <c r="J142" s="8">
        <v>1.1939676237850749E-2</v>
      </c>
      <c r="K142" s="8">
        <f t="shared" si="19"/>
        <v>1.0119396762378507</v>
      </c>
      <c r="L142" s="7">
        <v>0.91235747550987634</v>
      </c>
    </row>
    <row r="143" spans="1:12" x14ac:dyDescent="0.25">
      <c r="A143">
        <v>141</v>
      </c>
      <c r="B143" s="11">
        <f>+B142-F143</f>
        <v>2135220.4675413072</v>
      </c>
      <c r="C143" s="7">
        <f>+C142+F143</f>
        <v>291909.53245869401</v>
      </c>
      <c r="D143" s="7">
        <f t="shared" si="17"/>
        <v>272813.37592421536</v>
      </c>
      <c r="E143" s="7">
        <f t="shared" si="17"/>
        <v>1540.2868681774107</v>
      </c>
      <c r="F143" s="10">
        <f>+IF(C142&gt;=POBLACION_TOTAL,0,K143*I142*B142/POBLACION_TOTAL)</f>
        <v>15839.355873272696</v>
      </c>
      <c r="G143" s="7">
        <f>+I142*L143</f>
        <v>15846.998475778901</v>
      </c>
      <c r="H143" s="7">
        <f t="shared" si="16"/>
        <v>88.258855622148133</v>
      </c>
      <c r="I143" s="7">
        <f t="shared" si="18"/>
        <v>17555.869666301271</v>
      </c>
      <c r="J143" s="8">
        <v>1.2487334940623996E-2</v>
      </c>
      <c r="K143" s="8">
        <f t="shared" si="19"/>
        <v>1.012487334940624</v>
      </c>
      <c r="L143" s="7">
        <v>0.89775685193691623</v>
      </c>
    </row>
    <row r="144" spans="1:12" x14ac:dyDescent="0.25">
      <c r="A144">
        <v>142</v>
      </c>
      <c r="B144" s="11">
        <f>+B143-F144</f>
        <v>2119571.0662641069</v>
      </c>
      <c r="C144" s="7">
        <f>+C143+F144</f>
        <v>307558.93373589427</v>
      </c>
      <c r="D144" s="7">
        <f t="shared" si="17"/>
        <v>288790.2046271165</v>
      </c>
      <c r="E144" s="7">
        <f t="shared" si="17"/>
        <v>1628.066216508917</v>
      </c>
      <c r="F144" s="10">
        <f>+IF(C143&gt;=POBLACION_TOTAL,0,K144*I143*B143/POBLACION_TOTAL)</f>
        <v>15649.401277200286</v>
      </c>
      <c r="G144" s="7">
        <f>+I143*L144</f>
        <v>15976.828702901154</v>
      </c>
      <c r="H144" s="7">
        <f t="shared" si="16"/>
        <v>87.779348331506355</v>
      </c>
      <c r="I144" s="7">
        <f t="shared" si="18"/>
        <v>17140.662892268894</v>
      </c>
      <c r="J144" s="8">
        <v>1.3270769104162127E-2</v>
      </c>
      <c r="K144" s="8">
        <f t="shared" si="19"/>
        <v>1.013270769104162</v>
      </c>
      <c r="L144" s="7">
        <v>0.91005623797543289</v>
      </c>
    </row>
    <row r="145" spans="1:12" x14ac:dyDescent="0.25">
      <c r="A145">
        <v>143</v>
      </c>
      <c r="B145" s="11">
        <f>+B144-F145</f>
        <v>2104394.0321354619</v>
      </c>
      <c r="C145" s="7">
        <f>+C144+F145</f>
        <v>322735.96786453942</v>
      </c>
      <c r="D145" s="7">
        <f t="shared" si="17"/>
        <v>304358.2847641983</v>
      </c>
      <c r="E145" s="7">
        <f t="shared" si="17"/>
        <v>1713.7695309702615</v>
      </c>
      <c r="F145" s="10">
        <f>+IF(C144&gt;=POBLACION_TOTAL,0,K145*I144*B144/POBLACION_TOTAL)</f>
        <v>15177.034128645162</v>
      </c>
      <c r="G145" s="7">
        <f>+I144*L145</f>
        <v>15568.080137081779</v>
      </c>
      <c r="H145" s="7">
        <f t="shared" si="16"/>
        <v>85.703314461344476</v>
      </c>
      <c r="I145" s="7">
        <f t="shared" si="18"/>
        <v>16663.913569370932</v>
      </c>
      <c r="J145" s="8">
        <v>1.3921130419689015E-2</v>
      </c>
      <c r="K145" s="8">
        <f t="shared" si="19"/>
        <v>1.0139211304196891</v>
      </c>
      <c r="L145" s="7">
        <v>0.90825426268103016</v>
      </c>
    </row>
    <row r="146" spans="1:12" x14ac:dyDescent="0.25">
      <c r="A146">
        <v>144</v>
      </c>
      <c r="B146" s="11">
        <f>+B145-F146</f>
        <v>2089734.2396689374</v>
      </c>
      <c r="C146" s="7">
        <f>+C145+F146</f>
        <v>337395.76033106382</v>
      </c>
      <c r="D146" s="7">
        <f t="shared" si="17"/>
        <v>319207.54472010146</v>
      </c>
      <c r="E146" s="7">
        <f t="shared" si="17"/>
        <v>1797.0890988171161</v>
      </c>
      <c r="F146" s="10">
        <f>+IF(C145&gt;=POBLACION_TOTAL,0,K146*I145*B145/POBLACION_TOTAL)</f>
        <v>14659.792466524417</v>
      </c>
      <c r="G146" s="7">
        <f>+I145*L146</f>
        <v>14849.259955903142</v>
      </c>
      <c r="H146" s="7">
        <f t="shared" si="16"/>
        <v>83.319567846854667</v>
      </c>
      <c r="I146" s="7">
        <f t="shared" si="18"/>
        <v>16391.126512145354</v>
      </c>
      <c r="J146" s="8">
        <v>1.4650831602189733E-2</v>
      </c>
      <c r="K146" s="8">
        <f t="shared" si="19"/>
        <v>1.0146508316021898</v>
      </c>
      <c r="L146" s="7">
        <v>0.89110279491588285</v>
      </c>
    </row>
    <row r="147" spans="1:12" x14ac:dyDescent="0.25">
      <c r="A147">
        <v>145</v>
      </c>
      <c r="B147" s="11">
        <f>+B146-F147</f>
        <v>2075399.4351859905</v>
      </c>
      <c r="C147" s="7">
        <f>+C146+F147</f>
        <v>351730.56481401069</v>
      </c>
      <c r="D147" s="7">
        <f t="shared" si="17"/>
        <v>334086.52946969215</v>
      </c>
      <c r="E147" s="7">
        <f t="shared" si="17"/>
        <v>1879.0447313778429</v>
      </c>
      <c r="F147" s="10">
        <f>+IF(C146&gt;=POBLACION_TOTAL,0,K147*I146*B146/POBLACION_TOTAL)</f>
        <v>14334.804482946844</v>
      </c>
      <c r="G147" s="7">
        <f>+I146*L147</f>
        <v>14878.984749590711</v>
      </c>
      <c r="H147" s="7">
        <f t="shared" si="16"/>
        <v>81.955632560726769</v>
      </c>
      <c r="I147" s="7">
        <f t="shared" si="18"/>
        <v>15764.990612940759</v>
      </c>
      <c r="J147" s="8">
        <v>1.5745185034191273E-2</v>
      </c>
      <c r="K147" s="8">
        <f t="shared" si="19"/>
        <v>1.0157451850341912</v>
      </c>
      <c r="L147" s="7">
        <v>0.90774631862952249</v>
      </c>
    </row>
    <row r="148" spans="1:12" x14ac:dyDescent="0.25">
      <c r="A148">
        <v>146</v>
      </c>
      <c r="B148" s="11">
        <f>+B147-F148</f>
        <v>2061695.2506122272</v>
      </c>
      <c r="C148" s="7">
        <f>+C147+F148</f>
        <v>365434.74938777386</v>
      </c>
      <c r="D148" s="7">
        <f t="shared" ref="D148:E163" si="20">+D147+G148</f>
        <v>348461.93861440104</v>
      </c>
      <c r="E148" s="7">
        <f t="shared" si="20"/>
        <v>1957.8696844425467</v>
      </c>
      <c r="F148" s="10">
        <f>+IF(C147&gt;=POBLACION_TOTAL,0,K148*I147*B147/POBLACION_TOTAL)</f>
        <v>13704.18457376317</v>
      </c>
      <c r="G148" s="7">
        <f>+I147*L148</f>
        <v>14375.409144708914</v>
      </c>
      <c r="H148" s="7">
        <f t="shared" si="16"/>
        <v>78.824953064703791</v>
      </c>
      <c r="I148" s="7">
        <f t="shared" si="18"/>
        <v>15014.941088930309</v>
      </c>
      <c r="J148" s="8">
        <v>1.6601270013615384E-2</v>
      </c>
      <c r="K148" s="8">
        <f t="shared" si="19"/>
        <v>1.0166012700136153</v>
      </c>
      <c r="L148" s="7">
        <v>0.91185649884934272</v>
      </c>
    </row>
    <row r="149" spans="1:12" x14ac:dyDescent="0.25">
      <c r="A149">
        <v>147</v>
      </c>
      <c r="B149" s="11">
        <f>+B148-F149</f>
        <v>2048718.8580668585</v>
      </c>
      <c r="C149" s="7">
        <f>+C148+F149</f>
        <v>378411.14193314256</v>
      </c>
      <c r="D149" s="7">
        <f t="shared" si="20"/>
        <v>362118.83692459395</v>
      </c>
      <c r="E149" s="7">
        <f t="shared" si="20"/>
        <v>2032.9443898871982</v>
      </c>
      <c r="F149" s="10">
        <f>+IF(C148&gt;=POBLACION_TOTAL,0,K149*I148*B148/POBLACION_TOTAL)</f>
        <v>12976.392545368726</v>
      </c>
      <c r="G149" s="7">
        <f>+I148*L149</f>
        <v>13656.898310192917</v>
      </c>
      <c r="H149" s="7">
        <f t="shared" si="16"/>
        <v>75.074705444651542</v>
      </c>
      <c r="I149" s="7">
        <f t="shared" si="18"/>
        <v>14259.360618661469</v>
      </c>
      <c r="J149" s="8">
        <v>1.7416393514629418E-2</v>
      </c>
      <c r="K149" s="8">
        <f t="shared" si="19"/>
        <v>1.0174163935146294</v>
      </c>
      <c r="L149" s="7">
        <v>0.90955390562680249</v>
      </c>
    </row>
    <row r="150" spans="1:12" x14ac:dyDescent="0.25">
      <c r="A150">
        <v>148</v>
      </c>
      <c r="B150" s="11">
        <f>+B149-F150</f>
        <v>2036463.3321811771</v>
      </c>
      <c r="C150" s="7">
        <f>+C149+F150</f>
        <v>390666.66781882389</v>
      </c>
      <c r="D150" s="7">
        <f t="shared" si="20"/>
        <v>374933.0092666719</v>
      </c>
      <c r="E150" s="7">
        <f t="shared" si="20"/>
        <v>2104.2411929805057</v>
      </c>
      <c r="F150" s="10">
        <f>+IF(C149&gt;=POBLACION_TOTAL,0,K150*I149*B149/POBLACION_TOTAL)</f>
        <v>12255.525885681311</v>
      </c>
      <c r="G150" s="7">
        <f>+I149*L150</f>
        <v>12814.172342077924</v>
      </c>
      <c r="H150" s="7">
        <f t="shared" si="16"/>
        <v>71.296803093307346</v>
      </c>
      <c r="I150" s="7">
        <f t="shared" si="18"/>
        <v>13629.417359171548</v>
      </c>
      <c r="J150" s="8">
        <v>1.8221805789115891E-2</v>
      </c>
      <c r="K150" s="8">
        <f t="shared" si="19"/>
        <v>1.0182218057891159</v>
      </c>
      <c r="L150" s="7">
        <v>0.89864985427942667</v>
      </c>
    </row>
    <row r="151" spans="1:12" x14ac:dyDescent="0.25">
      <c r="A151">
        <v>149</v>
      </c>
      <c r="B151" s="11">
        <f>+B150-F151</f>
        <v>2024808.5829617758</v>
      </c>
      <c r="C151" s="7">
        <f>+C150+F151</f>
        <v>402321.4170382251</v>
      </c>
      <c r="D151" s="7">
        <f t="shared" si="20"/>
        <v>387109.13106923952</v>
      </c>
      <c r="E151" s="7">
        <f t="shared" si="20"/>
        <v>2172.3882797763636</v>
      </c>
      <c r="F151" s="10">
        <f>+IF(C150&gt;=POBLACION_TOTAL,0,K151*I150*B150/POBLACION_TOTAL)</f>
        <v>11654.749219401228</v>
      </c>
      <c r="G151" s="7">
        <f>+I150*L151</f>
        <v>12176.121802567617</v>
      </c>
      <c r="H151" s="7">
        <f t="shared" si="16"/>
        <v>68.147086795857746</v>
      </c>
      <c r="I151" s="7">
        <f t="shared" si="18"/>
        <v>13039.8976892093</v>
      </c>
      <c r="J151" s="8">
        <v>1.9158913116556799E-2</v>
      </c>
      <c r="K151" s="8">
        <f t="shared" si="19"/>
        <v>1.0191589131165568</v>
      </c>
      <c r="L151" s="7">
        <v>0.8933706762141248</v>
      </c>
    </row>
    <row r="152" spans="1:12" x14ac:dyDescent="0.25">
      <c r="A152">
        <v>150</v>
      </c>
      <c r="B152" s="11">
        <f>+B151-F152</f>
        <v>2013711.1885994824</v>
      </c>
      <c r="C152" s="7">
        <f>+C151+F152</f>
        <v>413418.81140051846</v>
      </c>
      <c r="D152" s="7">
        <f t="shared" si="20"/>
        <v>398700.55930296972</v>
      </c>
      <c r="E152" s="7">
        <f t="shared" si="20"/>
        <v>2237.58776822241</v>
      </c>
      <c r="F152" s="10">
        <f>+IF(C151&gt;=POBLACION_TOTAL,0,K152*I151*B151/POBLACION_TOTAL)</f>
        <v>11097.394362293382</v>
      </c>
      <c r="G152" s="7">
        <f>+I151*L152</f>
        <v>11591.428233730185</v>
      </c>
      <c r="H152" s="7">
        <f t="shared" si="16"/>
        <v>65.199488446046502</v>
      </c>
      <c r="I152" s="7">
        <f t="shared" si="18"/>
        <v>12480.66432932645</v>
      </c>
      <c r="J152" s="8">
        <v>2.0130475519565514E-2</v>
      </c>
      <c r="K152" s="8">
        <f t="shared" si="19"/>
        <v>1.0201304755195655</v>
      </c>
      <c r="L152" s="7">
        <v>0.88892018250436544</v>
      </c>
    </row>
    <row r="153" spans="1:12" x14ac:dyDescent="0.25">
      <c r="A153">
        <v>151</v>
      </c>
      <c r="B153" s="11">
        <f>+B152-F153</f>
        <v>2003138.1827496646</v>
      </c>
      <c r="C153" s="7">
        <f>+C152+F153</f>
        <v>423991.81725033629</v>
      </c>
      <c r="D153" s="7">
        <f t="shared" si="20"/>
        <v>409832.75632863765</v>
      </c>
      <c r="E153" s="7">
        <f t="shared" si="20"/>
        <v>2299.9910898690423</v>
      </c>
      <c r="F153" s="10">
        <f>+IF(C152&gt;=POBLACION_TOTAL,0,K153*I152*B152/POBLACION_TOTAL)</f>
        <v>10573.005849817822</v>
      </c>
      <c r="G153" s="7">
        <f>+I152*L153</f>
        <v>11132.197025667909</v>
      </c>
      <c r="H153" s="7">
        <f t="shared" si="16"/>
        <v>62.40332164663225</v>
      </c>
      <c r="I153" s="7">
        <f t="shared" si="18"/>
        <v>11859.069831829731</v>
      </c>
      <c r="J153" s="8">
        <v>2.107218526145866E-2</v>
      </c>
      <c r="K153" s="8">
        <f t="shared" si="19"/>
        <v>1.0210721852614586</v>
      </c>
      <c r="L153" s="7">
        <v>0.89195548665707014</v>
      </c>
    </row>
    <row r="154" spans="1:12" x14ac:dyDescent="0.25">
      <c r="A154">
        <v>152</v>
      </c>
      <c r="B154" s="11">
        <f>+B153-F154</f>
        <v>1993136.323141634</v>
      </c>
      <c r="C154" s="7">
        <f>+C153+F154</f>
        <v>433993.67685836687</v>
      </c>
      <c r="D154" s="7">
        <f t="shared" si="20"/>
        <v>420291.63027873251</v>
      </c>
      <c r="E154" s="7">
        <f t="shared" si="20"/>
        <v>2359.2864390281911</v>
      </c>
      <c r="F154" s="10">
        <f>+IF(C153&gt;=POBLACION_TOTAL,0,K154*I153*B153/POBLACION_TOTAL)</f>
        <v>10001.859608030565</v>
      </c>
      <c r="G154" s="7">
        <f>+I153*L154</f>
        <v>10458.873950094885</v>
      </c>
      <c r="H154" s="7">
        <f t="shared" si="16"/>
        <v>59.295349159148657</v>
      </c>
      <c r="I154" s="7">
        <f t="shared" si="18"/>
        <v>11342.76014060626</v>
      </c>
      <c r="J154" s="8">
        <v>2.1908656114640178E-2</v>
      </c>
      <c r="K154" s="8">
        <f t="shared" si="19"/>
        <v>1.0219086561146402</v>
      </c>
      <c r="L154" s="7">
        <v>0.88193037889221959</v>
      </c>
    </row>
    <row r="155" spans="1:12" x14ac:dyDescent="0.25">
      <c r="A155">
        <v>153</v>
      </c>
      <c r="B155" s="11">
        <f>+B154-F155</f>
        <v>1983607.7635173404</v>
      </c>
      <c r="C155" s="7">
        <f>+C154+F155</f>
        <v>443522.23648266052</v>
      </c>
      <c r="D155" s="7">
        <f t="shared" si="20"/>
        <v>430211.28486581903</v>
      </c>
      <c r="E155" s="7">
        <f t="shared" si="20"/>
        <v>2416.0002397312223</v>
      </c>
      <c r="F155" s="10">
        <f>+IF(C154&gt;=POBLACION_TOTAL,0,K155*I154*B154/POBLACION_TOTAL)</f>
        <v>9528.5596242936444</v>
      </c>
      <c r="G155" s="7">
        <f>+I154*L155</f>
        <v>9919.6545870865211</v>
      </c>
      <c r="H155" s="7">
        <f t="shared" si="16"/>
        <v>56.713800703031303</v>
      </c>
      <c r="I155" s="7">
        <f t="shared" si="18"/>
        <v>10894.951377110352</v>
      </c>
      <c r="J155" s="8">
        <v>2.297345170078241E-2</v>
      </c>
      <c r="K155" s="8">
        <f t="shared" si="19"/>
        <v>1.0229734517007825</v>
      </c>
      <c r="L155" s="7">
        <v>0.87453622082467175</v>
      </c>
    </row>
    <row r="156" spans="1:12" x14ac:dyDescent="0.25">
      <c r="A156">
        <v>154</v>
      </c>
      <c r="B156" s="11">
        <f>+B155-F156</f>
        <v>1974488.6932095839</v>
      </c>
      <c r="C156" s="7">
        <f>+C155+F156</f>
        <v>452641.30679041718</v>
      </c>
      <c r="D156" s="7">
        <f t="shared" si="20"/>
        <v>439772.07956375473</v>
      </c>
      <c r="E156" s="7">
        <f t="shared" si="20"/>
        <v>2470.4749966167742</v>
      </c>
      <c r="F156" s="10">
        <f>+IF(C155&gt;=POBLACION_TOTAL,0,K156*I155*B155/POBLACION_TOTAL)</f>
        <v>9119.0703077566286</v>
      </c>
      <c r="G156" s="7">
        <f>+I155*L156</f>
        <v>9560.7946979357148</v>
      </c>
      <c r="H156" s="7">
        <f t="shared" si="16"/>
        <v>54.474756885551763</v>
      </c>
      <c r="I156" s="7">
        <f t="shared" si="18"/>
        <v>10398.752230045715</v>
      </c>
      <c r="J156" s="8">
        <v>2.414707201740485E-2</v>
      </c>
      <c r="K156" s="8">
        <f t="shared" si="19"/>
        <v>1.0241470720174048</v>
      </c>
      <c r="L156" s="7">
        <v>0.877543585740307</v>
      </c>
    </row>
    <row r="157" spans="1:12" x14ac:dyDescent="0.25">
      <c r="A157">
        <v>155</v>
      </c>
      <c r="B157" s="11">
        <f>+B156-F157</f>
        <v>1965817.4889639451</v>
      </c>
      <c r="C157" s="7">
        <f>+C156+F157</f>
        <v>461312.51103605609</v>
      </c>
      <c r="D157" s="7">
        <f t="shared" si="20"/>
        <v>448781.05225131899</v>
      </c>
      <c r="E157" s="7">
        <f t="shared" si="20"/>
        <v>2522.4687577670029</v>
      </c>
      <c r="F157" s="10">
        <f>+IF(C156&gt;=POBLACION_TOTAL,0,K157*I156*B156/POBLACION_TOTAL)</f>
        <v>8671.2042456388972</v>
      </c>
      <c r="G157" s="7">
        <f>+I156*L157</f>
        <v>9008.9726875642791</v>
      </c>
      <c r="H157" s="7">
        <f t="shared" si="16"/>
        <v>51.993761150228579</v>
      </c>
      <c r="I157" s="7">
        <f t="shared" si="18"/>
        <v>10008.990026970105</v>
      </c>
      <c r="J157" s="8">
        <v>2.5029569150127915E-2</v>
      </c>
      <c r="K157" s="8">
        <f t="shared" si="19"/>
        <v>1.0250295691501279</v>
      </c>
      <c r="L157" s="7">
        <v>0.86635131679877264</v>
      </c>
    </row>
    <row r="158" spans="1:12" x14ac:dyDescent="0.25">
      <c r="A158">
        <v>156</v>
      </c>
      <c r="B158" s="11">
        <f>+B157-F158</f>
        <v>1957498.9611566144</v>
      </c>
      <c r="C158" s="7">
        <f>+C157+F158</f>
        <v>469631.03884338681</v>
      </c>
      <c r="D158" s="7">
        <f t="shared" si="20"/>
        <v>457283.81804839981</v>
      </c>
      <c r="E158" s="7">
        <f t="shared" si="20"/>
        <v>2572.5137079018532</v>
      </c>
      <c r="F158" s="10">
        <f>+IF(C157&gt;=POBLACION_TOTAL,0,K158*I157*B157/POBLACION_TOTAL)</f>
        <v>8318.5278073306999</v>
      </c>
      <c r="G158" s="7">
        <f>+I157*L158</f>
        <v>8502.765797080825</v>
      </c>
      <c r="H158" s="7">
        <f t="shared" si="16"/>
        <v>50.044950134850524</v>
      </c>
      <c r="I158" s="7">
        <f t="shared" si="18"/>
        <v>9774.7070870851294</v>
      </c>
      <c r="J158" s="8">
        <v>2.6138260773093697E-2</v>
      </c>
      <c r="K158" s="8">
        <f t="shared" si="19"/>
        <v>1.0261382607730938</v>
      </c>
      <c r="L158" s="7">
        <v>0.8495128653509868</v>
      </c>
    </row>
    <row r="159" spans="1:12" x14ac:dyDescent="0.25">
      <c r="A159">
        <v>157</v>
      </c>
      <c r="B159" s="11">
        <f>+B158-F159</f>
        <v>1949398.8791943202</v>
      </c>
      <c r="C159" s="7">
        <f>+C158+F159</f>
        <v>477731.12080568093</v>
      </c>
      <c r="D159" s="7">
        <f t="shared" si="20"/>
        <v>465547.76234413858</v>
      </c>
      <c r="E159" s="7">
        <f t="shared" si="20"/>
        <v>2621.387243337279</v>
      </c>
      <c r="F159" s="10">
        <f>+IF(C158&gt;=POBLACION_TOTAL,0,K159*I158*B158/POBLACION_TOTAL)</f>
        <v>8100.0819622941335</v>
      </c>
      <c r="G159" s="7">
        <f>+I158*L159</f>
        <v>8263.9442957387528</v>
      </c>
      <c r="H159" s="7">
        <f t="shared" si="16"/>
        <v>48.873535435425651</v>
      </c>
      <c r="I159" s="7">
        <f t="shared" si="18"/>
        <v>9561.9712182050844</v>
      </c>
      <c r="J159" s="8">
        <v>2.7488525274610574E-2</v>
      </c>
      <c r="K159" s="8">
        <f t="shared" si="19"/>
        <v>1.0274885252746107</v>
      </c>
      <c r="L159" s="7">
        <v>0.84544163033361097</v>
      </c>
    </row>
    <row r="160" spans="1:12" x14ac:dyDescent="0.25">
      <c r="A160">
        <v>158</v>
      </c>
      <c r="B160" s="11">
        <f>+B159-F160</f>
        <v>1941497.4669776463</v>
      </c>
      <c r="C160" s="7">
        <f>+C159+F160</f>
        <v>485632.53302235471</v>
      </c>
      <c r="D160" s="7">
        <f t="shared" si="20"/>
        <v>473611.17253279069</v>
      </c>
      <c r="E160" s="7">
        <f t="shared" si="20"/>
        <v>2669.1970994283042</v>
      </c>
      <c r="F160" s="10">
        <f>+IF(C159&gt;=POBLACION_TOTAL,0,K160*I159*B159/POBLACION_TOTAL)</f>
        <v>7901.4122166737825</v>
      </c>
      <c r="G160" s="7">
        <f>+I159*L160</f>
        <v>8063.4101886520803</v>
      </c>
      <c r="H160" s="7">
        <f t="shared" si="16"/>
        <v>47.809856091025424</v>
      </c>
      <c r="I160" s="7">
        <f t="shared" si="18"/>
        <v>9352.16339013576</v>
      </c>
      <c r="J160" s="8">
        <v>2.8843776184844336E-2</v>
      </c>
      <c r="K160" s="8">
        <f t="shared" si="19"/>
        <v>1.0288437761848443</v>
      </c>
      <c r="L160" s="7">
        <v>0.84327906920490558</v>
      </c>
    </row>
    <row r="161" spans="1:12" x14ac:dyDescent="0.25">
      <c r="A161">
        <v>159</v>
      </c>
      <c r="B161" s="11">
        <f>+B160-F161</f>
        <v>1933791.4546638634</v>
      </c>
      <c r="C161" s="7">
        <f>+C160+F161</f>
        <v>493338.54533613764</v>
      </c>
      <c r="D161" s="7">
        <f t="shared" si="20"/>
        <v>481388.07282162772</v>
      </c>
      <c r="E161" s="7">
        <f t="shared" si="20"/>
        <v>2715.9579163789831</v>
      </c>
      <c r="F161" s="10">
        <f>+IF(C160&gt;=POBLACION_TOTAL,0,K161*I160*B160/POBLACION_TOTAL)</f>
        <v>7706.012313782916</v>
      </c>
      <c r="G161" s="7">
        <f>+I160*L161</f>
        <v>7776.9002888370323</v>
      </c>
      <c r="H161" s="7">
        <f t="shared" si="16"/>
        <v>46.760816950678802</v>
      </c>
      <c r="I161" s="7">
        <f t="shared" si="18"/>
        <v>9234.514598130967</v>
      </c>
      <c r="J161" s="8">
        <v>3.0086377983184347E-2</v>
      </c>
      <c r="K161" s="8">
        <f t="shared" si="19"/>
        <v>1.0300863779831844</v>
      </c>
      <c r="L161" s="7">
        <v>0.83156163599961863</v>
      </c>
    </row>
    <row r="162" spans="1:12" x14ac:dyDescent="0.25">
      <c r="A162">
        <v>160</v>
      </c>
      <c r="B162" s="11">
        <f>+B161-F162</f>
        <v>1926202.215396825</v>
      </c>
      <c r="C162" s="7">
        <f>+C161+F162</f>
        <v>500927.78460317617</v>
      </c>
      <c r="D162" s="7">
        <f t="shared" si="20"/>
        <v>488836.62389545783</v>
      </c>
      <c r="E162" s="7">
        <f t="shared" si="20"/>
        <v>2762.1304893696379</v>
      </c>
      <c r="F162" s="10">
        <f>+IF(C161&gt;=POBLACION_TOTAL,0,K162*I161*B161/POBLACION_TOTAL)</f>
        <v>7589.2392670385298</v>
      </c>
      <c r="G162" s="7">
        <f>+I161*L162</f>
        <v>7448.5510738301291</v>
      </c>
      <c r="H162" s="7">
        <f t="shared" si="16"/>
        <v>46.172572990654835</v>
      </c>
      <c r="I162" s="7">
        <f t="shared" si="18"/>
        <v>9329.0302183487111</v>
      </c>
      <c r="J162" s="8">
        <v>3.1495637408313508E-2</v>
      </c>
      <c r="K162" s="8">
        <f t="shared" si="19"/>
        <v>1.0314956374083135</v>
      </c>
      <c r="L162" s="7">
        <v>0.80659909025837584</v>
      </c>
    </row>
    <row r="163" spans="1:12" x14ac:dyDescent="0.25">
      <c r="A163">
        <v>161</v>
      </c>
      <c r="B163" s="11">
        <f>+B162-F163</f>
        <v>1918549.7808771487</v>
      </c>
      <c r="C163" s="7">
        <f>+C162+F163</f>
        <v>508580.21912285255</v>
      </c>
      <c r="D163" s="7">
        <f t="shared" si="20"/>
        <v>496265.81799193326</v>
      </c>
      <c r="E163" s="7">
        <f t="shared" si="20"/>
        <v>2808.7756404613815</v>
      </c>
      <c r="F163" s="10">
        <f>+IF(C162&gt;=POBLACION_TOTAL,0,K163*I162*B162/POBLACION_TOTAL)</f>
        <v>7652.4345196763679</v>
      </c>
      <c r="G163" s="7">
        <f>+I162*L163</f>
        <v>7429.1940964754394</v>
      </c>
      <c r="H163" s="7">
        <f t="shared" si="16"/>
        <v>46.645151091743557</v>
      </c>
      <c r="I163" s="7">
        <f t="shared" si="18"/>
        <v>9505.6254904578964</v>
      </c>
      <c r="J163" s="8">
        <v>3.360381498620435E-2</v>
      </c>
      <c r="K163" s="8">
        <f t="shared" si="19"/>
        <v>1.0336038149862044</v>
      </c>
      <c r="L163" s="7">
        <v>0.79635223839916414</v>
      </c>
    </row>
    <row r="164" spans="1:12" x14ac:dyDescent="0.25">
      <c r="A164">
        <v>162</v>
      </c>
      <c r="B164" s="11">
        <f>+B163-F164</f>
        <v>1910770.2011223931</v>
      </c>
      <c r="C164" s="7">
        <f>+C163+F164</f>
        <v>516359.79887760815</v>
      </c>
      <c r="D164" s="7">
        <f t="shared" ref="D164:E167" si="21">+D163+G164</f>
        <v>503671.72172385285</v>
      </c>
      <c r="E164" s="7">
        <f t="shared" si="21"/>
        <v>2856.303767913671</v>
      </c>
      <c r="F164" s="10">
        <f>+IF(C163&gt;=POBLACION_TOTAL,0,K164*I163*B163/POBLACION_TOTAL)</f>
        <v>7779.5797547555949</v>
      </c>
      <c r="G164" s="7">
        <f>+I163*L164</f>
        <v>7405.9037319195841</v>
      </c>
      <c r="H164" s="7">
        <f t="shared" si="16"/>
        <v>47.528127452289482</v>
      </c>
      <c r="I164" s="7">
        <f t="shared" si="18"/>
        <v>9831.7733858416177</v>
      </c>
      <c r="J164" s="8">
        <v>3.5369160136087756E-2</v>
      </c>
      <c r="K164" s="8">
        <f t="shared" si="19"/>
        <v>1.0353691601360877</v>
      </c>
      <c r="L164" s="7">
        <v>0.779107460035524</v>
      </c>
    </row>
    <row r="165" spans="1:12" x14ac:dyDescent="0.25">
      <c r="A165">
        <v>163</v>
      </c>
      <c r="B165" s="11">
        <f>+B164-F165</f>
        <v>1902739.5111912852</v>
      </c>
      <c r="C165" s="7">
        <f>+C164+F165</f>
        <v>524390.48880871607</v>
      </c>
      <c r="D165" s="7">
        <f t="shared" si="21"/>
        <v>511252.62573429238</v>
      </c>
      <c r="E165" s="7">
        <f t="shared" si="21"/>
        <v>2905.4626348428792</v>
      </c>
      <c r="F165" s="10">
        <f>+IF(C164&gt;=POBLACION_TOTAL,0,K165*I164*B164/POBLACION_TOTAL)</f>
        <v>8030.6899311079542</v>
      </c>
      <c r="G165" s="7">
        <f>+I164*L165</f>
        <v>7580.9040104395235</v>
      </c>
      <c r="H165" s="7">
        <f t="shared" si="16"/>
        <v>49.158866929208088</v>
      </c>
      <c r="I165" s="7">
        <f t="shared" si="18"/>
        <v>10232.400439580839</v>
      </c>
      <c r="J165" s="8">
        <v>3.7541310861891483E-2</v>
      </c>
      <c r="K165" s="8">
        <f t="shared" si="19"/>
        <v>1.0375413108618914</v>
      </c>
      <c r="L165" s="7">
        <v>0.77106171114119759</v>
      </c>
    </row>
    <row r="166" spans="1:12" x14ac:dyDescent="0.25">
      <c r="A166">
        <v>164</v>
      </c>
      <c r="B166" s="11">
        <f>+B165-F166</f>
        <v>1894399.5201191846</v>
      </c>
      <c r="C166" s="7">
        <f>+C165+F166</f>
        <v>532730.47988081677</v>
      </c>
      <c r="D166" s="7">
        <f t="shared" si="21"/>
        <v>519047.71036847017</v>
      </c>
      <c r="E166" s="7">
        <f t="shared" si="21"/>
        <v>2956.6246370407835</v>
      </c>
      <c r="F166" s="10">
        <f>+IF(C165&gt;=POBLACION_TOTAL,0,K166*I165*B165/POBLACION_TOTAL)</f>
        <v>8339.9910721006672</v>
      </c>
      <c r="G166" s="7">
        <f>+I165*L166</f>
        <v>7795.0846341777797</v>
      </c>
      <c r="H166" s="7">
        <f t="shared" si="16"/>
        <v>51.162002197904194</v>
      </c>
      <c r="I166" s="7">
        <f t="shared" si="18"/>
        <v>10726.144875305821</v>
      </c>
      <c r="J166" s="8">
        <v>3.9684527332616376E-2</v>
      </c>
      <c r="K166" s="8">
        <f t="shared" si="19"/>
        <v>1.0396845273326163</v>
      </c>
      <c r="L166" s="7">
        <v>0.76180410258622544</v>
      </c>
    </row>
    <row r="167" spans="1:12" x14ac:dyDescent="0.25">
      <c r="A167">
        <v>165</v>
      </c>
      <c r="B167" s="11">
        <f>+B166-F167</f>
        <v>1885677.2262226702</v>
      </c>
      <c r="C167" s="7">
        <f>+C166+F167</f>
        <v>541452.77377733123</v>
      </c>
      <c r="D167" s="7">
        <f t="shared" si="21"/>
        <v>527059.65332699579</v>
      </c>
      <c r="E167" s="7">
        <f t="shared" si="21"/>
        <v>3010.2553614173125</v>
      </c>
      <c r="F167" s="10">
        <f>+IF(C166&gt;=POBLACION_TOTAL,0,K167*I166*B166/POBLACION_TOTAL)</f>
        <v>8722.2938965144895</v>
      </c>
      <c r="G167" s="7">
        <f>+I166*L167</f>
        <v>8011.9429585256385</v>
      </c>
      <c r="H167" s="7">
        <f t="shared" si="16"/>
        <v>53.630724376529109</v>
      </c>
      <c r="I167" s="7">
        <f t="shared" si="18"/>
        <v>11382.865088918143</v>
      </c>
      <c r="J167" s="8">
        <v>4.1857546565064692E-2</v>
      </c>
      <c r="K167" s="8">
        <f t="shared" si="19"/>
        <v>1.0418575465650648</v>
      </c>
      <c r="L167" s="7">
        <v>0.74695457237120377</v>
      </c>
    </row>
    <row r="168" spans="1:12" x14ac:dyDescent="0.25">
      <c r="A168">
        <v>166</v>
      </c>
      <c r="B168" s="11">
        <f t="shared" ref="B168:B231" si="22">+B167-F168</f>
        <v>1876444.3014128662</v>
      </c>
      <c r="C168" s="7">
        <f t="shared" ref="C168:C231" si="23">+C167+F168</f>
        <v>550685.69858713506</v>
      </c>
      <c r="D168" s="7">
        <f t="shared" ref="D168:D231" si="24">+D167+G168</f>
        <v>535393.10625277634</v>
      </c>
      <c r="E168" s="7">
        <f t="shared" ref="E168:E231" si="25">+E167+H168</f>
        <v>3067.1696868619033</v>
      </c>
      <c r="F168" s="10">
        <f>+IF(C167&gt;=POBLACION_TOTAL,0,K168*I167*B167/POBLACION_TOTAL)</f>
        <v>9232.9248098038552</v>
      </c>
      <c r="G168" s="7">
        <f t="shared" ref="G168:G231" si="26">+I167*L168</f>
        <v>8333.4529257805498</v>
      </c>
      <c r="H168" s="7">
        <f t="shared" si="16"/>
        <v>56.914325444590716</v>
      </c>
      <c r="I168" s="7">
        <f t="shared" ref="I168:I231" si="27">+I167+F168-G168-H168</f>
        <v>12225.422647496856</v>
      </c>
      <c r="J168" s="8">
        <v>4.4030565797513001E-2</v>
      </c>
      <c r="K168" s="8">
        <f t="shared" si="19"/>
        <v>1.0440305657975131</v>
      </c>
      <c r="L168" s="7">
        <v>0.732105042156182</v>
      </c>
    </row>
    <row r="169" spans="1:12" x14ac:dyDescent="0.25">
      <c r="A169">
        <v>167</v>
      </c>
      <c r="B169" s="11">
        <f t="shared" si="22"/>
        <v>1866555.9724858631</v>
      </c>
      <c r="C169" s="7">
        <f t="shared" si="23"/>
        <v>560574.02751413826</v>
      </c>
      <c r="D169" s="7">
        <f t="shared" si="24"/>
        <v>544161.85803250375</v>
      </c>
      <c r="E169" s="7">
        <f t="shared" si="25"/>
        <v>3128.2968000993874</v>
      </c>
      <c r="F169" s="10">
        <f>+IF(C168&gt;=POBLACION_TOTAL,0,K169*I168*B168/POBLACION_TOTAL)</f>
        <v>9888.328927003171</v>
      </c>
      <c r="G169" s="7">
        <f t="shared" si="26"/>
        <v>8768.7517797274086</v>
      </c>
      <c r="H169" s="7">
        <f t="shared" si="16"/>
        <v>61.127113237484281</v>
      </c>
      <c r="I169" s="7">
        <f t="shared" si="27"/>
        <v>13283.872681535135</v>
      </c>
      <c r="J169" s="8">
        <v>4.6203585029961303E-2</v>
      </c>
      <c r="K169" s="8">
        <f t="shared" si="19"/>
        <v>1.0462035850299614</v>
      </c>
      <c r="L169" s="7">
        <v>0.71725551194116</v>
      </c>
    </row>
    <row r="170" spans="1:12" x14ac:dyDescent="0.25">
      <c r="A170">
        <v>168</v>
      </c>
      <c r="B170" s="11">
        <f t="shared" si="22"/>
        <v>1855845.9549138492</v>
      </c>
      <c r="C170" s="7">
        <f t="shared" si="23"/>
        <v>571284.04508615215</v>
      </c>
      <c r="D170" s="7">
        <f t="shared" si="24"/>
        <v>553492.52966450248</v>
      </c>
      <c r="E170" s="7">
        <f t="shared" si="25"/>
        <v>3194.7161635070629</v>
      </c>
      <c r="F170" s="10">
        <f>+IF(C169&gt;=POBLACION_TOTAL,0,K170*I169*B169/POBLACION_TOTAL)</f>
        <v>10710.017572013892</v>
      </c>
      <c r="G170" s="7">
        <f t="shared" si="26"/>
        <v>9330.6716319987245</v>
      </c>
      <c r="H170" s="7">
        <f t="shared" si="16"/>
        <v>66.419363407675675</v>
      </c>
      <c r="I170" s="7">
        <f t="shared" si="27"/>
        <v>14596.799258142626</v>
      </c>
      <c r="J170" s="8">
        <v>4.8376604262409598E-2</v>
      </c>
      <c r="K170" s="8">
        <f t="shared" si="19"/>
        <v>1.0483766042624096</v>
      </c>
      <c r="L170" s="7">
        <v>0.70240598172613899</v>
      </c>
    </row>
    <row r="171" spans="1:12" x14ac:dyDescent="0.25">
      <c r="A171">
        <v>169</v>
      </c>
      <c r="B171" s="11">
        <f t="shared" si="22"/>
        <v>1844120.673572199</v>
      </c>
      <c r="C171" s="7">
        <f t="shared" si="23"/>
        <v>583009.32642780256</v>
      </c>
      <c r="D171" s="7">
        <f t="shared" si="24"/>
        <v>563528.65316585114</v>
      </c>
      <c r="E171" s="7">
        <f t="shared" si="25"/>
        <v>3267.700159797776</v>
      </c>
      <c r="F171" s="10">
        <f>+IF(C170&gt;=POBLACION_TOTAL,0,K171*I170*B170/POBLACION_TOTAL)</f>
        <v>11725.281341650365</v>
      </c>
      <c r="G171" s="7">
        <f t="shared" si="26"/>
        <v>10036.123501348649</v>
      </c>
      <c r="H171" s="7">
        <f t="shared" si="16"/>
        <v>72.983996290713137</v>
      </c>
      <c r="I171" s="7">
        <f t="shared" si="27"/>
        <v>16212.97310215363</v>
      </c>
      <c r="J171" s="8">
        <v>5.0549623494857997E-2</v>
      </c>
      <c r="K171" s="8">
        <f t="shared" si="19"/>
        <v>1.0505496234948579</v>
      </c>
      <c r="L171" s="7">
        <v>0.68755645151111699</v>
      </c>
    </row>
    <row r="172" spans="1:12" x14ac:dyDescent="0.25">
      <c r="A172">
        <v>170</v>
      </c>
      <c r="B172" s="11">
        <f t="shared" si="22"/>
        <v>1831152.67053559</v>
      </c>
      <c r="C172" s="7">
        <f t="shared" si="23"/>
        <v>595977.32946441148</v>
      </c>
      <c r="D172" s="7">
        <f t="shared" si="24"/>
        <v>574435.23238645727</v>
      </c>
      <c r="E172" s="7">
        <f t="shared" si="25"/>
        <v>3348.765025308544</v>
      </c>
      <c r="F172" s="10">
        <f>+IF(C171&gt;=POBLACION_TOTAL,0,K172*I171*B171/POBLACION_TOTAL)</f>
        <v>12968.003036608949</v>
      </c>
      <c r="G172" s="7">
        <f t="shared" si="26"/>
        <v>10906.579220606167</v>
      </c>
      <c r="H172" s="7">
        <f t="shared" si="16"/>
        <v>81.064865510768158</v>
      </c>
      <c r="I172" s="7">
        <f t="shared" si="27"/>
        <v>18193.332052645641</v>
      </c>
      <c r="J172" s="8">
        <v>5.2722642727306299E-2</v>
      </c>
      <c r="K172" s="8">
        <f t="shared" si="19"/>
        <v>1.0527226427273062</v>
      </c>
      <c r="L172" s="7">
        <v>0.672706921296095</v>
      </c>
    </row>
    <row r="173" spans="1:12" x14ac:dyDescent="0.25">
      <c r="A173">
        <v>171</v>
      </c>
      <c r="B173" s="11">
        <f t="shared" si="22"/>
        <v>1816673.1744527463</v>
      </c>
      <c r="C173" s="7">
        <f t="shared" si="23"/>
        <v>610456.82554725523</v>
      </c>
      <c r="D173" s="7">
        <f t="shared" si="24"/>
        <v>586403.85034568235</v>
      </c>
      <c r="E173" s="7">
        <f t="shared" si="25"/>
        <v>3439.7316855717722</v>
      </c>
      <c r="F173" s="10">
        <f>+IF(C172&gt;=POBLACION_TOTAL,0,K173*I172*B172/POBLACION_TOTAL)</f>
        <v>14479.496082843731</v>
      </c>
      <c r="G173" s="7">
        <f t="shared" si="26"/>
        <v>11968.617959225125</v>
      </c>
      <c r="H173" s="7">
        <f t="shared" si="16"/>
        <v>90.966660263228206</v>
      </c>
      <c r="I173" s="7">
        <f t="shared" si="27"/>
        <v>20613.243516001017</v>
      </c>
      <c r="J173" s="8">
        <v>5.4895661959754601E-2</v>
      </c>
      <c r="K173" s="8">
        <f t="shared" si="19"/>
        <v>1.0548956619597547</v>
      </c>
      <c r="L173" s="7">
        <v>0.657857391081073</v>
      </c>
    </row>
    <row r="174" spans="1:12" x14ac:dyDescent="0.25">
      <c r="A174">
        <v>172</v>
      </c>
      <c r="B174" s="11">
        <f t="shared" si="22"/>
        <v>1800363.9434694794</v>
      </c>
      <c r="C174" s="7">
        <f t="shared" si="23"/>
        <v>626766.05653052207</v>
      </c>
      <c r="D174" s="7">
        <f t="shared" si="24"/>
        <v>599658.32796441717</v>
      </c>
      <c r="E174" s="7">
        <f t="shared" si="25"/>
        <v>3542.7979031517775</v>
      </c>
      <c r="F174" s="10">
        <f>+IF(C173&gt;=POBLACION_TOTAL,0,K174*I173*B173/POBLACION_TOTAL)</f>
        <v>16309.230983266809</v>
      </c>
      <c r="G174" s="7">
        <f t="shared" si="26"/>
        <v>13254.477618734831</v>
      </c>
      <c r="H174" s="7">
        <f t="shared" si="16"/>
        <v>103.06621758000509</v>
      </c>
      <c r="I174" s="7">
        <f t="shared" si="27"/>
        <v>23564.930662952986</v>
      </c>
      <c r="J174" s="8">
        <v>5.7068681192202902E-2</v>
      </c>
      <c r="K174" s="8">
        <f t="shared" si="19"/>
        <v>1.057068681192203</v>
      </c>
      <c r="L174" s="7">
        <v>0.64300786086605199</v>
      </c>
    </row>
    <row r="175" spans="1:12" x14ac:dyDescent="0.25">
      <c r="A175">
        <v>173</v>
      </c>
      <c r="B175" s="11">
        <f t="shared" si="22"/>
        <v>1781848.7317177176</v>
      </c>
      <c r="C175" s="7">
        <f t="shared" si="23"/>
        <v>645281.26828228391</v>
      </c>
      <c r="D175" s="7">
        <f t="shared" si="24"/>
        <v>614460.83547156502</v>
      </c>
      <c r="E175" s="7">
        <f t="shared" si="25"/>
        <v>3660.6225564665424</v>
      </c>
      <c r="F175" s="10">
        <f>+IF(C174&gt;=POBLACION_TOTAL,0,K175*I174*B174/POBLACION_TOTAL)</f>
        <v>18515.211751761803</v>
      </c>
      <c r="G175" s="7">
        <f t="shared" si="26"/>
        <v>14802.507507147817</v>
      </c>
      <c r="H175" s="7">
        <f t="shared" si="16"/>
        <v>117.82465331476493</v>
      </c>
      <c r="I175" s="7">
        <f t="shared" si="27"/>
        <v>27159.81025425221</v>
      </c>
      <c r="J175" s="8">
        <v>5.9241700424651197E-2</v>
      </c>
      <c r="K175" s="8">
        <f t="shared" si="19"/>
        <v>1.0592417004246513</v>
      </c>
      <c r="L175" s="7">
        <v>0.62815833065102999</v>
      </c>
    </row>
    <row r="176" spans="1:12" x14ac:dyDescent="0.25">
      <c r="A176">
        <v>174</v>
      </c>
      <c r="B176" s="11">
        <f t="shared" si="22"/>
        <v>1760685.1187583804</v>
      </c>
      <c r="C176" s="7">
        <f t="shared" si="23"/>
        <v>666444.8812416211</v>
      </c>
      <c r="D176" s="7">
        <f t="shared" si="24"/>
        <v>631118.18611867004</v>
      </c>
      <c r="E176" s="7">
        <f t="shared" si="25"/>
        <v>3796.4216077378032</v>
      </c>
      <c r="F176" s="10">
        <f>+IF(C175&gt;=POBLACION_TOTAL,0,K176*I175*B175/POBLACION_TOTAL)</f>
        <v>21163.612959337217</v>
      </c>
      <c r="G176" s="7">
        <f t="shared" si="26"/>
        <v>16657.350647105013</v>
      </c>
      <c r="H176" s="7">
        <f t="shared" si="16"/>
        <v>135.79905127126105</v>
      </c>
      <c r="I176" s="7">
        <f t="shared" si="27"/>
        <v>31530.273515213154</v>
      </c>
      <c r="J176" s="8">
        <v>6.1414719657099603E-2</v>
      </c>
      <c r="K176" s="8">
        <f t="shared" si="19"/>
        <v>1.0614147196570995</v>
      </c>
      <c r="L176" s="7">
        <v>0.61330880043600799</v>
      </c>
    </row>
    <row r="177" spans="1:12" x14ac:dyDescent="0.25">
      <c r="A177">
        <v>175</v>
      </c>
      <c r="B177" s="11">
        <f t="shared" si="22"/>
        <v>1736358.0437340431</v>
      </c>
      <c r="C177" s="7">
        <f t="shared" si="23"/>
        <v>690771.95626595838</v>
      </c>
      <c r="D177" s="7">
        <f t="shared" si="24"/>
        <v>649987.77059645264</v>
      </c>
      <c r="E177" s="7">
        <f t="shared" si="25"/>
        <v>3954.0729753138689</v>
      </c>
      <c r="F177" s="10">
        <f>+IF(C176&gt;=POBLACION_TOTAL,0,K177*I176*B176/POBLACION_TOTAL)</f>
        <v>24327.075024337242</v>
      </c>
      <c r="G177" s="7">
        <f t="shared" si="26"/>
        <v>18869.584477782577</v>
      </c>
      <c r="H177" s="7">
        <f t="shared" si="16"/>
        <v>157.65136757606578</v>
      </c>
      <c r="I177" s="7">
        <f t="shared" si="27"/>
        <v>36830.112694191754</v>
      </c>
      <c r="J177" s="8">
        <v>6.3587738889547898E-2</v>
      </c>
      <c r="K177" s="8">
        <f t="shared" si="19"/>
        <v>1.0635877388895478</v>
      </c>
      <c r="L177" s="7">
        <v>0.59845927022098699</v>
      </c>
    </row>
    <row r="178" spans="1:12" x14ac:dyDescent="0.25">
      <c r="A178">
        <v>176</v>
      </c>
      <c r="B178" s="11">
        <f t="shared" si="22"/>
        <v>1708277.2618029758</v>
      </c>
      <c r="C178" s="7">
        <f t="shared" si="23"/>
        <v>718852.73819702573</v>
      </c>
      <c r="D178" s="7">
        <f t="shared" si="24"/>
        <v>671482.1830903003</v>
      </c>
      <c r="E178" s="7">
        <f t="shared" si="25"/>
        <v>4138.2235387848277</v>
      </c>
      <c r="F178" s="10">
        <f>+IF(C177&gt;=POBLACION_TOTAL,0,K178*I177*B177/POBLACION_TOTAL)</f>
        <v>28080.781931067366</v>
      </c>
      <c r="G178" s="7">
        <f t="shared" si="26"/>
        <v>21494.412493847642</v>
      </c>
      <c r="H178" s="7">
        <f t="shared" si="16"/>
        <v>184.15056347095876</v>
      </c>
      <c r="I178" s="7">
        <f t="shared" si="27"/>
        <v>43232.33156794052</v>
      </c>
      <c r="J178" s="8">
        <v>6.5760758121996193E-2</v>
      </c>
      <c r="K178" s="8">
        <f t="shared" si="19"/>
        <v>1.0657607581219961</v>
      </c>
      <c r="L178" s="7">
        <v>0.58360974000596499</v>
      </c>
    </row>
    <row r="179" spans="1:12" x14ac:dyDescent="0.25">
      <c r="A179">
        <v>177</v>
      </c>
      <c r="B179" s="11">
        <f t="shared" si="22"/>
        <v>1675782.1166024862</v>
      </c>
      <c r="C179" s="7">
        <f t="shared" si="23"/>
        <v>751347.88339751528</v>
      </c>
      <c r="D179" s="7">
        <f t="shared" si="24"/>
        <v>696071.01306263381</v>
      </c>
      <c r="E179" s="7">
        <f t="shared" si="25"/>
        <v>4354.3851966245302</v>
      </c>
      <c r="F179" s="10">
        <f>+IF(C178&gt;=POBLACION_TOTAL,0,K179*I178*B178/POBLACION_TOTAL)</f>
        <v>32495.145200489511</v>
      </c>
      <c r="G179" s="7">
        <f t="shared" si="26"/>
        <v>24588.829972333457</v>
      </c>
      <c r="H179" s="7">
        <f t="shared" si="16"/>
        <v>216.1616578397026</v>
      </c>
      <c r="I179" s="7">
        <f t="shared" si="27"/>
        <v>50922.485138256874</v>
      </c>
      <c r="J179" s="8">
        <v>6.7933777354444502E-2</v>
      </c>
      <c r="K179" s="8">
        <f t="shared" si="19"/>
        <v>1.0679337773544444</v>
      </c>
      <c r="L179" s="7">
        <v>0.56876020979094299</v>
      </c>
    </row>
    <row r="180" spans="1:12" x14ac:dyDescent="0.25">
      <c r="A180">
        <v>178</v>
      </c>
      <c r="B180" s="11">
        <f t="shared" si="22"/>
        <v>1638158.4251100898</v>
      </c>
      <c r="C180" s="7">
        <f t="shared" si="23"/>
        <v>788971.5748899118</v>
      </c>
      <c r="D180" s="7">
        <f t="shared" si="24"/>
        <v>724277.52141126047</v>
      </c>
      <c r="E180" s="7">
        <f t="shared" si="25"/>
        <v>4608.9976223158146</v>
      </c>
      <c r="F180" s="10">
        <f>+IF(C179&gt;=POBLACION_TOTAL,0,K180*I179*B179/POBLACION_TOTAL)</f>
        <v>37623.691492396509</v>
      </c>
      <c r="G180" s="7">
        <f t="shared" si="26"/>
        <v>28206.508348626652</v>
      </c>
      <c r="H180" s="7">
        <f t="shared" si="16"/>
        <v>254.61242569128439</v>
      </c>
      <c r="I180" s="7">
        <f t="shared" si="27"/>
        <v>60085.05585633545</v>
      </c>
      <c r="J180" s="8">
        <v>7.0106796586892797E-2</v>
      </c>
      <c r="K180" s="8">
        <f t="shared" si="19"/>
        <v>1.0701067965868929</v>
      </c>
      <c r="L180" s="7">
        <v>0.55391067957592199</v>
      </c>
    </row>
    <row r="181" spans="1:12" x14ac:dyDescent="0.25">
      <c r="A181">
        <v>179</v>
      </c>
      <c r="B181" s="11">
        <f t="shared" si="22"/>
        <v>1594673.6087138217</v>
      </c>
      <c r="C181" s="7">
        <f t="shared" si="23"/>
        <v>832456.39128617977</v>
      </c>
      <c r="D181" s="7">
        <f t="shared" si="24"/>
        <v>756667.04068059055</v>
      </c>
      <c r="E181" s="7">
        <f t="shared" si="25"/>
        <v>4909.4229015974915</v>
      </c>
      <c r="F181" s="10">
        <f>+IF(C180&gt;=POBLACION_TOTAL,0,K181*I180*B180/POBLACION_TOTAL)</f>
        <v>43484.816396267997</v>
      </c>
      <c r="G181" s="7">
        <f t="shared" si="26"/>
        <v>32389.519269330063</v>
      </c>
      <c r="H181" s="7">
        <f t="shared" si="16"/>
        <v>300.42527928167726</v>
      </c>
      <c r="I181" s="7">
        <f t="shared" si="27"/>
        <v>70879.927703991692</v>
      </c>
      <c r="J181" s="8">
        <v>7.2279815819341106E-2</v>
      </c>
      <c r="K181" s="8">
        <f t="shared" si="19"/>
        <v>1.0722798158193412</v>
      </c>
      <c r="L181" s="7">
        <v>0.53906114936089999</v>
      </c>
    </row>
    <row r="182" spans="1:12" x14ac:dyDescent="0.25">
      <c r="A182">
        <v>180</v>
      </c>
      <c r="B182" s="11">
        <f t="shared" si="22"/>
        <v>1544636.8038679629</v>
      </c>
      <c r="C182" s="7">
        <f t="shared" si="23"/>
        <v>882493.1961320386</v>
      </c>
      <c r="D182" s="7">
        <f t="shared" si="24"/>
        <v>793823.12234724278</v>
      </c>
      <c r="E182" s="7">
        <f t="shared" si="25"/>
        <v>5263.8225401174495</v>
      </c>
      <c r="F182" s="10">
        <f>+IF(C181&gt;=POBLACION_TOTAL,0,K182*I181*B181/POBLACION_TOTAL)</f>
        <v>50036.80484585886</v>
      </c>
      <c r="G182" s="7">
        <f t="shared" si="26"/>
        <v>37156.081666652259</v>
      </c>
      <c r="H182" s="7">
        <f t="shared" si="16"/>
        <v>354.39963851995844</v>
      </c>
      <c r="I182" s="7">
        <f t="shared" si="27"/>
        <v>83406.251244678337</v>
      </c>
      <c r="J182" s="8">
        <v>7.4452835051789498E-2</v>
      </c>
      <c r="K182" s="8">
        <f t="shared" si="19"/>
        <v>1.0744528350517895</v>
      </c>
      <c r="L182" s="7">
        <v>0.52421161914587799</v>
      </c>
    </row>
    <row r="183" spans="1:12" x14ac:dyDescent="0.25">
      <c r="A183">
        <v>181</v>
      </c>
      <c r="B183" s="11">
        <f t="shared" si="22"/>
        <v>1487489.3447097465</v>
      </c>
      <c r="C183" s="7">
        <f t="shared" si="23"/>
        <v>939640.65529025486</v>
      </c>
      <c r="D183" s="7">
        <f t="shared" si="24"/>
        <v>836307.10471112397</v>
      </c>
      <c r="E183" s="7">
        <f t="shared" si="25"/>
        <v>5680.8537963408417</v>
      </c>
      <c r="F183" s="10">
        <f>+IF(C182&gt;=POBLACION_TOTAL,0,K183*I182*B182/POBLACION_TOTAL)</f>
        <v>57147.459158216283</v>
      </c>
      <c r="G183" s="7">
        <f t="shared" si="26"/>
        <v>42483.982363881252</v>
      </c>
      <c r="H183" s="7">
        <f t="shared" si="16"/>
        <v>417.03125622339167</v>
      </c>
      <c r="I183" s="7">
        <f t="shared" si="27"/>
        <v>97652.696782789979</v>
      </c>
      <c r="J183" s="8">
        <v>7.6625854284237793E-2</v>
      </c>
      <c r="K183" s="8">
        <f t="shared" si="19"/>
        <v>1.0766258542842377</v>
      </c>
      <c r="L183" s="7">
        <v>0.50936208893085699</v>
      </c>
    </row>
    <row r="184" spans="1:12" x14ac:dyDescent="0.25">
      <c r="A184">
        <v>182</v>
      </c>
      <c r="B184" s="11">
        <f t="shared" si="22"/>
        <v>1422926.0433041826</v>
      </c>
      <c r="C184" s="7">
        <f t="shared" si="23"/>
        <v>1004203.9566958189</v>
      </c>
      <c r="D184" s="7">
        <f t="shared" si="24"/>
        <v>884597.58966268308</v>
      </c>
      <c r="E184" s="7">
        <f t="shared" si="25"/>
        <v>6169.1172802547917</v>
      </c>
      <c r="F184" s="10">
        <f>+IF(C183&gt;=POBLACION_TOTAL,0,K184*I183*B183/POBLACION_TOTAL)</f>
        <v>64563.301405564038</v>
      </c>
      <c r="G184" s="7">
        <f t="shared" si="26"/>
        <v>48290.484951559061</v>
      </c>
      <c r="H184" s="7">
        <f t="shared" si="16"/>
        <v>488.26348391394993</v>
      </c>
      <c r="I184" s="7">
        <f t="shared" si="27"/>
        <v>113437.24975288101</v>
      </c>
      <c r="J184" s="8">
        <v>7.8798873516686102E-2</v>
      </c>
      <c r="K184" s="8">
        <f t="shared" si="19"/>
        <v>1.078798873516686</v>
      </c>
      <c r="L184" s="7">
        <v>0.49451255871583499</v>
      </c>
    </row>
    <row r="185" spans="1:12" x14ac:dyDescent="0.25">
      <c r="A185">
        <v>183</v>
      </c>
      <c r="B185" s="11">
        <f t="shared" si="22"/>
        <v>1351037.5205858084</v>
      </c>
      <c r="C185" s="7">
        <f t="shared" si="23"/>
        <v>1076092.479414193</v>
      </c>
      <c r="D185" s="7">
        <f t="shared" si="24"/>
        <v>939009.24442395312</v>
      </c>
      <c r="E185" s="7">
        <f t="shared" si="25"/>
        <v>6736.3035290191965</v>
      </c>
      <c r="F185" s="10">
        <f>+IF(C184&gt;=POBLACION_TOTAL,0,K185*I184*B184/POBLACION_TOTAL)</f>
        <v>71888.522718374035</v>
      </c>
      <c r="G185" s="7">
        <f t="shared" si="26"/>
        <v>54411.654761270001</v>
      </c>
      <c r="H185" s="7">
        <f t="shared" si="16"/>
        <v>567.18624876440504</v>
      </c>
      <c r="I185" s="7">
        <f t="shared" si="27"/>
        <v>130346.93146122062</v>
      </c>
      <c r="J185" s="8">
        <v>8.0971892749134397E-2</v>
      </c>
      <c r="K185" s="8">
        <f t="shared" si="19"/>
        <v>1.0809718927491343</v>
      </c>
      <c r="L185" s="7">
        <v>0.47966302850081299</v>
      </c>
    </row>
    <row r="186" spans="1:12" x14ac:dyDescent="0.25">
      <c r="A186">
        <v>184</v>
      </c>
      <c r="B186" s="11">
        <f t="shared" si="22"/>
        <v>1272448.4909086286</v>
      </c>
      <c r="C186" s="7">
        <f t="shared" si="23"/>
        <v>1154681.5090913728</v>
      </c>
      <c r="D186" s="7">
        <f t="shared" si="24"/>
        <v>999596.25762726145</v>
      </c>
      <c r="E186" s="7">
        <f t="shared" si="25"/>
        <v>7388.0381863252996</v>
      </c>
      <c r="F186" s="10">
        <f>+IF(C185&gt;=POBLACION_TOTAL,0,K186*I185*B185/POBLACION_TOTAL)</f>
        <v>78589.029677179948</v>
      </c>
      <c r="G186" s="7">
        <f t="shared" si="26"/>
        <v>60587.013203308321</v>
      </c>
      <c r="H186" s="7">
        <f t="shared" si="16"/>
        <v>651.73465730610314</v>
      </c>
      <c r="I186" s="7">
        <f t="shared" si="27"/>
        <v>147697.21327778616</v>
      </c>
      <c r="J186" s="8">
        <v>8.3144911981582706E-2</v>
      </c>
      <c r="K186" s="8">
        <f t="shared" si="19"/>
        <v>1.0831449119815828</v>
      </c>
      <c r="L186" s="7">
        <v>0.46481349828579199</v>
      </c>
    </row>
    <row r="187" spans="1:12" x14ac:dyDescent="0.25">
      <c r="A187">
        <v>185</v>
      </c>
      <c r="B187" s="11">
        <f t="shared" si="22"/>
        <v>1188410.312308175</v>
      </c>
      <c r="C187" s="7">
        <f t="shared" si="23"/>
        <v>1238719.6876918264</v>
      </c>
      <c r="D187" s="7">
        <f t="shared" si="24"/>
        <v>1066054.681786729</v>
      </c>
      <c r="E187" s="7">
        <f t="shared" si="25"/>
        <v>8126.5242527142309</v>
      </c>
      <c r="F187" s="10">
        <f>+IF(C186&gt;=POBLACION_TOTAL,0,K187*I186*B186/POBLACION_TOTAL)</f>
        <v>84038.178600453539</v>
      </c>
      <c r="G187" s="7">
        <f t="shared" si="26"/>
        <v>66458.424159467482</v>
      </c>
      <c r="H187" s="7">
        <f t="shared" si="16"/>
        <v>738.48606638893079</v>
      </c>
      <c r="I187" s="7">
        <f t="shared" si="27"/>
        <v>164538.48165238329</v>
      </c>
      <c r="J187" s="8">
        <v>8.5317931214031001E-2</v>
      </c>
      <c r="K187" s="8">
        <f t="shared" si="19"/>
        <v>1.0853179312140311</v>
      </c>
      <c r="L187" s="7">
        <v>0.44996396807076999</v>
      </c>
    </row>
    <row r="188" spans="1:12" x14ac:dyDescent="0.25">
      <c r="A188">
        <v>186</v>
      </c>
      <c r="B188" s="11">
        <f t="shared" si="22"/>
        <v>1100797.6879661474</v>
      </c>
      <c r="C188" s="7">
        <f t="shared" si="23"/>
        <v>1326332.312033854</v>
      </c>
      <c r="D188" s="7">
        <f t="shared" si="24"/>
        <v>1137647.7507365441</v>
      </c>
      <c r="E188" s="7">
        <f t="shared" si="25"/>
        <v>8949.216660976148</v>
      </c>
      <c r="F188" s="10">
        <f>+IF(C187&gt;=POBLACION_TOTAL,0,K188*I187*B187/POBLACION_TOTAL)</f>
        <v>87612.62434202763</v>
      </c>
      <c r="G188" s="7">
        <f t="shared" si="26"/>
        <v>71593.06894981506</v>
      </c>
      <c r="H188" s="7">
        <f t="shared" si="16"/>
        <v>822.6924082619164</v>
      </c>
      <c r="I188" s="7">
        <f t="shared" si="27"/>
        <v>179735.34463633396</v>
      </c>
      <c r="J188" s="8">
        <v>8.7490950446479296E-2</v>
      </c>
      <c r="K188" s="8">
        <f t="shared" si="19"/>
        <v>1.0874909504464794</v>
      </c>
      <c r="L188" s="7">
        <v>0.43511443785574799</v>
      </c>
    </row>
    <row r="189" spans="1:12" x14ac:dyDescent="0.25">
      <c r="A189">
        <v>187</v>
      </c>
      <c r="B189" s="11">
        <f t="shared" si="22"/>
        <v>1011971.5604180429</v>
      </c>
      <c r="C189" s="7">
        <f t="shared" si="23"/>
        <v>1415158.4395819586</v>
      </c>
      <c r="D189" s="7">
        <f t="shared" si="24"/>
        <v>1213184.2087499073</v>
      </c>
      <c r="E189" s="7">
        <f t="shared" si="25"/>
        <v>9847.8933841578182</v>
      </c>
      <c r="F189" s="10">
        <f>+IF(C188&gt;=POBLACION_TOTAL,0,K189*I188*B188/POBLACION_TOTAL)</f>
        <v>88826.12754810453</v>
      </c>
      <c r="G189" s="7">
        <f t="shared" si="26"/>
        <v>75536.458013363124</v>
      </c>
      <c r="H189" s="7">
        <f t="shared" si="16"/>
        <v>898.67672318166979</v>
      </c>
      <c r="I189" s="7">
        <f t="shared" si="27"/>
        <v>192126.33744789369</v>
      </c>
      <c r="J189" s="8">
        <v>8.9663969678927702E-2</v>
      </c>
      <c r="K189" s="8">
        <f t="shared" si="19"/>
        <v>1.0896639696789276</v>
      </c>
      <c r="L189" s="7">
        <v>0.42026490764072699</v>
      </c>
    </row>
    <row r="190" spans="1:12" x14ac:dyDescent="0.25">
      <c r="A190">
        <v>188</v>
      </c>
      <c r="B190" s="11">
        <f t="shared" si="22"/>
        <v>924509.40917616151</v>
      </c>
      <c r="C190" s="7">
        <f t="shared" si="23"/>
        <v>1502620.5908238401</v>
      </c>
      <c r="D190" s="7">
        <f t="shared" si="24"/>
        <v>1291075.1803597636</v>
      </c>
      <c r="E190" s="7">
        <f t="shared" si="25"/>
        <v>10808.525071397287</v>
      </c>
      <c r="F190" s="10">
        <f>+IF(C189&gt;=POBLACION_TOTAL,0,K190*I189*B189/POBLACION_TOTAL)</f>
        <v>87462.151241881467</v>
      </c>
      <c r="G190" s="7">
        <f t="shared" si="26"/>
        <v>77890.971609856177</v>
      </c>
      <c r="H190" s="7">
        <f t="shared" si="16"/>
        <v>960.63168723946842</v>
      </c>
      <c r="I190" s="7">
        <f t="shared" si="27"/>
        <v>200736.88539267951</v>
      </c>
      <c r="J190" s="8">
        <v>9.1836988911375997E-2</v>
      </c>
      <c r="K190" s="8">
        <f t="shared" si="19"/>
        <v>1.0918369889113759</v>
      </c>
      <c r="L190" s="7">
        <v>0.40541537742570499</v>
      </c>
    </row>
    <row r="191" spans="1:12" x14ac:dyDescent="0.25">
      <c r="A191">
        <v>189</v>
      </c>
      <c r="B191" s="11">
        <f t="shared" si="22"/>
        <v>840859.21515988221</v>
      </c>
      <c r="C191" s="7">
        <f t="shared" si="23"/>
        <v>1586270.7848401195</v>
      </c>
      <c r="D191" s="7">
        <f t="shared" si="24"/>
        <v>1369476.1520695891</v>
      </c>
      <c r="E191" s="7">
        <f t="shared" si="25"/>
        <v>11812.209498360686</v>
      </c>
      <c r="F191" s="10">
        <f>+IF(C190&gt;=POBLACION_TOTAL,0,K191*I190*B190/POBLACION_TOTAL)</f>
        <v>83650.194016279318</v>
      </c>
      <c r="G191" s="7">
        <f t="shared" si="26"/>
        <v>78400.971709825651</v>
      </c>
      <c r="H191" s="7">
        <f t="shared" si="16"/>
        <v>1003.6844269633976</v>
      </c>
      <c r="I191" s="7">
        <f t="shared" si="27"/>
        <v>204982.42327216981</v>
      </c>
      <c r="J191" s="8">
        <v>9.4010008143824306E-2</v>
      </c>
      <c r="K191" s="8">
        <f t="shared" si="19"/>
        <v>1.0940100081438242</v>
      </c>
      <c r="L191" s="7">
        <v>0.39056584721068299</v>
      </c>
    </row>
    <row r="192" spans="1:12" x14ac:dyDescent="0.25">
      <c r="A192">
        <v>190</v>
      </c>
      <c r="B192" s="11">
        <f t="shared" si="22"/>
        <v>763014.32231783657</v>
      </c>
      <c r="C192" s="7">
        <f t="shared" si="23"/>
        <v>1664115.6776821653</v>
      </c>
      <c r="D192" s="7">
        <f t="shared" si="24"/>
        <v>1446491.3931902547</v>
      </c>
      <c r="E192" s="7">
        <f t="shared" si="25"/>
        <v>12837.121614721535</v>
      </c>
      <c r="F192" s="10">
        <f>+IF(C191&gt;=POBLACION_TOTAL,0,K192*I191*B191/POBLACION_TOTAL)</f>
        <v>77844.89284204565</v>
      </c>
      <c r="G192" s="7">
        <f t="shared" si="26"/>
        <v>77015.241120665509</v>
      </c>
      <c r="H192" s="7">
        <f t="shared" si="16"/>
        <v>1024.912116360849</v>
      </c>
      <c r="I192" s="7">
        <f t="shared" si="27"/>
        <v>204787.16287718911</v>
      </c>
      <c r="J192" s="8">
        <v>9.6183027376272601E-2</v>
      </c>
      <c r="K192" s="8">
        <f t="shared" si="19"/>
        <v>1.0961830273762727</v>
      </c>
      <c r="L192" s="7">
        <v>0.37571631699566199</v>
      </c>
    </row>
    <row r="193" spans="1:12" x14ac:dyDescent="0.25">
      <c r="A193">
        <v>191</v>
      </c>
      <c r="B193" s="11">
        <f t="shared" si="22"/>
        <v>692303.52972698293</v>
      </c>
      <c r="C193" s="7">
        <f t="shared" si="23"/>
        <v>1734826.470273019</v>
      </c>
      <c r="D193" s="7">
        <f t="shared" si="24"/>
        <v>1520392.2786316695</v>
      </c>
      <c r="E193" s="7">
        <f t="shared" si="25"/>
        <v>13861.057429107481</v>
      </c>
      <c r="F193" s="10">
        <f>+IF(C192&gt;=POBLACION_TOTAL,0,K193*I192*B192/POBLACION_TOTAL)</f>
        <v>70710.792590853656</v>
      </c>
      <c r="G193" s="7">
        <f t="shared" si="26"/>
        <v>73900.885441414794</v>
      </c>
      <c r="H193" s="7">
        <f t="shared" si="16"/>
        <v>1023.9358143859456</v>
      </c>
      <c r="I193" s="7">
        <f t="shared" si="27"/>
        <v>200573.13421224203</v>
      </c>
      <c r="J193" s="8">
        <v>9.8356046608720896E-2</v>
      </c>
      <c r="K193" s="8">
        <f t="shared" si="19"/>
        <v>1.098356046608721</v>
      </c>
      <c r="L193" s="7">
        <v>0.36086678678063999</v>
      </c>
    </row>
    <row r="194" spans="1:12" x14ac:dyDescent="0.25">
      <c r="A194">
        <v>192</v>
      </c>
      <c r="B194" s="11">
        <f t="shared" si="22"/>
        <v>629341.60952579102</v>
      </c>
      <c r="C194" s="7">
        <f t="shared" si="23"/>
        <v>1797788.390474211</v>
      </c>
      <c r="D194" s="7">
        <f t="shared" si="24"/>
        <v>1589794.0442725569</v>
      </c>
      <c r="E194" s="7">
        <f t="shared" si="25"/>
        <v>14863.923100168691</v>
      </c>
      <c r="F194" s="10">
        <f>+IF(C193&gt;=POBLACION_TOTAL,0,K194*I193*B193/POBLACION_TOTAL)</f>
        <v>62961.920201191962</v>
      </c>
      <c r="G194" s="7">
        <f t="shared" si="26"/>
        <v>69401.76564088749</v>
      </c>
      <c r="H194" s="7">
        <f t="shared" si="16"/>
        <v>1002.8656710612102</v>
      </c>
      <c r="I194" s="7">
        <f t="shared" si="27"/>
        <v>193130.4231014853</v>
      </c>
      <c r="J194" s="8">
        <v>0.100529065841169</v>
      </c>
      <c r="K194" s="8">
        <f t="shared" si="19"/>
        <v>1.1005290658411691</v>
      </c>
      <c r="L194" s="7">
        <v>0.34601725656561799</v>
      </c>
    </row>
    <row r="195" spans="1:12" x14ac:dyDescent="0.25">
      <c r="A195">
        <v>193</v>
      </c>
      <c r="B195" s="11">
        <f t="shared" si="22"/>
        <v>574120.83740520605</v>
      </c>
      <c r="C195" s="7">
        <f t="shared" si="23"/>
        <v>1853009.1625947959</v>
      </c>
      <c r="D195" s="7">
        <f t="shared" si="24"/>
        <v>1653752.6073802046</v>
      </c>
      <c r="E195" s="7">
        <f t="shared" si="25"/>
        <v>15829.575215676117</v>
      </c>
      <c r="F195" s="10">
        <f>+IF(C194&gt;=POBLACION_TOTAL,0,K195*I194*B194/POBLACION_TOTAL)</f>
        <v>55220.77212058493</v>
      </c>
      <c r="G195" s="7">
        <f t="shared" si="26"/>
        <v>63958.5631076477</v>
      </c>
      <c r="H195" s="7">
        <f t="shared" ref="H195:H258" si="28">+I194*TASA_MUERTE</f>
        <v>965.65211550742652</v>
      </c>
      <c r="I195" s="7">
        <f t="shared" si="27"/>
        <v>183426.97999891511</v>
      </c>
      <c r="J195" s="8">
        <v>0.102702085073618</v>
      </c>
      <c r="K195" s="8">
        <f t="shared" si="19"/>
        <v>1.102702085073618</v>
      </c>
      <c r="L195" s="7">
        <v>0.33116772635059699</v>
      </c>
    </row>
    <row r="196" spans="1:12" x14ac:dyDescent="0.25">
      <c r="A196">
        <v>194</v>
      </c>
      <c r="B196" s="11">
        <f t="shared" si="22"/>
        <v>526182.07103538152</v>
      </c>
      <c r="C196" s="7">
        <f t="shared" si="23"/>
        <v>1900947.9289646205</v>
      </c>
      <c r="D196" s="7">
        <f t="shared" si="24"/>
        <v>1711773.8988160577</v>
      </c>
      <c r="E196" s="7">
        <f t="shared" si="25"/>
        <v>16746.710115670692</v>
      </c>
      <c r="F196" s="10">
        <f>+IF(C195&gt;=POBLACION_TOTAL,0,K196*I195*B195/POBLACION_TOTAL)</f>
        <v>47938.766369824523</v>
      </c>
      <c r="G196" s="7">
        <f t="shared" si="26"/>
        <v>58021.291435853018</v>
      </c>
      <c r="H196" s="7">
        <f t="shared" si="28"/>
        <v>917.13489999457556</v>
      </c>
      <c r="I196" s="7">
        <f t="shared" si="27"/>
        <v>172427.32003289205</v>
      </c>
      <c r="J196" s="8">
        <v>0.104875104306066</v>
      </c>
      <c r="K196" s="8">
        <f t="shared" ref="K196:K259" si="29">J196+1</f>
        <v>1.1048751043060661</v>
      </c>
      <c r="L196" s="7">
        <v>0.31631819613557499</v>
      </c>
    </row>
    <row r="197" spans="1:12" x14ac:dyDescent="0.25">
      <c r="A197">
        <v>195</v>
      </c>
      <c r="B197" s="11">
        <f t="shared" si="22"/>
        <v>484799.66239348234</v>
      </c>
      <c r="C197" s="7">
        <f t="shared" si="23"/>
        <v>1942330.3376065197</v>
      </c>
      <c r="D197" s="7">
        <f t="shared" si="24"/>
        <v>1763755.33295463</v>
      </c>
      <c r="E197" s="7">
        <f t="shared" si="25"/>
        <v>17608.846715835152</v>
      </c>
      <c r="F197" s="10">
        <f>+IF(C196&gt;=POBLACION_TOTAL,0,K197*I196*B196/POBLACION_TOTAL)</f>
        <v>41382.408641899186</v>
      </c>
      <c r="G197" s="7">
        <f t="shared" si="26"/>
        <v>51981.434138572207</v>
      </c>
      <c r="H197" s="7">
        <f t="shared" si="28"/>
        <v>862.13660016446022</v>
      </c>
      <c r="I197" s="7">
        <f t="shared" si="27"/>
        <v>160966.15793605457</v>
      </c>
      <c r="J197" s="8">
        <v>0.10704812353851401</v>
      </c>
      <c r="K197" s="8">
        <f t="shared" si="29"/>
        <v>1.1070481235385139</v>
      </c>
      <c r="L197" s="7">
        <v>0.30146866592055299</v>
      </c>
    </row>
    <row r="198" spans="1:12" x14ac:dyDescent="0.25">
      <c r="A198">
        <v>196</v>
      </c>
      <c r="B198" s="11">
        <f t="shared" si="22"/>
        <v>449136.30986872665</v>
      </c>
      <c r="C198" s="7">
        <f t="shared" si="23"/>
        <v>1977993.6901312754</v>
      </c>
      <c r="D198" s="7">
        <f t="shared" si="24"/>
        <v>1809891.3140201021</v>
      </c>
      <c r="E198" s="7">
        <f t="shared" si="25"/>
        <v>18413.677505515425</v>
      </c>
      <c r="F198" s="10">
        <f>+IF(C197&gt;=POBLACION_TOTAL,0,K198*I197*B197/POBLACION_TOTAL)</f>
        <v>35663.352524755726</v>
      </c>
      <c r="G198" s="7">
        <f t="shared" si="26"/>
        <v>46135.981065472122</v>
      </c>
      <c r="H198" s="7">
        <f t="shared" si="28"/>
        <v>804.83078968027291</v>
      </c>
      <c r="I198" s="7">
        <f t="shared" si="27"/>
        <v>149688.6986056579</v>
      </c>
      <c r="J198" s="8">
        <v>0.109221142770962</v>
      </c>
      <c r="K198" s="8">
        <f t="shared" si="29"/>
        <v>1.109221142770962</v>
      </c>
      <c r="L198" s="7">
        <v>0.28661913570553199</v>
      </c>
    </row>
    <row r="199" spans="1:12" x14ac:dyDescent="0.25">
      <c r="A199">
        <v>197</v>
      </c>
      <c r="B199" s="11">
        <f t="shared" si="22"/>
        <v>418351.07786024793</v>
      </c>
      <c r="C199" s="7">
        <f t="shared" si="23"/>
        <v>2008778.9221397543</v>
      </c>
      <c r="D199" s="7">
        <f t="shared" si="24"/>
        <v>1850572.1525865498</v>
      </c>
      <c r="E199" s="7">
        <f t="shared" si="25"/>
        <v>19162.120998543713</v>
      </c>
      <c r="F199" s="10">
        <f>+IF(C198&gt;=POBLACION_TOTAL,0,K199*I198*B198/POBLACION_TOTAL)</f>
        <v>30785.23200847875</v>
      </c>
      <c r="G199" s="7">
        <f t="shared" si="26"/>
        <v>40680.838566447499</v>
      </c>
      <c r="H199" s="7">
        <f t="shared" si="28"/>
        <v>748.44349302828948</v>
      </c>
      <c r="I199" s="7">
        <f t="shared" si="27"/>
        <v>139044.64855466087</v>
      </c>
      <c r="J199" s="8">
        <v>0.111394162003411</v>
      </c>
      <c r="K199" s="8">
        <f t="shared" si="29"/>
        <v>1.1113941620034109</v>
      </c>
      <c r="L199" s="7">
        <v>0.27176960549050999</v>
      </c>
    </row>
    <row r="200" spans="1:12" x14ac:dyDescent="0.25">
      <c r="A200">
        <v>198</v>
      </c>
      <c r="B200" s="11">
        <f t="shared" si="22"/>
        <v>391662.91158998793</v>
      </c>
      <c r="C200" s="7">
        <f t="shared" si="23"/>
        <v>2035467.0884100143</v>
      </c>
      <c r="D200" s="7">
        <f t="shared" si="24"/>
        <v>1886295.5141598671</v>
      </c>
      <c r="E200" s="7">
        <f t="shared" si="25"/>
        <v>19857.344241317016</v>
      </c>
      <c r="F200" s="10">
        <f>+IF(C199&gt;=POBLACION_TOTAL,0,K200*I199*B199/POBLACION_TOTAL)</f>
        <v>26688.166270260015</v>
      </c>
      <c r="G200" s="7">
        <f t="shared" si="26"/>
        <v>35723.361573317241</v>
      </c>
      <c r="H200" s="7">
        <f t="shared" si="28"/>
        <v>695.22324277330438</v>
      </c>
      <c r="I200" s="7">
        <f t="shared" si="27"/>
        <v>129314.23000883036</v>
      </c>
      <c r="J200" s="8">
        <v>0.113567181235859</v>
      </c>
      <c r="K200" s="8">
        <f t="shared" si="29"/>
        <v>1.113567181235859</v>
      </c>
      <c r="L200" s="7">
        <v>0.25692007527548799</v>
      </c>
    </row>
    <row r="201" spans="1:12" x14ac:dyDescent="0.25">
      <c r="A201">
        <v>199</v>
      </c>
      <c r="B201" s="11">
        <f t="shared" si="22"/>
        <v>368380.44501958031</v>
      </c>
      <c r="C201" s="7">
        <f t="shared" si="23"/>
        <v>2058749.5549804219</v>
      </c>
      <c r="D201" s="7">
        <f t="shared" si="24"/>
        <v>1917598.6803021792</v>
      </c>
      <c r="E201" s="7">
        <f t="shared" si="25"/>
        <v>20503.915391361166</v>
      </c>
      <c r="F201" s="10">
        <f>+IF(C200&gt;=POBLACION_TOTAL,0,K201*I200*B200/POBLACION_TOTAL)</f>
        <v>23282.466570407632</v>
      </c>
      <c r="G201" s="7">
        <f t="shared" si="26"/>
        <v>31303.166142312162</v>
      </c>
      <c r="H201" s="7">
        <f t="shared" si="28"/>
        <v>646.57115004415186</v>
      </c>
      <c r="I201" s="7">
        <f t="shared" si="27"/>
        <v>120646.95928688167</v>
      </c>
      <c r="J201" s="8">
        <v>0.11574020046830701</v>
      </c>
      <c r="K201" s="8">
        <f t="shared" si="29"/>
        <v>1.115740200468307</v>
      </c>
      <c r="L201" s="7">
        <v>0.24207054506046699</v>
      </c>
    </row>
    <row r="202" spans="1:12" x14ac:dyDescent="0.25">
      <c r="A202">
        <v>200</v>
      </c>
      <c r="B202" s="11">
        <f t="shared" si="22"/>
        <v>347909.95770901407</v>
      </c>
      <c r="C202" s="7">
        <f t="shared" si="23"/>
        <v>2079220.0422909881</v>
      </c>
      <c r="D202" s="7">
        <f t="shared" si="24"/>
        <v>1945012.2048293615</v>
      </c>
      <c r="E202" s="7">
        <f t="shared" si="25"/>
        <v>21107.150187795574</v>
      </c>
      <c r="F202" s="10">
        <f>+IF(C201&gt;=POBLACION_TOTAL,0,K202*I201*B201/POBLACION_TOTAL)</f>
        <v>20470.487310566223</v>
      </c>
      <c r="G202" s="7">
        <f t="shared" si="26"/>
        <v>27413.524527182337</v>
      </c>
      <c r="H202" s="7">
        <f t="shared" si="28"/>
        <v>603.23479643440839</v>
      </c>
      <c r="I202" s="7">
        <f t="shared" si="27"/>
        <v>113100.68727383114</v>
      </c>
      <c r="J202" s="8">
        <v>0.11791321970075599</v>
      </c>
      <c r="K202" s="8">
        <f t="shared" si="29"/>
        <v>1.117913219700756</v>
      </c>
      <c r="L202" s="7">
        <v>0.22722101484544499</v>
      </c>
    </row>
    <row r="203" spans="1:12" x14ac:dyDescent="0.25">
      <c r="A203">
        <v>201</v>
      </c>
      <c r="B203" s="11">
        <f t="shared" si="22"/>
        <v>329751.00885678537</v>
      </c>
      <c r="C203" s="7">
        <f t="shared" si="23"/>
        <v>2097378.9911432168</v>
      </c>
      <c r="D203" s="7">
        <f t="shared" si="24"/>
        <v>1969031.5656984262</v>
      </c>
      <c r="E203" s="7">
        <f t="shared" si="25"/>
        <v>21672.65362416473</v>
      </c>
      <c r="F203" s="10">
        <f>+IF(C202&gt;=POBLACION_TOTAL,0,K203*I202*B202/POBLACION_TOTAL)</f>
        <v>18158.948852228721</v>
      </c>
      <c r="G203" s="7">
        <f t="shared" si="26"/>
        <v>24019.360869064705</v>
      </c>
      <c r="H203" s="7">
        <f t="shared" si="28"/>
        <v>565.50343636915568</v>
      </c>
      <c r="I203" s="7">
        <f t="shared" si="27"/>
        <v>106674.771820626</v>
      </c>
      <c r="J203" s="8">
        <v>0.120086238933204</v>
      </c>
      <c r="K203" s="8">
        <f t="shared" si="29"/>
        <v>1.120086238933204</v>
      </c>
      <c r="L203" s="7">
        <v>0.21237148463042299</v>
      </c>
    </row>
    <row r="204" spans="1:12" x14ac:dyDescent="0.25">
      <c r="A204">
        <v>202</v>
      </c>
      <c r="B204" s="11">
        <f t="shared" si="22"/>
        <v>313486.22886995412</v>
      </c>
      <c r="C204" s="7">
        <f t="shared" si="23"/>
        <v>2113643.7711300482</v>
      </c>
      <c r="D204" s="7">
        <f t="shared" si="24"/>
        <v>1990102.1751152533</v>
      </c>
      <c r="E204" s="7">
        <f t="shared" si="25"/>
        <v>22206.027483267859</v>
      </c>
      <c r="F204" s="10">
        <f>+IF(C203&gt;=POBLACION_TOTAL,0,K204*I203*B203/POBLACION_TOTAL)</f>
        <v>16264.779986831238</v>
      </c>
      <c r="G204" s="7">
        <f t="shared" si="26"/>
        <v>21070.609416827097</v>
      </c>
      <c r="H204" s="7">
        <f t="shared" si="28"/>
        <v>533.37385910313003</v>
      </c>
      <c r="I204" s="7">
        <f t="shared" si="27"/>
        <v>101335.56853152702</v>
      </c>
      <c r="J204" s="8">
        <v>0.122259258165652</v>
      </c>
      <c r="K204" s="8">
        <f t="shared" si="29"/>
        <v>1.1222592581656521</v>
      </c>
      <c r="L204" s="7">
        <v>0.19752195441540199</v>
      </c>
    </row>
    <row r="205" spans="1:12" x14ac:dyDescent="0.25">
      <c r="A205">
        <v>203</v>
      </c>
      <c r="B205" s="11">
        <f t="shared" si="22"/>
        <v>298769.17700916354</v>
      </c>
      <c r="C205" s="7">
        <f t="shared" si="23"/>
        <v>2128360.8229908389</v>
      </c>
      <c r="D205" s="7">
        <f t="shared" si="24"/>
        <v>2008613.3890766311</v>
      </c>
      <c r="E205" s="7">
        <f t="shared" si="25"/>
        <v>22712.705325925494</v>
      </c>
      <c r="F205" s="10">
        <f>+IF(C204&gt;=POBLACION_TOTAL,0,K205*I204*B204/POBLACION_TOTAL)</f>
        <v>14717.051860790561</v>
      </c>
      <c r="G205" s="7">
        <f t="shared" si="26"/>
        <v>18511.213961377784</v>
      </c>
      <c r="H205" s="7">
        <f t="shared" si="28"/>
        <v>506.67784265763515</v>
      </c>
      <c r="I205" s="7">
        <f t="shared" si="27"/>
        <v>97034.728588282174</v>
      </c>
      <c r="J205" s="8">
        <v>0.124432277398101</v>
      </c>
      <c r="K205" s="8">
        <f t="shared" si="29"/>
        <v>1.124432277398101</v>
      </c>
      <c r="L205" s="7">
        <v>0.18267242420037999</v>
      </c>
    </row>
    <row r="206" spans="1:12" x14ac:dyDescent="0.25">
      <c r="A206">
        <v>204</v>
      </c>
      <c r="B206" s="11">
        <f t="shared" si="22"/>
        <v>285312.3733600881</v>
      </c>
      <c r="C206" s="7">
        <f t="shared" si="23"/>
        <v>2141817.6266399142</v>
      </c>
      <c r="D206" s="7">
        <f t="shared" si="24"/>
        <v>2024898.0380454003</v>
      </c>
      <c r="E206" s="7">
        <f t="shared" si="25"/>
        <v>23197.878968866906</v>
      </c>
      <c r="F206" s="10">
        <f>+IF(C205&gt;=POBLACION_TOTAL,0,K206*I205*B205/POBLACION_TOTAL)</f>
        <v>13456.803649075473</v>
      </c>
      <c r="G206" s="7">
        <f t="shared" si="26"/>
        <v>16284.648968769265</v>
      </c>
      <c r="H206" s="7">
        <f t="shared" si="28"/>
        <v>485.17364294141089</v>
      </c>
      <c r="I206" s="7">
        <f t="shared" si="27"/>
        <v>93721.709625646967</v>
      </c>
      <c r="J206" s="8">
        <v>0.12660529663054901</v>
      </c>
      <c r="K206" s="8">
        <f t="shared" si="29"/>
        <v>1.1266052966305491</v>
      </c>
      <c r="L206" s="7">
        <v>0.16782289398535799</v>
      </c>
    </row>
    <row r="207" spans="1:12" x14ac:dyDescent="0.25">
      <c r="A207">
        <v>205</v>
      </c>
      <c r="B207" s="11">
        <f t="shared" si="22"/>
        <v>272876.49093988567</v>
      </c>
      <c r="C207" s="7">
        <f t="shared" si="23"/>
        <v>2154253.5090601165</v>
      </c>
      <c r="D207" s="7">
        <f t="shared" si="24"/>
        <v>2039234.9632251423</v>
      </c>
      <c r="E207" s="7">
        <f t="shared" si="25"/>
        <v>23666.487516995141</v>
      </c>
      <c r="F207" s="10">
        <f>+IF(C206&gt;=POBLACION_TOTAL,0,K207*I206*B206/POBLACION_TOTAL)</f>
        <v>12435.882420202443</v>
      </c>
      <c r="G207" s="7">
        <f t="shared" si="26"/>
        <v>14336.925179741987</v>
      </c>
      <c r="H207" s="7">
        <f t="shared" si="28"/>
        <v>468.60854812823482</v>
      </c>
      <c r="I207" s="7">
        <f t="shared" si="27"/>
        <v>91352.058317979187</v>
      </c>
      <c r="J207" s="8">
        <v>0.12877831586299701</v>
      </c>
      <c r="K207" s="8">
        <f t="shared" si="29"/>
        <v>1.1287783158629969</v>
      </c>
      <c r="L207" s="7">
        <v>0.15297336377033699</v>
      </c>
    </row>
    <row r="208" spans="1:12" x14ac:dyDescent="0.25">
      <c r="A208">
        <v>206</v>
      </c>
      <c r="B208" s="11">
        <f t="shared" si="22"/>
        <v>261261.05491755297</v>
      </c>
      <c r="C208" s="7">
        <f t="shared" si="23"/>
        <v>2165868.9450824494</v>
      </c>
      <c r="D208" s="7">
        <f t="shared" si="24"/>
        <v>2051852.8597231903</v>
      </c>
      <c r="E208" s="7">
        <f t="shared" si="25"/>
        <v>24123.247808585038</v>
      </c>
      <c r="F208" s="10">
        <f>+IF(C207&gt;=POBLACION_TOTAL,0,K208*I207*B207/POBLACION_TOTAL)</f>
        <v>11615.436022332686</v>
      </c>
      <c r="G208" s="7">
        <f t="shared" si="26"/>
        <v>12617.896498047985</v>
      </c>
      <c r="H208" s="7">
        <f t="shared" si="28"/>
        <v>456.76029158989593</v>
      </c>
      <c r="I208" s="7">
        <f t="shared" si="27"/>
        <v>89892.837550673998</v>
      </c>
      <c r="J208" s="8">
        <v>0.13095133509544599</v>
      </c>
      <c r="K208" s="8">
        <f t="shared" si="29"/>
        <v>1.1309513350954461</v>
      </c>
      <c r="L208" s="7">
        <v>0.13812383355531499</v>
      </c>
    </row>
    <row r="209" spans="1:12" x14ac:dyDescent="0.25">
      <c r="A209">
        <v>207</v>
      </c>
      <c r="B209" s="11">
        <f t="shared" si="22"/>
        <v>250296.66478096219</v>
      </c>
      <c r="C209" s="7">
        <f t="shared" si="23"/>
        <v>2176833.33521904</v>
      </c>
      <c r="D209" s="7">
        <f t="shared" si="24"/>
        <v>2062934.3366475317</v>
      </c>
      <c r="E209" s="7">
        <f t="shared" si="25"/>
        <v>24572.711996338407</v>
      </c>
      <c r="F209" s="10">
        <f>+IF(C208&gt;=POBLACION_TOTAL,0,K209*I208*B208/POBLACION_TOTAL)</f>
        <v>10964.39013659079</v>
      </c>
      <c r="G209" s="7">
        <f t="shared" si="26"/>
        <v>11081.476924341468</v>
      </c>
      <c r="H209" s="7">
        <f t="shared" si="28"/>
        <v>449.46418775336997</v>
      </c>
      <c r="I209" s="7">
        <f t="shared" si="27"/>
        <v>89326.286575169957</v>
      </c>
      <c r="J209" s="8">
        <v>0.13312435432789399</v>
      </c>
      <c r="K209" s="8">
        <f t="shared" si="29"/>
        <v>1.1331243543278939</v>
      </c>
      <c r="L209" s="7">
        <v>0.123274303340293</v>
      </c>
    </row>
    <row r="210" spans="1:12" x14ac:dyDescent="0.25">
      <c r="A210">
        <v>208</v>
      </c>
      <c r="B210" s="11">
        <f t="shared" si="22"/>
        <v>239838.60508436628</v>
      </c>
      <c r="C210" s="7">
        <f t="shared" si="23"/>
        <v>2187291.3949156362</v>
      </c>
      <c r="D210" s="7">
        <f t="shared" si="24"/>
        <v>2072619.5190035675</v>
      </c>
      <c r="E210" s="7">
        <f t="shared" si="25"/>
        <v>25019.343429214256</v>
      </c>
      <c r="F210" s="10">
        <f>+IF(C209&gt;=POBLACION_TOTAL,0,K210*I209*B209/POBLACION_TOTAL)</f>
        <v>10458.059696595923</v>
      </c>
      <c r="G210" s="7">
        <f t="shared" si="26"/>
        <v>9685.1823560358334</v>
      </c>
      <c r="H210" s="7">
        <f t="shared" si="28"/>
        <v>446.63143287584978</v>
      </c>
      <c r="I210" s="7">
        <f t="shared" si="27"/>
        <v>89652.532482854207</v>
      </c>
      <c r="J210" s="8">
        <v>0.13529737356034199</v>
      </c>
      <c r="K210" s="8">
        <f t="shared" si="29"/>
        <v>1.135297373560342</v>
      </c>
      <c r="L210" s="7">
        <v>0.108424773125272</v>
      </c>
    </row>
    <row r="211" spans="1:12" x14ac:dyDescent="0.25">
      <c r="A211">
        <v>209</v>
      </c>
      <c r="B211" s="11">
        <f t="shared" si="22"/>
        <v>229761.65996299585</v>
      </c>
      <c r="C211" s="7">
        <f t="shared" si="23"/>
        <v>2197368.3400370064</v>
      </c>
      <c r="D211" s="7">
        <f t="shared" si="24"/>
        <v>2081008.7765081697</v>
      </c>
      <c r="E211" s="7">
        <f t="shared" si="25"/>
        <v>25467.606091628528</v>
      </c>
      <c r="F211" s="10">
        <f>+IF(C210&gt;=POBLACION_TOTAL,0,K211*I210*B210/POBLACION_TOTAL)</f>
        <v>10076.945121370438</v>
      </c>
      <c r="G211" s="7">
        <f t="shared" si="26"/>
        <v>8389.2575046021975</v>
      </c>
      <c r="H211" s="7">
        <f t="shared" si="28"/>
        <v>448.26266241427106</v>
      </c>
      <c r="I211" s="7">
        <f t="shared" si="27"/>
        <v>90891.95743720817</v>
      </c>
      <c r="J211" s="8">
        <v>0.137470392792791</v>
      </c>
      <c r="K211" s="8">
        <f t="shared" si="29"/>
        <v>1.1374703927927909</v>
      </c>
      <c r="L211" s="7">
        <v>9.3575242910250406E-2</v>
      </c>
    </row>
    <row r="212" spans="1:12" x14ac:dyDescent="0.25">
      <c r="A212">
        <v>210</v>
      </c>
      <c r="B212" s="11">
        <f t="shared" si="22"/>
        <v>219955.94778195996</v>
      </c>
      <c r="C212" s="7">
        <f t="shared" si="23"/>
        <v>2207174.0522180423</v>
      </c>
      <c r="D212" s="7">
        <f t="shared" si="24"/>
        <v>2088164.3106356782</v>
      </c>
      <c r="E212" s="7">
        <f t="shared" si="25"/>
        <v>25922.06587881457</v>
      </c>
      <c r="F212" s="10">
        <f>+IF(C211&gt;=POBLACION_TOTAL,0,K212*I211*B211/POBLACION_TOTAL)</f>
        <v>9805.712181035884</v>
      </c>
      <c r="G212" s="7">
        <f t="shared" si="26"/>
        <v>7155.5341275085793</v>
      </c>
      <c r="H212" s="7">
        <f t="shared" si="28"/>
        <v>454.45978718604084</v>
      </c>
      <c r="I212" s="7">
        <f t="shared" si="27"/>
        <v>93087.675703549423</v>
      </c>
      <c r="J212" s="8">
        <v>0.139643412025239</v>
      </c>
      <c r="K212" s="8">
        <f t="shared" si="29"/>
        <v>1.139643412025239</v>
      </c>
      <c r="L212" s="7">
        <v>7.8725712695228406E-2</v>
      </c>
    </row>
    <row r="213" spans="1:12" x14ac:dyDescent="0.25">
      <c r="A213">
        <v>211</v>
      </c>
      <c r="B213" s="11">
        <f t="shared" si="22"/>
        <v>210323.61838429078</v>
      </c>
      <c r="C213" s="7">
        <f t="shared" si="23"/>
        <v>2216806.3816157114</v>
      </c>
      <c r="D213" s="7">
        <f t="shared" si="24"/>
        <v>2094110.3959955766</v>
      </c>
      <c r="E213" s="7">
        <f t="shared" si="25"/>
        <v>26387.504257332319</v>
      </c>
      <c r="F213" s="10">
        <f>+IF(C212&gt;=POBLACION_TOTAL,0,K213*I212*B212/POBLACION_TOTAL)</f>
        <v>9632.3293976691839</v>
      </c>
      <c r="G213" s="7">
        <f t="shared" si="26"/>
        <v>5946.0853598982922</v>
      </c>
      <c r="H213" s="7">
        <f t="shared" si="28"/>
        <v>465.43837851774714</v>
      </c>
      <c r="I213" s="7">
        <f t="shared" si="27"/>
        <v>96308.481362802559</v>
      </c>
      <c r="J213" s="8">
        <v>0.141816431257687</v>
      </c>
      <c r="K213" s="8">
        <f t="shared" si="29"/>
        <v>1.1418164312576871</v>
      </c>
      <c r="L213" s="7">
        <v>6.3876182480207405E-2</v>
      </c>
    </row>
    <row r="214" spans="1:12" x14ac:dyDescent="0.25">
      <c r="A214">
        <v>212</v>
      </c>
      <c r="B214" s="11">
        <f t="shared" si="22"/>
        <v>200776.29265767938</v>
      </c>
      <c r="C214" s="7">
        <f t="shared" si="23"/>
        <v>2226353.7073423229</v>
      </c>
      <c r="D214" s="7">
        <f t="shared" si="24"/>
        <v>2098832.0784215387</v>
      </c>
      <c r="E214" s="7">
        <f t="shared" si="25"/>
        <v>26869.046664146332</v>
      </c>
      <c r="F214" s="10">
        <f>+IF(C213&gt;=POBLACION_TOTAL,0,K214*I213*B213/POBLACION_TOTAL)</f>
        <v>9547.3257266114069</v>
      </c>
      <c r="G214" s="7">
        <f t="shared" si="26"/>
        <v>4721.6824259622099</v>
      </c>
      <c r="H214" s="7">
        <f t="shared" si="28"/>
        <v>481.54240681401279</v>
      </c>
      <c r="I214" s="7">
        <f t="shared" si="27"/>
        <v>100652.58225663775</v>
      </c>
      <c r="J214" s="8">
        <v>0.14398945049013501</v>
      </c>
      <c r="K214" s="8">
        <f t="shared" si="29"/>
        <v>1.1439894504901349</v>
      </c>
      <c r="L214" s="7">
        <v>4.9026652265185398E-2</v>
      </c>
    </row>
    <row r="215" spans="1:12" x14ac:dyDescent="0.25">
      <c r="A215">
        <v>213</v>
      </c>
      <c r="B215" s="11">
        <f t="shared" si="22"/>
        <v>191233.16625459839</v>
      </c>
      <c r="C215" s="7">
        <f t="shared" si="23"/>
        <v>2235896.8337454037</v>
      </c>
      <c r="D215" s="7">
        <f t="shared" si="24"/>
        <v>2102272.094009988</v>
      </c>
      <c r="E215" s="7">
        <f t="shared" si="25"/>
        <v>27372.309575429521</v>
      </c>
      <c r="F215" s="10">
        <f>+IF(C214&gt;=POBLACION_TOTAL,0,K215*I214*B214/POBLACION_TOTAL)</f>
        <v>9543.1264030809962</v>
      </c>
      <c r="G215" s="7">
        <f t="shared" si="26"/>
        <v>3440.0155884492192</v>
      </c>
      <c r="H215" s="7">
        <f t="shared" si="28"/>
        <v>503.26291128318877</v>
      </c>
      <c r="I215" s="7">
        <f t="shared" si="27"/>
        <v>106252.43015998634</v>
      </c>
      <c r="J215" s="8">
        <v>0.14616246972258301</v>
      </c>
      <c r="K215" s="8">
        <f t="shared" si="29"/>
        <v>1.146162469722583</v>
      </c>
      <c r="L215" s="7">
        <v>3.4177122050163398E-2</v>
      </c>
    </row>
    <row r="216" spans="1:12" x14ac:dyDescent="0.25">
      <c r="A216">
        <v>214</v>
      </c>
      <c r="B216" s="11">
        <f t="shared" si="22"/>
        <v>181619.74407679739</v>
      </c>
      <c r="C216" s="7">
        <f t="shared" si="23"/>
        <v>2245510.2559232046</v>
      </c>
      <c r="D216" s="7">
        <f t="shared" si="24"/>
        <v>2104325.6976116123</v>
      </c>
      <c r="E216" s="7">
        <f t="shared" si="25"/>
        <v>27903.571726229453</v>
      </c>
      <c r="F216" s="10">
        <f>+IF(C215&gt;=POBLACION_TOTAL,0,K216*I215*B215/POBLACION_TOTAL)</f>
        <v>9613.4221778010069</v>
      </c>
      <c r="G216" s="7">
        <f t="shared" si="26"/>
        <v>2053.6036016241901</v>
      </c>
      <c r="H216" s="7">
        <f t="shared" si="28"/>
        <v>531.26215079993176</v>
      </c>
      <c r="I216" s="7">
        <f t="shared" si="27"/>
        <v>113280.98658536324</v>
      </c>
      <c r="J216" s="8">
        <v>0.14833548895503201</v>
      </c>
      <c r="K216" s="8">
        <f t="shared" si="29"/>
        <v>1.1483354889550319</v>
      </c>
      <c r="L216" s="7">
        <v>1.9327591835142401E-2</v>
      </c>
    </row>
    <row r="217" spans="1:12" x14ac:dyDescent="0.25">
      <c r="A217">
        <v>215</v>
      </c>
      <c r="B217" s="11">
        <f t="shared" si="22"/>
        <v>171867.21941035028</v>
      </c>
      <c r="C217" s="7">
        <f t="shared" si="23"/>
        <v>2255262.7805896518</v>
      </c>
      <c r="D217" s="7">
        <f t="shared" si="24"/>
        <v>2104832.9768499294</v>
      </c>
      <c r="E217" s="7">
        <f t="shared" si="25"/>
        <v>28469.976659156269</v>
      </c>
      <c r="F217" s="10">
        <f>+IF(C216&gt;=POBLACION_TOTAL,0,K217*I216*B216/POBLACION_TOTAL)</f>
        <v>9752.5246664470978</v>
      </c>
      <c r="G217" s="7">
        <f t="shared" si="26"/>
        <v>507.27923831729237</v>
      </c>
      <c r="H217" s="7">
        <f t="shared" si="28"/>
        <v>566.40493292681617</v>
      </c>
      <c r="I217" s="7">
        <f t="shared" si="27"/>
        <v>121959.82708056622</v>
      </c>
      <c r="J217" s="8">
        <v>0.15050850818747999</v>
      </c>
      <c r="K217" s="8">
        <f t="shared" si="29"/>
        <v>1.15050850818748</v>
      </c>
      <c r="L217" s="7">
        <v>4.47806162012043E-3</v>
      </c>
    </row>
    <row r="218" spans="1:12" x14ac:dyDescent="0.25">
      <c r="A218">
        <v>216</v>
      </c>
      <c r="B218" s="11">
        <f t="shared" si="22"/>
        <v>161912.5618571442</v>
      </c>
      <c r="C218" s="7">
        <f t="shared" si="23"/>
        <v>2265217.438142858</v>
      </c>
      <c r="D218" s="7">
        <f t="shared" si="24"/>
        <v>2103568.0743335239</v>
      </c>
      <c r="E218" s="7">
        <f t="shared" si="25"/>
        <v>29079.7757945591</v>
      </c>
      <c r="F218" s="10">
        <f>+IF(C217&gt;=POBLACION_TOTAL,0,K218*I217*B217/POBLACION_TOTAL)</f>
        <v>9954.6575532060924</v>
      </c>
      <c r="G218" s="7">
        <f t="shared" si="26"/>
        <v>-1264.9025164057223</v>
      </c>
      <c r="H218" s="7">
        <f t="shared" si="28"/>
        <v>609.7991354028311</v>
      </c>
      <c r="I218" s="7">
        <f t="shared" si="27"/>
        <v>132569.58801477519</v>
      </c>
      <c r="J218" s="8">
        <v>0.15268152741992799</v>
      </c>
      <c r="K218" s="8">
        <f t="shared" si="29"/>
        <v>1.152681527419928</v>
      </c>
      <c r="L218" s="7">
        <v>-1.03714685949016E-2</v>
      </c>
    </row>
    <row r="219" spans="1:12" x14ac:dyDescent="0.25">
      <c r="A219">
        <v>217</v>
      </c>
      <c r="B219" s="11">
        <f t="shared" si="22"/>
        <v>151699.43138031624</v>
      </c>
      <c r="C219" s="7">
        <f t="shared" si="23"/>
        <v>2275430.5686196862</v>
      </c>
      <c r="D219" s="7">
        <f t="shared" si="24"/>
        <v>2100224.5369119714</v>
      </c>
      <c r="E219" s="7">
        <f t="shared" si="25"/>
        <v>29742.623734632976</v>
      </c>
      <c r="F219" s="10">
        <f>+IF(C218&gt;=POBLACION_TOTAL,0,K219*I218*B218/POBLACION_TOTAL)</f>
        <v>10213.130476827972</v>
      </c>
      <c r="G219" s="7">
        <f t="shared" si="26"/>
        <v>-3343.5374215525744</v>
      </c>
      <c r="H219" s="7">
        <f t="shared" si="28"/>
        <v>662.84794007387598</v>
      </c>
      <c r="I219" s="7">
        <f t="shared" si="27"/>
        <v>145463.40797308186</v>
      </c>
      <c r="J219" s="8">
        <v>0.154854546652377</v>
      </c>
      <c r="K219" s="8">
        <f t="shared" si="29"/>
        <v>1.154854546652377</v>
      </c>
      <c r="L219" s="7">
        <v>-2.5220998809922599E-2</v>
      </c>
    </row>
    <row r="220" spans="1:12" x14ac:dyDescent="0.25">
      <c r="A220">
        <v>218</v>
      </c>
      <c r="B220" s="11">
        <f t="shared" si="22"/>
        <v>141180.08979605109</v>
      </c>
      <c r="C220" s="7">
        <f t="shared" si="23"/>
        <v>2285949.9102039514</v>
      </c>
      <c r="D220" s="7">
        <f t="shared" si="24"/>
        <v>2094395.7412007186</v>
      </c>
      <c r="E220" s="7">
        <f t="shared" si="25"/>
        <v>30469.940774498387</v>
      </c>
      <c r="F220" s="10">
        <f>+IF(C219&gt;=POBLACION_TOTAL,0,K220*I219*B219/POBLACION_TOTAL)</f>
        <v>10519.341584265134</v>
      </c>
      <c r="G220" s="7">
        <f t="shared" si="26"/>
        <v>-5828.7957112527347</v>
      </c>
      <c r="H220" s="7">
        <f t="shared" si="28"/>
        <v>727.31703986540936</v>
      </c>
      <c r="I220" s="7">
        <f t="shared" si="27"/>
        <v>161084.22822873431</v>
      </c>
      <c r="J220" s="8">
        <v>0.157027565884825</v>
      </c>
      <c r="K220" s="8">
        <f t="shared" si="29"/>
        <v>1.157027565884825</v>
      </c>
      <c r="L220" s="7">
        <v>-4.0070529024944603E-2</v>
      </c>
    </row>
    <row r="221" spans="1:12" x14ac:dyDescent="0.25">
      <c r="A221">
        <v>219</v>
      </c>
      <c r="B221" s="11">
        <f t="shared" si="22"/>
        <v>130318.52976646251</v>
      </c>
      <c r="C221" s="7">
        <f t="shared" si="23"/>
        <v>2296811.4702335401</v>
      </c>
      <c r="D221" s="7">
        <f t="shared" si="24"/>
        <v>2085548.9858437721</v>
      </c>
      <c r="E221" s="7">
        <f t="shared" si="25"/>
        <v>31275.361915642057</v>
      </c>
      <c r="F221" s="10">
        <f>+IF(C220&gt;=POBLACION_TOTAL,0,K221*I220*B220/POBLACION_TOTAL)</f>
        <v>10861.560029588582</v>
      </c>
      <c r="G221" s="7">
        <f t="shared" si="26"/>
        <v>-8846.7553569463889</v>
      </c>
      <c r="H221" s="7">
        <f t="shared" si="28"/>
        <v>805.42114114367155</v>
      </c>
      <c r="I221" s="7">
        <f t="shared" si="27"/>
        <v>179987.12247412559</v>
      </c>
      <c r="J221" s="8">
        <v>0.159200585117273</v>
      </c>
      <c r="K221" s="8">
        <f t="shared" si="29"/>
        <v>1.1592005851172731</v>
      </c>
      <c r="L221" s="7">
        <v>-5.4920059239966602E-2</v>
      </c>
    </row>
    <row r="222" spans="1:12" x14ac:dyDescent="0.25">
      <c r="A222">
        <v>220</v>
      </c>
      <c r="B222" s="11">
        <f t="shared" si="22"/>
        <v>119095.07146701281</v>
      </c>
      <c r="C222" s="7">
        <f t="shared" si="23"/>
        <v>2308034.9285329897</v>
      </c>
      <c r="D222" s="7">
        <f t="shared" si="24"/>
        <v>2072991.3582015678</v>
      </c>
      <c r="E222" s="7">
        <f t="shared" si="25"/>
        <v>32175.297528012685</v>
      </c>
      <c r="F222" s="10">
        <f>+IF(C221&gt;=POBLACION_TOTAL,0,K222*I221*B221/POBLACION_TOTAL)</f>
        <v>11223.458299449705</v>
      </c>
      <c r="G222" s="7">
        <f t="shared" si="26"/>
        <v>-12557.627642204314</v>
      </c>
      <c r="H222" s="7">
        <f t="shared" si="28"/>
        <v>899.93561237062795</v>
      </c>
      <c r="I222" s="7">
        <f t="shared" si="27"/>
        <v>202868.27280340897</v>
      </c>
      <c r="J222" s="8">
        <v>0.16137360434972201</v>
      </c>
      <c r="K222" s="8">
        <f t="shared" si="29"/>
        <v>1.161373604349722</v>
      </c>
      <c r="L222" s="7">
        <v>-6.9769589454987596E-2</v>
      </c>
    </row>
    <row r="223" spans="1:12" x14ac:dyDescent="0.25">
      <c r="A223">
        <v>221</v>
      </c>
      <c r="B223" s="11">
        <f t="shared" si="22"/>
        <v>107512.66366178363</v>
      </c>
      <c r="C223" s="7">
        <f t="shared" si="23"/>
        <v>2319617.3363382188</v>
      </c>
      <c r="D223" s="7">
        <f t="shared" si="24"/>
        <v>2055824.8235479679</v>
      </c>
      <c r="E223" s="7">
        <f t="shared" si="25"/>
        <v>33189.638892029732</v>
      </c>
      <c r="F223" s="10">
        <f>+IF(C222&gt;=POBLACION_TOTAL,0,K223*I222*B222/POBLACION_TOTAL)</f>
        <v>11582.407805229175</v>
      </c>
      <c r="G223" s="7">
        <f t="shared" si="26"/>
        <v>-17166.534653599818</v>
      </c>
      <c r="H223" s="7">
        <f t="shared" si="28"/>
        <v>1014.3413640170448</v>
      </c>
      <c r="I223" s="7">
        <f t="shared" si="27"/>
        <v>230602.87389822092</v>
      </c>
      <c r="J223" s="8">
        <v>0.16354662358217001</v>
      </c>
      <c r="K223" s="8">
        <f t="shared" si="29"/>
        <v>1.1635466235821701</v>
      </c>
      <c r="L223" s="7">
        <v>-8.4619119670009596E-2</v>
      </c>
    </row>
    <row r="224" spans="1:12" x14ac:dyDescent="0.25">
      <c r="A224">
        <v>222</v>
      </c>
      <c r="B224" s="11">
        <f t="shared" si="22"/>
        <v>95605.026510342315</v>
      </c>
      <c r="C224" s="7">
        <f t="shared" si="23"/>
        <v>2331524.9734896603</v>
      </c>
      <c r="D224" s="7">
        <f t="shared" si="24"/>
        <v>2032887.0670217038</v>
      </c>
      <c r="E224" s="7">
        <f t="shared" si="25"/>
        <v>34342.653261520834</v>
      </c>
      <c r="F224" s="10">
        <f>+IF(C223&gt;=POBLACION_TOTAL,0,K224*I223*B223/POBLACION_TOTAL)</f>
        <v>11907.637151441317</v>
      </c>
      <c r="G224" s="7">
        <f t="shared" si="26"/>
        <v>-22937.756526264227</v>
      </c>
      <c r="H224" s="7">
        <f t="shared" si="28"/>
        <v>1153.0143694911046</v>
      </c>
      <c r="I224" s="7">
        <f t="shared" si="27"/>
        <v>264295.25320643536</v>
      </c>
      <c r="J224" s="8">
        <v>0.16571964281461801</v>
      </c>
      <c r="K224" s="8">
        <f t="shared" si="29"/>
        <v>1.1657196428146179</v>
      </c>
      <c r="L224" s="7">
        <v>-9.9468649885031596E-2</v>
      </c>
    </row>
    <row r="225" spans="1:12" x14ac:dyDescent="0.25">
      <c r="A225">
        <v>223</v>
      </c>
      <c r="B225" s="11">
        <f t="shared" si="22"/>
        <v>83446.522011141817</v>
      </c>
      <c r="C225" s="7">
        <f t="shared" si="23"/>
        <v>2343683.477988861</v>
      </c>
      <c r="D225" s="7">
        <f t="shared" si="24"/>
        <v>2002673.3146660614</v>
      </c>
      <c r="E225" s="7">
        <f t="shared" si="25"/>
        <v>35664.129527553014</v>
      </c>
      <c r="F225" s="10">
        <f>+IF(C224&gt;=POBLACION_TOTAL,0,K225*I224*B224/POBLACION_TOTAL)</f>
        <v>12158.504499200504</v>
      </c>
      <c r="G225" s="7">
        <f t="shared" si="26"/>
        <v>-30213.752355642388</v>
      </c>
      <c r="H225" s="7">
        <f t="shared" si="28"/>
        <v>1321.4762660321769</v>
      </c>
      <c r="I225" s="7">
        <f t="shared" si="27"/>
        <v>305346.03379524604</v>
      </c>
      <c r="J225" s="8">
        <v>0.16789266204706699</v>
      </c>
      <c r="K225" s="8">
        <f t="shared" si="29"/>
        <v>1.1678926620470671</v>
      </c>
      <c r="L225" s="7">
        <v>-0.114318180100053</v>
      </c>
    </row>
    <row r="226" spans="1:12" x14ac:dyDescent="0.25">
      <c r="A226">
        <v>224</v>
      </c>
      <c r="B226" s="11">
        <f t="shared" si="22"/>
        <v>71163.141497181088</v>
      </c>
      <c r="C226" s="7">
        <f t="shared" si="23"/>
        <v>2355966.8585028215</v>
      </c>
      <c r="D226" s="7">
        <f t="shared" si="24"/>
        <v>1963232.4666269401</v>
      </c>
      <c r="E226" s="7">
        <f t="shared" si="25"/>
        <v>37190.859696529245</v>
      </c>
      <c r="F226" s="10">
        <f>+IF(C225&gt;=POBLACION_TOTAL,0,K226*I225*B225/POBLACION_TOTAL)</f>
        <v>12283.380513960727</v>
      </c>
      <c r="G226" s="7">
        <f t="shared" si="26"/>
        <v>-39440.848039121447</v>
      </c>
      <c r="H226" s="7">
        <f t="shared" si="28"/>
        <v>1526.7301689762303</v>
      </c>
      <c r="I226" s="7">
        <f t="shared" si="27"/>
        <v>355543.53217935195</v>
      </c>
      <c r="J226" s="8">
        <v>0.17006568127951499</v>
      </c>
      <c r="K226" s="8">
        <f t="shared" si="29"/>
        <v>1.1700656812795149</v>
      </c>
      <c r="L226" s="7">
        <v>-0.12916771031507501</v>
      </c>
    </row>
    <row r="227" spans="1:12" x14ac:dyDescent="0.25">
      <c r="A227">
        <v>225</v>
      </c>
      <c r="B227" s="11">
        <f t="shared" si="22"/>
        <v>58943.144752475295</v>
      </c>
      <c r="C227" s="7">
        <f t="shared" si="23"/>
        <v>2368186.8552475274</v>
      </c>
      <c r="D227" s="7">
        <f t="shared" si="24"/>
        <v>1912028.0682341461</v>
      </c>
      <c r="E227" s="7">
        <f t="shared" si="25"/>
        <v>38968.577357426002</v>
      </c>
      <c r="F227" s="10">
        <f>+IF(C226&gt;=POBLACION_TOTAL,0,K227*I226*B226/POBLACION_TOTAL)</f>
        <v>12219.996744705793</v>
      </c>
      <c r="G227" s="7">
        <f t="shared" si="26"/>
        <v>-51204.398392794021</v>
      </c>
      <c r="H227" s="7">
        <f t="shared" si="28"/>
        <v>1777.7176608967598</v>
      </c>
      <c r="I227" s="7">
        <f t="shared" si="27"/>
        <v>417190.20965595497</v>
      </c>
      <c r="J227" s="8">
        <v>0.17223870051196299</v>
      </c>
      <c r="K227" s="8">
        <f t="shared" si="29"/>
        <v>1.172238700511963</v>
      </c>
      <c r="L227" s="7">
        <v>-0.14401724053009701</v>
      </c>
    </row>
    <row r="228" spans="1:12" x14ac:dyDescent="0.25">
      <c r="A228">
        <v>226</v>
      </c>
      <c r="B228" s="11">
        <f t="shared" si="22"/>
        <v>47044.570420327305</v>
      </c>
      <c r="C228" s="7">
        <f t="shared" si="23"/>
        <v>2380085.4295796752</v>
      </c>
      <c r="D228" s="7">
        <f t="shared" si="24"/>
        <v>1845750.4068396259</v>
      </c>
      <c r="E228" s="7">
        <f t="shared" si="25"/>
        <v>41054.52840570578</v>
      </c>
      <c r="F228" s="10">
        <f>+IF(C227&gt;=POBLACION_TOTAL,0,K228*I227*B227/POBLACION_TOTAL)</f>
        <v>11898.574332147988</v>
      </c>
      <c r="G228" s="7">
        <f t="shared" si="26"/>
        <v>-66277.661394520313</v>
      </c>
      <c r="H228" s="7">
        <f t="shared" si="28"/>
        <v>2085.951048279775</v>
      </c>
      <c r="I228" s="7">
        <f t="shared" si="27"/>
        <v>493280.49433434353</v>
      </c>
      <c r="J228" s="8">
        <v>0.174411719744412</v>
      </c>
      <c r="K228" s="8">
        <f t="shared" si="29"/>
        <v>1.1744117197444119</v>
      </c>
      <c r="L228" s="7">
        <v>-0.15886677074511801</v>
      </c>
    </row>
    <row r="229" spans="1:12" x14ac:dyDescent="0.25">
      <c r="A229">
        <v>227</v>
      </c>
      <c r="B229" s="11">
        <f t="shared" si="22"/>
        <v>35795.055359591417</v>
      </c>
      <c r="C229" s="7">
        <f t="shared" si="23"/>
        <v>2391334.9446404111</v>
      </c>
      <c r="D229" s="7">
        <f t="shared" si="24"/>
        <v>1760059.5440280745</v>
      </c>
      <c r="E229" s="7">
        <f t="shared" si="25"/>
        <v>43520.930877377497</v>
      </c>
      <c r="F229" s="10">
        <f>+IF(C228&gt;=POBLACION_TOTAL,0,K229*I228*B228/POBLACION_TOTAL)</f>
        <v>11249.515060735888</v>
      </c>
      <c r="G229" s="7">
        <f t="shared" si="26"/>
        <v>-85690.862811551458</v>
      </c>
      <c r="H229" s="7">
        <f t="shared" si="28"/>
        <v>2466.4024716717176</v>
      </c>
      <c r="I229" s="7">
        <f t="shared" si="27"/>
        <v>587754.46973495919</v>
      </c>
      <c r="J229" s="8">
        <v>0.17658473897686</v>
      </c>
      <c r="K229" s="8">
        <f t="shared" si="29"/>
        <v>1.17658473897686</v>
      </c>
      <c r="L229" s="7">
        <v>-0.17371630096014001</v>
      </c>
    </row>
    <row r="230" spans="1:12" x14ac:dyDescent="0.25">
      <c r="A230">
        <v>228</v>
      </c>
      <c r="B230" s="11">
        <f t="shared" si="22"/>
        <v>25577.413320082189</v>
      </c>
      <c r="C230" s="7">
        <f t="shared" si="23"/>
        <v>2401552.5866799201</v>
      </c>
      <c r="D230" s="7">
        <f t="shared" si="24"/>
        <v>1649229.1339155852</v>
      </c>
      <c r="E230" s="7">
        <f t="shared" si="25"/>
        <v>46459.70322605229</v>
      </c>
      <c r="F230" s="10">
        <f>+IF(C229&gt;=POBLACION_TOTAL,0,K230*I229*B229/POBLACION_TOTAL)</f>
        <v>10217.642039509226</v>
      </c>
      <c r="G230" s="7">
        <f t="shared" si="26"/>
        <v>-110830.41011248919</v>
      </c>
      <c r="H230" s="7">
        <f t="shared" si="28"/>
        <v>2938.7723486747959</v>
      </c>
      <c r="I230" s="7">
        <f t="shared" si="27"/>
        <v>705863.74953828275</v>
      </c>
      <c r="J230" s="8">
        <v>0.178757758209308</v>
      </c>
      <c r="K230" s="8">
        <f t="shared" si="29"/>
        <v>1.1787577582093081</v>
      </c>
      <c r="L230" s="7">
        <v>-0.18856583117516201</v>
      </c>
    </row>
    <row r="231" spans="1:12" x14ac:dyDescent="0.25">
      <c r="A231">
        <v>229</v>
      </c>
      <c r="B231" s="11">
        <f t="shared" si="22"/>
        <v>16793.074424520484</v>
      </c>
      <c r="C231" s="7">
        <f t="shared" si="23"/>
        <v>2410336.9255754817</v>
      </c>
      <c r="D231" s="7">
        <f t="shared" si="24"/>
        <v>1505645.6042110259</v>
      </c>
      <c r="E231" s="7">
        <f t="shared" si="25"/>
        <v>49989.0219737437</v>
      </c>
      <c r="F231" s="10">
        <f>+IF(C230&gt;=POBLACION_TOTAL,0,K231*I230*B230/POBLACION_TOTAL)</f>
        <v>8784.3388955617029</v>
      </c>
      <c r="G231" s="7">
        <f t="shared" si="26"/>
        <v>-143583.52970455942</v>
      </c>
      <c r="H231" s="7">
        <f t="shared" si="28"/>
        <v>3529.3187476914136</v>
      </c>
      <c r="I231" s="7">
        <f t="shared" si="27"/>
        <v>854702.2993907124</v>
      </c>
      <c r="J231" s="8">
        <v>0.18093077744175701</v>
      </c>
      <c r="K231" s="8">
        <f t="shared" si="29"/>
        <v>1.180930777441757</v>
      </c>
      <c r="L231" s="7">
        <v>-0.20341536139018301</v>
      </c>
    </row>
    <row r="232" spans="1:12" x14ac:dyDescent="0.25">
      <c r="A232">
        <v>230</v>
      </c>
      <c r="B232" s="11">
        <f t="shared" ref="B232:B295" si="30">+B231-F232</f>
        <v>9796.6672938097545</v>
      </c>
      <c r="C232" s="7">
        <f t="shared" ref="C232:C295" si="31">+C231+F232</f>
        <v>2417333.3327061925</v>
      </c>
      <c r="D232" s="7">
        <f t="shared" ref="D232:D295" si="32">+D231+G232</f>
        <v>1319094.0994797926</v>
      </c>
      <c r="E232" s="7">
        <f t="shared" ref="E232:E295" si="33">+E231+H232</f>
        <v>54262.533470697264</v>
      </c>
      <c r="F232" s="10">
        <f>+IF(C231&gt;=POBLACION_TOTAL,0,K232*I231*B231/POBLACION_TOTAL)</f>
        <v>6996.4071307107288</v>
      </c>
      <c r="G232" s="7">
        <f t="shared" ref="G232:G295" si="34">+I231*L232</f>
        <v>-186551.50473123332</v>
      </c>
      <c r="H232" s="7">
        <f t="shared" si="28"/>
        <v>4273.5114969535625</v>
      </c>
      <c r="I232" s="7">
        <f t="shared" ref="I232:I295" si="35">+I231+F232-G232-H232</f>
        <v>1043976.699755703</v>
      </c>
      <c r="J232" s="8">
        <v>0.18310379667420501</v>
      </c>
      <c r="K232" s="8">
        <f t="shared" si="29"/>
        <v>1.1831037966742051</v>
      </c>
      <c r="L232" s="7">
        <v>-0.21826489160520501</v>
      </c>
    </row>
    <row r="233" spans="1:12" x14ac:dyDescent="0.25">
      <c r="A233">
        <v>231</v>
      </c>
      <c r="B233" s="11">
        <f t="shared" si="30"/>
        <v>4802.1203971577224</v>
      </c>
      <c r="C233" s="7">
        <f t="shared" si="31"/>
        <v>2422327.8796028444</v>
      </c>
      <c r="D233" s="7">
        <f t="shared" si="32"/>
        <v>1075728.0747224533</v>
      </c>
      <c r="E233" s="7">
        <f t="shared" si="33"/>
        <v>59482.41696947578</v>
      </c>
      <c r="F233" s="10">
        <f>+IF(C232&gt;=POBLACION_TOTAL,0,K233*I232*B232/POBLACION_TOTAL)</f>
        <v>4994.546896652032</v>
      </c>
      <c r="G233" s="7">
        <f t="shared" si="34"/>
        <v>-243366.02475733944</v>
      </c>
      <c r="H233" s="7">
        <f t="shared" si="28"/>
        <v>5219.8834987785149</v>
      </c>
      <c r="I233" s="7">
        <f t="shared" si="35"/>
        <v>1287117.3879109158</v>
      </c>
      <c r="J233" s="8">
        <v>0.18527681590665299</v>
      </c>
      <c r="K233" s="8">
        <f t="shared" si="29"/>
        <v>1.1852768159066529</v>
      </c>
      <c r="L233" s="7">
        <v>-0.23311442182022701</v>
      </c>
    </row>
    <row r="234" spans="1:12" x14ac:dyDescent="0.25">
      <c r="A234">
        <v>232</v>
      </c>
      <c r="B234" s="11">
        <f t="shared" si="30"/>
        <v>1778.1773053269467</v>
      </c>
      <c r="C234" s="7">
        <f t="shared" si="31"/>
        <v>2425351.8226946751</v>
      </c>
      <c r="D234" s="7">
        <f t="shared" si="32"/>
        <v>756569.36048278119</v>
      </c>
      <c r="E234" s="7">
        <f t="shared" si="33"/>
        <v>65918.003909030362</v>
      </c>
      <c r="F234" s="10">
        <f>+IF(C233&gt;=POBLACION_TOTAL,0,K234*I233*B233/POBLACION_TOTAL)</f>
        <v>3023.9430918307758</v>
      </c>
      <c r="G234" s="7">
        <f t="shared" si="34"/>
        <v>-319158.71423967212</v>
      </c>
      <c r="H234" s="7">
        <f t="shared" si="28"/>
        <v>6435.5869395545787</v>
      </c>
      <c r="I234" s="7">
        <f t="shared" si="35"/>
        <v>1602864.4583028639</v>
      </c>
      <c r="J234" s="8">
        <v>0.18744983513910099</v>
      </c>
      <c r="K234" s="8">
        <f t="shared" si="29"/>
        <v>1.187449835139101</v>
      </c>
      <c r="L234" s="7">
        <v>-0.24796395203524499</v>
      </c>
    </row>
    <row r="235" spans="1:12" x14ac:dyDescent="0.25">
      <c r="A235">
        <v>233</v>
      </c>
      <c r="B235" s="11">
        <f t="shared" si="30"/>
        <v>381.20337439127206</v>
      </c>
      <c r="C235" s="7">
        <f t="shared" si="31"/>
        <v>2426748.7966256109</v>
      </c>
      <c r="D235" s="7">
        <f t="shared" si="32"/>
        <v>335314.97062102082</v>
      </c>
      <c r="E235" s="7">
        <f t="shared" si="33"/>
        <v>73932.326200544689</v>
      </c>
      <c r="F235" s="10">
        <f>+IF(C234&gt;=POBLACION_TOTAL,0,K235*I234*B234/POBLACION_TOTAL)</f>
        <v>1396.9739309356746</v>
      </c>
      <c r="G235" s="7">
        <f t="shared" si="34"/>
        <v>-421254.38986176037</v>
      </c>
      <c r="H235" s="7">
        <f t="shared" si="28"/>
        <v>8014.3222915143197</v>
      </c>
      <c r="I235" s="7">
        <f t="shared" si="35"/>
        <v>2017501.4998040455</v>
      </c>
      <c r="J235" s="8">
        <v>0.18962285437154999</v>
      </c>
      <c r="K235" s="8">
        <f t="shared" si="29"/>
        <v>1.1896228543715499</v>
      </c>
      <c r="L235" s="7">
        <v>-0.26281348225026502</v>
      </c>
    </row>
    <row r="236" spans="1:12" x14ac:dyDescent="0.25">
      <c r="A236">
        <v>234</v>
      </c>
      <c r="B236" s="11">
        <f t="shared" si="30"/>
        <v>3.5619555613196212</v>
      </c>
      <c r="C236" s="7">
        <f t="shared" si="31"/>
        <v>2427126.4380444409</v>
      </c>
      <c r="D236" s="7">
        <f t="shared" si="32"/>
        <v>-224870.57346782129</v>
      </c>
      <c r="E236" s="7">
        <f t="shared" si="33"/>
        <v>84019.833699564915</v>
      </c>
      <c r="F236" s="10">
        <f>+IF(C235&gt;=POBLACION_TOTAL,0,K236*I235*B235/POBLACION_TOTAL)</f>
        <v>377.64141882995244</v>
      </c>
      <c r="G236" s="7">
        <f t="shared" si="34"/>
        <v>-560185.54408884211</v>
      </c>
      <c r="H236" s="7">
        <f t="shared" si="28"/>
        <v>10087.507499020228</v>
      </c>
      <c r="I236" s="7">
        <f t="shared" si="35"/>
        <v>2567977.1778126978</v>
      </c>
      <c r="J236" s="8">
        <v>0.191795873603998</v>
      </c>
      <c r="K236" s="8">
        <f t="shared" si="29"/>
        <v>1.191795873603998</v>
      </c>
      <c r="L236" s="7">
        <v>-0.27766301246529501</v>
      </c>
    </row>
    <row r="237" spans="1:12" x14ac:dyDescent="0.25">
      <c r="A237">
        <v>235</v>
      </c>
      <c r="B237" s="11">
        <f t="shared" si="30"/>
        <v>-0.93770558006080584</v>
      </c>
      <c r="C237" s="7">
        <f t="shared" si="31"/>
        <v>2427130.9377055825</v>
      </c>
      <c r="D237" s="7">
        <f t="shared" si="32"/>
        <v>-976036.10729483305</v>
      </c>
      <c r="E237" s="7">
        <f t="shared" si="33"/>
        <v>96859.719588628403</v>
      </c>
      <c r="F237" s="10">
        <f>+IF(C236&gt;=POBLACION_TOTAL,0,K237*I236*B236/POBLACION_TOTAL)</f>
        <v>4.4996611413804271</v>
      </c>
      <c r="G237" s="7">
        <f t="shared" si="34"/>
        <v>-751165.53382701171</v>
      </c>
      <c r="H237" s="7">
        <f t="shared" si="28"/>
        <v>12839.885889063489</v>
      </c>
      <c r="I237" s="7">
        <f t="shared" si="35"/>
        <v>3306307.3254117873</v>
      </c>
      <c r="J237" s="8">
        <v>0.193968892836446</v>
      </c>
      <c r="K237" s="8">
        <f t="shared" si="29"/>
        <v>1.193968892836446</v>
      </c>
      <c r="L237" s="7">
        <v>-0.29251254268031501</v>
      </c>
    </row>
    <row r="238" spans="1:12" x14ac:dyDescent="0.25">
      <c r="A238">
        <v>236</v>
      </c>
      <c r="B238" s="11">
        <f t="shared" si="30"/>
        <v>-0.93770558006080584</v>
      </c>
      <c r="C238" s="7">
        <f t="shared" si="31"/>
        <v>2427130.9377055825</v>
      </c>
      <c r="D238" s="7">
        <f t="shared" si="32"/>
        <v>-1992269.5804624311</v>
      </c>
      <c r="E238" s="7">
        <f t="shared" si="33"/>
        <v>113391.25621568735</v>
      </c>
      <c r="F238" s="10">
        <f>+IF(C237&gt;=POBLACION_TOTAL,0,K238*I237*B237/POBLACION_TOTAL)</f>
        <v>0</v>
      </c>
      <c r="G238" s="7">
        <f t="shared" si="34"/>
        <v>-1016233.4731675979</v>
      </c>
      <c r="H238" s="7">
        <f t="shared" si="28"/>
        <v>16531.536627058937</v>
      </c>
      <c r="I238" s="7">
        <f t="shared" si="35"/>
        <v>4306009.2619523266</v>
      </c>
      <c r="J238" s="8">
        <v>0.196141912068895</v>
      </c>
      <c r="K238" s="8">
        <f t="shared" si="29"/>
        <v>1.196141912068895</v>
      </c>
      <c r="L238" s="7">
        <v>-0.30736207289533501</v>
      </c>
    </row>
    <row r="239" spans="1:12" x14ac:dyDescent="0.25">
      <c r="A239">
        <v>237</v>
      </c>
      <c r="B239" s="11">
        <f t="shared" si="30"/>
        <v>-0.93770558006080584</v>
      </c>
      <c r="C239" s="7">
        <f t="shared" si="31"/>
        <v>2427130.9377055825</v>
      </c>
      <c r="D239" s="7">
        <f t="shared" si="32"/>
        <v>-3379715.7277641268</v>
      </c>
      <c r="E239" s="7">
        <f t="shared" si="33"/>
        <v>134921.30252544899</v>
      </c>
      <c r="F239" s="10">
        <f>+IF(C238&gt;=POBLACION_TOTAL,0,K239*I238*B238/POBLACION_TOTAL)</f>
        <v>0</v>
      </c>
      <c r="G239" s="7">
        <f t="shared" si="34"/>
        <v>-1387446.1473016958</v>
      </c>
      <c r="H239" s="7">
        <f t="shared" si="28"/>
        <v>21530.046309761634</v>
      </c>
      <c r="I239" s="7">
        <f t="shared" si="35"/>
        <v>5671925.3629442602</v>
      </c>
      <c r="J239" s="8">
        <v>0.19831493130134301</v>
      </c>
      <c r="K239" s="8">
        <f t="shared" si="29"/>
        <v>1.198314931301343</v>
      </c>
      <c r="L239" s="7">
        <v>-0.32221160311035502</v>
      </c>
    </row>
    <row r="240" spans="1:12" x14ac:dyDescent="0.25">
      <c r="A240">
        <v>238</v>
      </c>
      <c r="B240" s="11">
        <f t="shared" si="30"/>
        <v>-0.93770558006080584</v>
      </c>
      <c r="C240" s="7">
        <f t="shared" si="31"/>
        <v>2427130.9377055825</v>
      </c>
      <c r="D240" s="7">
        <f t="shared" si="32"/>
        <v>-5291501.3187350584</v>
      </c>
      <c r="E240" s="7">
        <f t="shared" si="33"/>
        <v>163280.92934017029</v>
      </c>
      <c r="F240" s="10">
        <f>+IF(C239&gt;=POBLACION_TOTAL,0,K240*I239*B239/POBLACION_TOTAL)</f>
        <v>0</v>
      </c>
      <c r="G240" s="7">
        <f t="shared" si="34"/>
        <v>-1911785.5909709313</v>
      </c>
      <c r="H240" s="7">
        <f t="shared" si="28"/>
        <v>28359.626814721301</v>
      </c>
      <c r="I240" s="7">
        <f t="shared" si="35"/>
        <v>7555351.3271004707</v>
      </c>
      <c r="J240" s="8">
        <v>0.20048795053379101</v>
      </c>
      <c r="K240" s="8">
        <f t="shared" si="29"/>
        <v>1.2004879505337911</v>
      </c>
      <c r="L240" s="7">
        <v>-0.33706113332537502</v>
      </c>
    </row>
    <row r="241" spans="1:12" x14ac:dyDescent="0.25">
      <c r="A241">
        <v>239</v>
      </c>
      <c r="B241" s="11">
        <f t="shared" si="30"/>
        <v>-0.93770558006080584</v>
      </c>
      <c r="C241" s="7">
        <f t="shared" si="31"/>
        <v>2427130.9377055825</v>
      </c>
      <c r="D241" s="7">
        <f t="shared" si="32"/>
        <v>-7950310.0175358653</v>
      </c>
      <c r="E241" s="7">
        <f t="shared" si="33"/>
        <v>201057.68597567265</v>
      </c>
      <c r="F241" s="10">
        <f>+IF(C240&gt;=POBLACION_TOTAL,0,K241*I240*B240/POBLACION_TOTAL)</f>
        <v>0</v>
      </c>
      <c r="G241" s="7">
        <f t="shared" si="34"/>
        <v>-2658808.6988008064</v>
      </c>
      <c r="H241" s="7">
        <f t="shared" si="28"/>
        <v>37776.756635502352</v>
      </c>
      <c r="I241" s="7">
        <f t="shared" si="35"/>
        <v>10176383.269265775</v>
      </c>
      <c r="J241" s="8">
        <v>0.20266096976624001</v>
      </c>
      <c r="K241" s="8">
        <f t="shared" si="29"/>
        <v>1.20266096976624</v>
      </c>
      <c r="L241" s="7">
        <v>-0.35191066354040501</v>
      </c>
    </row>
    <row r="242" spans="1:12" x14ac:dyDescent="0.25">
      <c r="A242">
        <v>240</v>
      </c>
      <c r="B242" s="11">
        <f t="shared" si="30"/>
        <v>-0.93770558006080584</v>
      </c>
      <c r="C242" s="7">
        <f t="shared" si="31"/>
        <v>2427130.9377055825</v>
      </c>
      <c r="D242" s="7">
        <f t="shared" si="32"/>
        <v>-11682602.317101246</v>
      </c>
      <c r="E242" s="7">
        <f t="shared" si="33"/>
        <v>251939.60232200153</v>
      </c>
      <c r="F242" s="10">
        <f>+IF(C241&gt;=POBLACION_TOTAL,0,K242*I241*B241/POBLACION_TOTAL)</f>
        <v>0</v>
      </c>
      <c r="G242" s="7">
        <f t="shared" si="34"/>
        <v>-3732292.2995653809</v>
      </c>
      <c r="H242" s="7">
        <f t="shared" si="28"/>
        <v>50881.916346328871</v>
      </c>
      <c r="I242" s="7">
        <f t="shared" si="35"/>
        <v>13857793.652484827</v>
      </c>
      <c r="J242" s="8">
        <v>0.20483398899868799</v>
      </c>
      <c r="K242" s="8">
        <f t="shared" si="29"/>
        <v>1.2048339889986881</v>
      </c>
      <c r="L242" s="7">
        <v>-0.36676019375542501</v>
      </c>
    </row>
    <row r="243" spans="1:12" x14ac:dyDescent="0.25">
      <c r="A243">
        <v>241</v>
      </c>
      <c r="B243" s="11">
        <f t="shared" si="30"/>
        <v>-0.93770558006080584</v>
      </c>
      <c r="C243" s="7">
        <f t="shared" si="31"/>
        <v>2427130.9377055825</v>
      </c>
      <c r="D243" s="7">
        <f t="shared" si="32"/>
        <v>-16970871.127665363</v>
      </c>
      <c r="E243" s="7">
        <f t="shared" si="33"/>
        <v>321228.5705844257</v>
      </c>
      <c r="F243" s="10">
        <f>+IF(C242&gt;=POBLACION_TOTAL,0,K243*I242*B242/POBLACION_TOTAL)</f>
        <v>0</v>
      </c>
      <c r="G243" s="7">
        <f t="shared" si="34"/>
        <v>-5288268.8105641194</v>
      </c>
      <c r="H243" s="7">
        <f t="shared" si="28"/>
        <v>69288.96826242414</v>
      </c>
      <c r="I243" s="7">
        <f t="shared" si="35"/>
        <v>19076773.494786523</v>
      </c>
      <c r="J243" s="8">
        <v>0.20700700823113599</v>
      </c>
      <c r="K243" s="8">
        <f t="shared" si="29"/>
        <v>1.2070070082311359</v>
      </c>
      <c r="L243" s="7">
        <v>-0.38160972397044501</v>
      </c>
    </row>
    <row r="244" spans="1:12" x14ac:dyDescent="0.25">
      <c r="A244">
        <v>242</v>
      </c>
      <c r="B244" s="11">
        <f t="shared" si="30"/>
        <v>-0.93770558006080584</v>
      </c>
      <c r="C244" s="7">
        <f t="shared" si="31"/>
        <v>2427130.9377055825</v>
      </c>
      <c r="D244" s="7">
        <f t="shared" si="32"/>
        <v>-24534034.519673474</v>
      </c>
      <c r="E244" s="7">
        <f t="shared" si="33"/>
        <v>416612.43805835833</v>
      </c>
      <c r="F244" s="10">
        <f>+IF(C243&gt;=POBLACION_TOTAL,0,K244*I243*B243/POBLACION_TOTAL)</f>
        <v>0</v>
      </c>
      <c r="G244" s="7">
        <f t="shared" si="34"/>
        <v>-7563163.3920081118</v>
      </c>
      <c r="H244" s="7">
        <f t="shared" si="28"/>
        <v>95383.867473932623</v>
      </c>
      <c r="I244" s="7">
        <f t="shared" si="35"/>
        <v>26544553.0193207</v>
      </c>
      <c r="J244" s="8">
        <v>0.20918002746358499</v>
      </c>
      <c r="K244" s="8">
        <f t="shared" si="29"/>
        <v>1.2091800274635851</v>
      </c>
      <c r="L244" s="7">
        <v>-0.39645925418546502</v>
      </c>
    </row>
    <row r="245" spans="1:12" x14ac:dyDescent="0.25">
      <c r="A245">
        <v>243</v>
      </c>
      <c r="B245" s="11">
        <f t="shared" si="30"/>
        <v>-0.93770558006080584</v>
      </c>
      <c r="C245" s="7">
        <f t="shared" si="31"/>
        <v>2427130.9377055825</v>
      </c>
      <c r="D245" s="7">
        <f t="shared" si="32"/>
        <v>-35452042.354504496</v>
      </c>
      <c r="E245" s="7">
        <f t="shared" si="33"/>
        <v>549335.20315496181</v>
      </c>
      <c r="F245" s="10">
        <f>+IF(C244&gt;=POBLACION_TOTAL,0,K245*I244*B244/POBLACION_TOTAL)</f>
        <v>0</v>
      </c>
      <c r="G245" s="7">
        <f t="shared" si="34"/>
        <v>-10918007.834831022</v>
      </c>
      <c r="H245" s="7">
        <f t="shared" si="28"/>
        <v>132722.76509660351</v>
      </c>
      <c r="I245" s="7">
        <f t="shared" si="35"/>
        <v>37329838.089055121</v>
      </c>
      <c r="J245" s="8">
        <v>0.211353046696033</v>
      </c>
      <c r="K245" s="8">
        <f t="shared" si="29"/>
        <v>1.2113530466960329</v>
      </c>
      <c r="L245" s="7">
        <v>-0.41130878440048502</v>
      </c>
    </row>
    <row r="246" spans="1:12" x14ac:dyDescent="0.25">
      <c r="A246">
        <v>244</v>
      </c>
      <c r="B246" s="11">
        <f t="shared" si="30"/>
        <v>-0.93770558006080584</v>
      </c>
      <c r="C246" s="7">
        <f t="shared" si="31"/>
        <v>2427130.9377055825</v>
      </c>
      <c r="D246" s="7">
        <f t="shared" si="32"/>
        <v>-51360463.239405915</v>
      </c>
      <c r="E246" s="7">
        <f t="shared" si="33"/>
        <v>735984.39360023744</v>
      </c>
      <c r="F246" s="10">
        <f>+IF(C245&gt;=POBLACION_TOTAL,0,K246*I245*B245/POBLACION_TOTAL)</f>
        <v>0</v>
      </c>
      <c r="G246" s="7">
        <f t="shared" si="34"/>
        <v>-15908420.884901416</v>
      </c>
      <c r="H246" s="7">
        <f t="shared" si="28"/>
        <v>186649.1904452756</v>
      </c>
      <c r="I246" s="7">
        <f t="shared" si="35"/>
        <v>53051609.783511266</v>
      </c>
      <c r="J246" s="8">
        <v>0.213526065928481</v>
      </c>
      <c r="K246" s="8">
        <f t="shared" si="29"/>
        <v>1.213526065928481</v>
      </c>
      <c r="L246" s="7">
        <v>-0.42615831461550502</v>
      </c>
    </row>
    <row r="247" spans="1:12" x14ac:dyDescent="0.25">
      <c r="A247">
        <v>245</v>
      </c>
      <c r="B247" s="11">
        <f t="shared" si="30"/>
        <v>-0.93770558006080584</v>
      </c>
      <c r="C247" s="7">
        <f t="shared" si="31"/>
        <v>2427130.9377055825</v>
      </c>
      <c r="D247" s="7">
        <f t="shared" si="32"/>
        <v>-74756639.334822208</v>
      </c>
      <c r="E247" s="7">
        <f t="shared" si="33"/>
        <v>1001242.4425177937</v>
      </c>
      <c r="F247" s="10">
        <f>+IF(C246&gt;=POBLACION_TOTAL,0,K247*I246*B246/POBLACION_TOTAL)</f>
        <v>0</v>
      </c>
      <c r="G247" s="7">
        <f t="shared" si="34"/>
        <v>-23396176.0954163</v>
      </c>
      <c r="H247" s="7">
        <f t="shared" si="28"/>
        <v>265258.04891755636</v>
      </c>
      <c r="I247" s="7">
        <f t="shared" si="35"/>
        <v>76182527.830009997</v>
      </c>
      <c r="J247" s="8">
        <v>0.21569908516093</v>
      </c>
      <c r="K247" s="8">
        <f t="shared" si="29"/>
        <v>1.2156990851609299</v>
      </c>
      <c r="L247" s="7">
        <v>-0.44100784483052502</v>
      </c>
    </row>
    <row r="248" spans="1:12" x14ac:dyDescent="0.25">
      <c r="A248">
        <v>246</v>
      </c>
      <c r="B248" s="11">
        <f t="shared" si="30"/>
        <v>-0.93770558006080584</v>
      </c>
      <c r="C248" s="7">
        <f t="shared" si="31"/>
        <v>2427130.9377055825</v>
      </c>
      <c r="D248" s="7">
        <f t="shared" si="32"/>
        <v>-109485006.49574551</v>
      </c>
      <c r="E248" s="7">
        <f t="shared" si="33"/>
        <v>1382155.0816678437</v>
      </c>
      <c r="F248" s="10">
        <f>+IF(C247&gt;=POBLACION_TOTAL,0,K248*I247*B247/POBLACION_TOTAL)</f>
        <v>0</v>
      </c>
      <c r="G248" s="7">
        <f t="shared" si="34"/>
        <v>-34728367.160923302</v>
      </c>
      <c r="H248" s="7">
        <f t="shared" si="28"/>
        <v>380912.63915005</v>
      </c>
      <c r="I248" s="7">
        <f t="shared" si="35"/>
        <v>110529982.35178325</v>
      </c>
      <c r="J248" s="8">
        <v>0.21787210439337801</v>
      </c>
      <c r="K248" s="8">
        <f t="shared" si="29"/>
        <v>1.217872104393378</v>
      </c>
      <c r="L248" s="7">
        <v>-0.45585737504555501</v>
      </c>
    </row>
    <row r="249" spans="1:12" x14ac:dyDescent="0.25">
      <c r="A249">
        <v>247</v>
      </c>
      <c r="B249" s="11">
        <f t="shared" si="30"/>
        <v>-0.93770558006080584</v>
      </c>
      <c r="C249" s="7">
        <f t="shared" si="31"/>
        <v>2427130.9377055825</v>
      </c>
      <c r="D249" s="7">
        <f t="shared" si="32"/>
        <v>-161512232.42705938</v>
      </c>
      <c r="E249" s="7">
        <f t="shared" si="33"/>
        <v>1934804.99342676</v>
      </c>
      <c r="F249" s="10">
        <f>+IF(C248&gt;=POBLACION_TOTAL,0,K249*I248*B248/POBLACION_TOTAL)</f>
        <v>0</v>
      </c>
      <c r="G249" s="7">
        <f t="shared" si="34"/>
        <v>-52027225.931313865</v>
      </c>
      <c r="H249" s="7">
        <f t="shared" si="28"/>
        <v>552649.91175891622</v>
      </c>
      <c r="I249" s="7">
        <f t="shared" si="35"/>
        <v>162004558.37133819</v>
      </c>
      <c r="J249" s="8">
        <v>0.22004512362582601</v>
      </c>
      <c r="K249" s="8">
        <f t="shared" si="29"/>
        <v>1.2200451236258261</v>
      </c>
      <c r="L249" s="7">
        <v>-0.47070690526057501</v>
      </c>
    </row>
    <row r="250" spans="1:12" x14ac:dyDescent="0.25">
      <c r="A250">
        <v>248</v>
      </c>
      <c r="B250" s="11">
        <f t="shared" si="30"/>
        <v>-0.93770558006080584</v>
      </c>
      <c r="C250" s="7">
        <f t="shared" si="31"/>
        <v>2427130.9377055825</v>
      </c>
      <c r="D250" s="7">
        <f t="shared" si="32"/>
        <v>-240174588.32064432</v>
      </c>
      <c r="E250" s="7">
        <f t="shared" si="33"/>
        <v>2744827.785283451</v>
      </c>
      <c r="F250" s="10">
        <f>+IF(C249&gt;=POBLACION_TOTAL,0,K250*I249*B249/POBLACION_TOTAL)</f>
        <v>0</v>
      </c>
      <c r="G250" s="7">
        <f t="shared" si="34"/>
        <v>-78662355.893584937</v>
      </c>
      <c r="H250" s="7">
        <f t="shared" si="28"/>
        <v>810022.79185669101</v>
      </c>
      <c r="I250" s="7">
        <f t="shared" si="35"/>
        <v>239856891.47306645</v>
      </c>
      <c r="J250" s="8">
        <v>0.22221814285827499</v>
      </c>
      <c r="K250" s="8">
        <f t="shared" si="29"/>
        <v>1.222218142858275</v>
      </c>
      <c r="L250" s="7">
        <v>-0.48555643547559502</v>
      </c>
    </row>
    <row r="251" spans="1:12" x14ac:dyDescent="0.25">
      <c r="A251">
        <v>249</v>
      </c>
      <c r="B251" s="11">
        <f t="shared" si="30"/>
        <v>-0.93770558006080584</v>
      </c>
      <c r="C251" s="7">
        <f t="shared" si="31"/>
        <v>2427130.9377055825</v>
      </c>
      <c r="D251" s="7">
        <f t="shared" si="32"/>
        <v>-360200407.72577322</v>
      </c>
      <c r="E251" s="7">
        <f t="shared" si="33"/>
        <v>3944112.2426487831</v>
      </c>
      <c r="F251" s="10">
        <f>+IF(C250&gt;=POBLACION_TOTAL,0,K251*I250*B250/POBLACION_TOTAL)</f>
        <v>0</v>
      </c>
      <c r="G251" s="7">
        <f t="shared" si="34"/>
        <v>-120025819.40512887</v>
      </c>
      <c r="H251" s="7">
        <f t="shared" si="28"/>
        <v>1199284.4573653322</v>
      </c>
      <c r="I251" s="7">
        <f t="shared" si="35"/>
        <v>358683426.42082995</v>
      </c>
      <c r="J251" s="8">
        <v>0.22439116209072299</v>
      </c>
      <c r="K251" s="8">
        <f t="shared" si="29"/>
        <v>1.2243911620907231</v>
      </c>
      <c r="L251" s="7">
        <v>-0.50040596569061502</v>
      </c>
    </row>
    <row r="252" spans="1:12" x14ac:dyDescent="0.25">
      <c r="A252">
        <v>250</v>
      </c>
      <c r="B252" s="11">
        <f t="shared" si="30"/>
        <v>-0.93770558006080584</v>
      </c>
      <c r="C252" s="7">
        <f t="shared" si="31"/>
        <v>2427130.9377055825</v>
      </c>
      <c r="D252" s="7">
        <f t="shared" si="32"/>
        <v>-545014014.47937036</v>
      </c>
      <c r="E252" s="7">
        <f t="shared" si="33"/>
        <v>5737529.3747529332</v>
      </c>
      <c r="F252" s="10">
        <f>+IF(C251&gt;=POBLACION_TOTAL,0,K252*I251*B251/POBLACION_TOTAL)</f>
        <v>0</v>
      </c>
      <c r="G252" s="7">
        <f t="shared" si="34"/>
        <v>-184813606.75359708</v>
      </c>
      <c r="H252" s="7">
        <f t="shared" si="28"/>
        <v>1793417.1321041498</v>
      </c>
      <c r="I252" s="7">
        <f t="shared" si="35"/>
        <v>541703616.04232287</v>
      </c>
      <c r="J252" s="8">
        <v>0.22656418132317099</v>
      </c>
      <c r="K252" s="8">
        <f t="shared" si="29"/>
        <v>1.2265641813231709</v>
      </c>
      <c r="L252" s="7">
        <v>-0.51525549590563502</v>
      </c>
    </row>
    <row r="253" spans="1:12" x14ac:dyDescent="0.25">
      <c r="A253">
        <v>251</v>
      </c>
      <c r="B253" s="11">
        <f t="shared" si="30"/>
        <v>-0.93770558006080584</v>
      </c>
      <c r="C253" s="7">
        <f t="shared" si="31"/>
        <v>2427130.9377055825</v>
      </c>
      <c r="D253" s="7">
        <f t="shared" si="32"/>
        <v>-832173824.01114464</v>
      </c>
      <c r="E253" s="7">
        <f t="shared" si="33"/>
        <v>8446047.4549645483</v>
      </c>
      <c r="F253" s="10">
        <f>+IF(C252&gt;=POBLACION_TOTAL,0,K253*I252*B252/POBLACION_TOTAL)</f>
        <v>0</v>
      </c>
      <c r="G253" s="7">
        <f t="shared" si="34"/>
        <v>-287159809.53177428</v>
      </c>
      <c r="H253" s="7">
        <f t="shared" si="28"/>
        <v>2708518.0802116143</v>
      </c>
      <c r="I253" s="7">
        <f t="shared" si="35"/>
        <v>826154907.49388552</v>
      </c>
      <c r="J253" s="8">
        <v>0.228737200555619</v>
      </c>
      <c r="K253" s="8">
        <f t="shared" si="29"/>
        <v>1.228737200555619</v>
      </c>
      <c r="L253" s="7">
        <v>-0.53010502612066501</v>
      </c>
    </row>
    <row r="254" spans="1:12" x14ac:dyDescent="0.25">
      <c r="A254">
        <v>252</v>
      </c>
      <c r="B254" s="11">
        <f t="shared" si="30"/>
        <v>-0.93770558006080584</v>
      </c>
      <c r="C254" s="7">
        <f t="shared" si="31"/>
        <v>2427130.9377055825</v>
      </c>
      <c r="D254" s="7">
        <f t="shared" si="32"/>
        <v>-1282390705.0890238</v>
      </c>
      <c r="E254" s="7">
        <f t="shared" si="33"/>
        <v>12576821.992433976</v>
      </c>
      <c r="F254" s="10">
        <f>+IF(C253&gt;=POBLACION_TOTAL,0,K254*I253*B253/POBLACION_TOTAL)</f>
        <v>0</v>
      </c>
      <c r="G254" s="7">
        <f t="shared" si="34"/>
        <v>-450216881.07787925</v>
      </c>
      <c r="H254" s="7">
        <f t="shared" si="28"/>
        <v>4130774.5374694276</v>
      </c>
      <c r="I254" s="7">
        <f t="shared" si="35"/>
        <v>1272241014.0342953</v>
      </c>
      <c r="J254" s="8">
        <v>0.230910219788068</v>
      </c>
      <c r="K254" s="8">
        <f t="shared" si="29"/>
        <v>1.2309102197880679</v>
      </c>
      <c r="L254" s="7">
        <v>-0.54495455633568501</v>
      </c>
    </row>
    <row r="255" spans="1:12" x14ac:dyDescent="0.25">
      <c r="A255">
        <v>253</v>
      </c>
      <c r="B255" s="11">
        <f t="shared" si="30"/>
        <v>-0.93770558006080584</v>
      </c>
      <c r="C255" s="7">
        <f t="shared" si="31"/>
        <v>2427130.9377055825</v>
      </c>
      <c r="D255" s="7">
        <f t="shared" si="32"/>
        <v>-1994596423.8228352</v>
      </c>
      <c r="E255" s="7">
        <f t="shared" si="33"/>
        <v>18938027.062605452</v>
      </c>
      <c r="F255" s="10">
        <f>+IF(C254&gt;=POBLACION_TOTAL,0,K255*I254*B254/POBLACION_TOTAL)</f>
        <v>0</v>
      </c>
      <c r="G255" s="7">
        <f t="shared" si="34"/>
        <v>-712205718.73381138</v>
      </c>
      <c r="H255" s="7">
        <f t="shared" si="28"/>
        <v>6361205.0701714763</v>
      </c>
      <c r="I255" s="7">
        <f t="shared" si="35"/>
        <v>1978085527.6979351</v>
      </c>
      <c r="J255" s="8">
        <v>0.233083239020516</v>
      </c>
      <c r="K255" s="8">
        <f t="shared" si="29"/>
        <v>1.233083239020516</v>
      </c>
      <c r="L255" s="7">
        <v>-0.55980408655070502</v>
      </c>
    </row>
    <row r="256" spans="1:12" x14ac:dyDescent="0.25">
      <c r="A256">
        <v>254</v>
      </c>
      <c r="B256" s="11">
        <f t="shared" si="30"/>
        <v>-0.93770558006080584</v>
      </c>
      <c r="C256" s="7">
        <f t="shared" si="31"/>
        <v>2427130.9377055825</v>
      </c>
      <c r="D256" s="7">
        <f t="shared" si="32"/>
        <v>-3131310426.5863914</v>
      </c>
      <c r="E256" s="7">
        <f t="shared" si="33"/>
        <v>28828454.701095127</v>
      </c>
      <c r="F256" s="10">
        <f>+IF(C255&gt;=POBLACION_TOTAL,0,K256*I255*B255/POBLACION_TOTAL)</f>
        <v>0</v>
      </c>
      <c r="G256" s="7">
        <f t="shared" si="34"/>
        <v>-1136714002.7635562</v>
      </c>
      <c r="H256" s="7">
        <f t="shared" si="28"/>
        <v>9890427.6384896766</v>
      </c>
      <c r="I256" s="7">
        <f t="shared" si="35"/>
        <v>3104909102.8230019</v>
      </c>
      <c r="J256" s="8">
        <v>0.23525625825296401</v>
      </c>
      <c r="K256" s="8">
        <f t="shared" si="29"/>
        <v>1.235256258252964</v>
      </c>
      <c r="L256" s="7">
        <v>-0.57465361676572502</v>
      </c>
    </row>
    <row r="257" spans="1:12" x14ac:dyDescent="0.25">
      <c r="A257">
        <v>255</v>
      </c>
      <c r="B257" s="11">
        <f t="shared" si="30"/>
        <v>-0.93770558006080584</v>
      </c>
      <c r="C257" s="7">
        <f t="shared" si="31"/>
        <v>2427130.9377055825</v>
      </c>
      <c r="D257" s="7">
        <f t="shared" si="32"/>
        <v>-4961664113.7897129</v>
      </c>
      <c r="E257" s="7">
        <f t="shared" si="33"/>
        <v>44353000.21521014</v>
      </c>
      <c r="F257" s="10">
        <f>+IF(C256&gt;=POBLACION_TOTAL,0,K257*I256*B256/POBLACION_TOTAL)</f>
        <v>0</v>
      </c>
      <c r="G257" s="7">
        <f t="shared" si="34"/>
        <v>-1830353687.2033212</v>
      </c>
      <c r="H257" s="7">
        <f t="shared" si="28"/>
        <v>15524545.514115009</v>
      </c>
      <c r="I257" s="7">
        <f t="shared" si="35"/>
        <v>4919738244.512208</v>
      </c>
      <c r="J257" s="8">
        <v>0.23742927748541301</v>
      </c>
      <c r="K257" s="8">
        <f t="shared" si="29"/>
        <v>1.237429277485413</v>
      </c>
      <c r="L257" s="7">
        <v>-0.58950314698074502</v>
      </c>
    </row>
    <row r="258" spans="1:12" x14ac:dyDescent="0.25">
      <c r="A258">
        <v>256</v>
      </c>
      <c r="B258" s="11">
        <f t="shared" si="30"/>
        <v>-0.93770558006080584</v>
      </c>
      <c r="C258" s="7">
        <f t="shared" si="31"/>
        <v>2427130.9377055825</v>
      </c>
      <c r="D258" s="7">
        <f t="shared" si="32"/>
        <v>-7934921092.9630585</v>
      </c>
      <c r="E258" s="7">
        <f t="shared" si="33"/>
        <v>68951691.437771171</v>
      </c>
      <c r="F258" s="10">
        <f>+IF(C257&gt;=POBLACION_TOTAL,0,K258*I257*B257/POBLACION_TOTAL)</f>
        <v>0</v>
      </c>
      <c r="G258" s="7">
        <f t="shared" si="34"/>
        <v>-2973256979.173346</v>
      </c>
      <c r="H258" s="7">
        <f t="shared" si="28"/>
        <v>24598691.222561039</v>
      </c>
      <c r="I258" s="7">
        <f t="shared" si="35"/>
        <v>7868396532.4629936</v>
      </c>
      <c r="J258" s="8">
        <v>0.23960229671786101</v>
      </c>
      <c r="K258" s="8">
        <f t="shared" si="29"/>
        <v>1.239602296717861</v>
      </c>
      <c r="L258" s="7">
        <v>-0.60435267719576502</v>
      </c>
    </row>
    <row r="259" spans="1:12" x14ac:dyDescent="0.25">
      <c r="A259">
        <v>257</v>
      </c>
      <c r="B259" s="11">
        <f t="shared" si="30"/>
        <v>-0.93770558006080584</v>
      </c>
      <c r="C259" s="7">
        <f t="shared" si="31"/>
        <v>2427130.9377055825</v>
      </c>
      <c r="D259" s="7">
        <f t="shared" si="32"/>
        <v>-12807049594.647511</v>
      </c>
      <c r="E259" s="7">
        <f t="shared" si="33"/>
        <v>108293674.10008614</v>
      </c>
      <c r="F259" s="10">
        <f>+IF(C258&gt;=POBLACION_TOTAL,0,K259*I258*B258/POBLACION_TOTAL)</f>
        <v>0</v>
      </c>
      <c r="G259" s="7">
        <f t="shared" si="34"/>
        <v>-4872128501.6844521</v>
      </c>
      <c r="H259" s="7">
        <f t="shared" ref="H259:H322" si="36">+I258*TASA_MUERTE</f>
        <v>39341982.662314966</v>
      </c>
      <c r="I259" s="7">
        <f t="shared" si="35"/>
        <v>12701183051.48513</v>
      </c>
      <c r="J259" s="8">
        <v>0.24177531595030899</v>
      </c>
      <c r="K259" s="8">
        <f t="shared" si="29"/>
        <v>1.2417753159503091</v>
      </c>
      <c r="L259" s="7">
        <v>-0.61920220741078502</v>
      </c>
    </row>
    <row r="260" spans="1:12" x14ac:dyDescent="0.25">
      <c r="A260">
        <v>258</v>
      </c>
      <c r="B260" s="11">
        <f t="shared" si="30"/>
        <v>-0.93770558006080584</v>
      </c>
      <c r="C260" s="7">
        <f t="shared" si="31"/>
        <v>2427130.9377055825</v>
      </c>
      <c r="D260" s="7">
        <f t="shared" si="32"/>
        <v>-20860256778.345207</v>
      </c>
      <c r="E260" s="7">
        <f t="shared" si="33"/>
        <v>171799589.35751179</v>
      </c>
      <c r="F260" s="10">
        <f>+IF(C259&gt;=POBLACION_TOTAL,0,K260*I259*B259/POBLACION_TOTAL)</f>
        <v>0</v>
      </c>
      <c r="G260" s="7">
        <f t="shared" si="34"/>
        <v>-8053207183.6976986</v>
      </c>
      <c r="H260" s="7">
        <f t="shared" si="36"/>
        <v>63505915.257425651</v>
      </c>
      <c r="I260" s="7">
        <f t="shared" si="35"/>
        <v>20690884319.925404</v>
      </c>
      <c r="J260" s="8">
        <v>0.24394833518275799</v>
      </c>
      <c r="K260" s="8">
        <f t="shared" ref="K260:K323" si="37">J260+1</f>
        <v>1.243948335182758</v>
      </c>
      <c r="L260" s="7">
        <v>-0.63405173762581502</v>
      </c>
    </row>
    <row r="261" spans="1:12" x14ac:dyDescent="0.25">
      <c r="A261">
        <v>259</v>
      </c>
      <c r="B261" s="11">
        <f t="shared" si="30"/>
        <v>-0.93770558006080584</v>
      </c>
      <c r="C261" s="7">
        <f t="shared" si="31"/>
        <v>2427130.9377055825</v>
      </c>
      <c r="D261" s="7">
        <f t="shared" si="32"/>
        <v>-34286597846.292854</v>
      </c>
      <c r="E261" s="7">
        <f t="shared" si="33"/>
        <v>275254010.95713878</v>
      </c>
      <c r="F261" s="10">
        <f>+IF(C260&gt;=POBLACION_TOTAL,0,K261*I260*B260/POBLACION_TOTAL)</f>
        <v>0</v>
      </c>
      <c r="G261" s="7">
        <f t="shared" si="34"/>
        <v>-13426341067.947647</v>
      </c>
      <c r="H261" s="7">
        <f t="shared" si="36"/>
        <v>103454421.59962702</v>
      </c>
      <c r="I261" s="7">
        <f t="shared" si="35"/>
        <v>34013770966.273422</v>
      </c>
      <c r="J261" s="8">
        <v>0.246121354415206</v>
      </c>
      <c r="K261" s="8">
        <f t="shared" si="37"/>
        <v>1.2461213544152061</v>
      </c>
      <c r="L261" s="7">
        <v>-0.64890126784083502</v>
      </c>
    </row>
    <row r="262" spans="1:12" x14ac:dyDescent="0.25">
      <c r="A262">
        <v>260</v>
      </c>
      <c r="B262" s="11">
        <f t="shared" si="30"/>
        <v>-0.93770558006080584</v>
      </c>
      <c r="C262" s="7">
        <f t="shared" si="31"/>
        <v>2427130.9377055825</v>
      </c>
      <c r="D262" s="7">
        <f t="shared" si="32"/>
        <v>-56863265470.045914</v>
      </c>
      <c r="E262" s="7">
        <f t="shared" si="33"/>
        <v>445322865.78850591</v>
      </c>
      <c r="F262" s="10">
        <f>+IF(C261&gt;=POBLACION_TOTAL,0,K262*I261*B261/POBLACION_TOTAL)</f>
        <v>0</v>
      </c>
      <c r="G262" s="7">
        <f t="shared" si="34"/>
        <v>-22576667623.753056</v>
      </c>
      <c r="H262" s="7">
        <f t="shared" si="36"/>
        <v>170068854.83136711</v>
      </c>
      <c r="I262" s="7">
        <f t="shared" si="35"/>
        <v>56420369735.195107</v>
      </c>
      <c r="J262" s="8">
        <v>0.248294373647654</v>
      </c>
      <c r="K262" s="8">
        <f t="shared" si="37"/>
        <v>1.2482943736476539</v>
      </c>
      <c r="L262" s="7">
        <v>-0.66375079805585502</v>
      </c>
    </row>
    <row r="263" spans="1:12" x14ac:dyDescent="0.25">
      <c r="A263">
        <v>261</v>
      </c>
      <c r="B263" s="11">
        <f t="shared" si="30"/>
        <v>-0.93770558006080584</v>
      </c>
      <c r="C263" s="7">
        <f t="shared" si="31"/>
        <v>2427130.9377055825</v>
      </c>
      <c r="D263" s="7">
        <f t="shared" si="32"/>
        <v>-95150146893.513458</v>
      </c>
      <c r="E263" s="7">
        <f t="shared" si="33"/>
        <v>727424714.46448147</v>
      </c>
      <c r="F263" s="10">
        <f>+IF(C262&gt;=POBLACION_TOTAL,0,K263*I262*B262/POBLACION_TOTAL)</f>
        <v>0</v>
      </c>
      <c r="G263" s="7">
        <f t="shared" si="34"/>
        <v>-38286881423.467545</v>
      </c>
      <c r="H263" s="7">
        <f t="shared" si="36"/>
        <v>282101848.67597556</v>
      </c>
      <c r="I263" s="7">
        <f t="shared" si="35"/>
        <v>94425149309.986679</v>
      </c>
      <c r="J263" s="8">
        <v>0.250467392880103</v>
      </c>
      <c r="K263" s="8">
        <f t="shared" si="37"/>
        <v>1.2504673928801031</v>
      </c>
      <c r="L263" s="7">
        <v>-0.67860032827087502</v>
      </c>
    </row>
    <row r="264" spans="1:12" x14ac:dyDescent="0.25">
      <c r="A264">
        <v>262</v>
      </c>
      <c r="B264" s="11">
        <f t="shared" si="30"/>
        <v>-0.93770558006080584</v>
      </c>
      <c r="C264" s="7">
        <f t="shared" si="31"/>
        <v>2427130.9377055825</v>
      </c>
      <c r="D264" s="7">
        <f t="shared" si="32"/>
        <v>-160629253320.03323</v>
      </c>
      <c r="E264" s="7">
        <f t="shared" si="33"/>
        <v>1199550461.0144148</v>
      </c>
      <c r="F264" s="10">
        <f>+IF(C263&gt;=POBLACION_TOTAL,0,K264*I263*B263/POBLACION_TOTAL)</f>
        <v>0</v>
      </c>
      <c r="G264" s="7">
        <f t="shared" si="34"/>
        <v>-65479106426.519768</v>
      </c>
      <c r="H264" s="7">
        <f t="shared" si="36"/>
        <v>472125746.54993343</v>
      </c>
      <c r="I264" s="7">
        <f t="shared" si="35"/>
        <v>159432129989.95651</v>
      </c>
      <c r="J264" s="8">
        <v>0.252640412112551</v>
      </c>
      <c r="K264" s="8">
        <f t="shared" si="37"/>
        <v>1.2526404121125509</v>
      </c>
      <c r="L264" s="7">
        <v>-0.69344985848589502</v>
      </c>
    </row>
    <row r="265" spans="1:12" x14ac:dyDescent="0.25">
      <c r="A265">
        <v>263</v>
      </c>
      <c r="B265" s="11">
        <f t="shared" si="30"/>
        <v>-0.93770558006080584</v>
      </c>
      <c r="C265" s="7">
        <f t="shared" si="31"/>
        <v>2427130.9377055825</v>
      </c>
      <c r="D265" s="7">
        <f t="shared" si="32"/>
        <v>-273554933531.20584</v>
      </c>
      <c r="E265" s="7">
        <f t="shared" si="33"/>
        <v>1996711110.9641974</v>
      </c>
      <c r="F265" s="10">
        <f>+IF(C264&gt;=POBLACION_TOTAL,0,K265*I264*B264/POBLACION_TOTAL)</f>
        <v>0</v>
      </c>
      <c r="G265" s="7">
        <f t="shared" si="34"/>
        <v>-112925680211.17261</v>
      </c>
      <c r="H265" s="7">
        <f t="shared" si="36"/>
        <v>797160649.94978261</v>
      </c>
      <c r="I265" s="7">
        <f t="shared" si="35"/>
        <v>271560649551.17935</v>
      </c>
      <c r="J265" s="8">
        <v>0.25481343134499901</v>
      </c>
      <c r="K265" s="8">
        <f t="shared" si="37"/>
        <v>1.254813431344999</v>
      </c>
      <c r="L265" s="7">
        <v>-0.70829938870092501</v>
      </c>
    </row>
    <row r="266" spans="1:12" x14ac:dyDescent="0.25">
      <c r="A266">
        <v>264</v>
      </c>
      <c r="B266" s="11">
        <f t="shared" si="30"/>
        <v>-0.93770558006080584</v>
      </c>
      <c r="C266" s="7">
        <f t="shared" si="31"/>
        <v>2427130.9377055825</v>
      </c>
      <c r="D266" s="7">
        <f t="shared" si="32"/>
        <v>-469933723674.25299</v>
      </c>
      <c r="E266" s="7">
        <f t="shared" si="33"/>
        <v>3354514358.7200942</v>
      </c>
      <c r="F266" s="10">
        <f>+IF(C265&gt;=POBLACION_TOTAL,0,K266*I265*B265/POBLACION_TOTAL)</f>
        <v>0</v>
      </c>
      <c r="G266" s="7">
        <f t="shared" si="34"/>
        <v>-196378790143.04715</v>
      </c>
      <c r="H266" s="7">
        <f t="shared" si="36"/>
        <v>1357803247.7558968</v>
      </c>
      <c r="I266" s="7">
        <f t="shared" si="35"/>
        <v>466581636446.47058</v>
      </c>
      <c r="J266" s="8">
        <v>0.25698645057744801</v>
      </c>
      <c r="K266" s="8">
        <f t="shared" si="37"/>
        <v>1.256986450577448</v>
      </c>
      <c r="L266" s="7">
        <v>-0.72314891891594502</v>
      </c>
    </row>
    <row r="267" spans="1:12" x14ac:dyDescent="0.25">
      <c r="A267">
        <v>265</v>
      </c>
      <c r="B267" s="11">
        <f t="shared" si="30"/>
        <v>-0.93770558006080584</v>
      </c>
      <c r="C267" s="7">
        <f t="shared" si="31"/>
        <v>2427130.9377055825</v>
      </c>
      <c r="D267" s="7">
        <f t="shared" si="32"/>
        <v>-814270247764.73608</v>
      </c>
      <c r="E267" s="7">
        <f t="shared" si="33"/>
        <v>5687422540.9524469</v>
      </c>
      <c r="F267" s="10">
        <f>+IF(C266&gt;=POBLACION_TOTAL,0,K267*I266*B266/POBLACION_TOTAL)</f>
        <v>0</v>
      </c>
      <c r="G267" s="7">
        <f t="shared" si="34"/>
        <v>-344336524090.48303</v>
      </c>
      <c r="H267" s="7">
        <f t="shared" si="36"/>
        <v>2332908182.2323527</v>
      </c>
      <c r="I267" s="7">
        <f t="shared" si="35"/>
        <v>808585252354.72131</v>
      </c>
      <c r="J267" s="8">
        <v>0.25915946980989601</v>
      </c>
      <c r="K267" s="8">
        <f t="shared" si="37"/>
        <v>1.259159469809896</v>
      </c>
      <c r="L267" s="7">
        <v>-0.73799844913096502</v>
      </c>
    </row>
    <row r="268" spans="1:12" x14ac:dyDescent="0.25">
      <c r="A268">
        <v>266</v>
      </c>
      <c r="B268" s="11">
        <f t="shared" si="30"/>
        <v>-0.93770558006080584</v>
      </c>
      <c r="C268" s="7">
        <f t="shared" si="31"/>
        <v>2427130.9377055825</v>
      </c>
      <c r="D268" s="7">
        <f t="shared" si="32"/>
        <v>-1423012021128.9514</v>
      </c>
      <c r="E268" s="7">
        <f t="shared" si="33"/>
        <v>9730348802.7260532</v>
      </c>
      <c r="F268" s="10">
        <f>+IF(C267&gt;=POBLACION_TOTAL,0,K268*I267*B267/POBLACION_TOTAL)</f>
        <v>0</v>
      </c>
      <c r="G268" s="7">
        <f t="shared" si="34"/>
        <v>-608741773364.21533</v>
      </c>
      <c r="H268" s="7">
        <f t="shared" si="36"/>
        <v>4042926261.7736068</v>
      </c>
      <c r="I268" s="7">
        <f t="shared" si="35"/>
        <v>1413284099457.1628</v>
      </c>
      <c r="J268" s="8">
        <v>0.26133248904234402</v>
      </c>
      <c r="K268" s="8">
        <f t="shared" si="37"/>
        <v>1.2613324890423441</v>
      </c>
      <c r="L268" s="7">
        <v>-0.75284797934598502</v>
      </c>
    </row>
    <row r="269" spans="1:12" x14ac:dyDescent="0.25">
      <c r="A269">
        <v>267</v>
      </c>
      <c r="B269" s="11">
        <f t="shared" si="30"/>
        <v>-0.93770558006080584</v>
      </c>
      <c r="C269" s="7">
        <f t="shared" si="31"/>
        <v>2427130.9377055825</v>
      </c>
      <c r="D269" s="7">
        <f t="shared" si="32"/>
        <v>-2507986704584.3828</v>
      </c>
      <c r="E269" s="7">
        <f t="shared" si="33"/>
        <v>16796769300.011868</v>
      </c>
      <c r="F269" s="10">
        <f>+IF(C268&gt;=POBLACION_TOTAL,0,K269*I268*B268/POBLACION_TOTAL)</f>
        <v>0</v>
      </c>
      <c r="G269" s="7">
        <f t="shared" si="34"/>
        <v>-1084974683455.4316</v>
      </c>
      <c r="H269" s="7">
        <f t="shared" si="36"/>
        <v>7066420497.2858143</v>
      </c>
      <c r="I269" s="7">
        <f t="shared" si="35"/>
        <v>2491192362415.3091</v>
      </c>
      <c r="J269" s="8">
        <v>0.26350550827479302</v>
      </c>
      <c r="K269" s="8">
        <f t="shared" si="37"/>
        <v>1.263505508274793</v>
      </c>
      <c r="L269" s="7">
        <v>-0.76769750956100502</v>
      </c>
    </row>
    <row r="270" spans="1:12" x14ac:dyDescent="0.25">
      <c r="A270">
        <v>268</v>
      </c>
      <c r="B270" s="11">
        <f t="shared" si="30"/>
        <v>-0.93770558006080584</v>
      </c>
      <c r="C270" s="7">
        <f t="shared" si="31"/>
        <v>2427130.9377055825</v>
      </c>
      <c r="D270" s="7">
        <f t="shared" si="32"/>
        <v>-4457461913305.125</v>
      </c>
      <c r="E270" s="7">
        <f t="shared" si="33"/>
        <v>29252731112.088413</v>
      </c>
      <c r="F270" s="10">
        <f>+IF(C269&gt;=POBLACION_TOTAL,0,K270*I269*B269/POBLACION_TOTAL)</f>
        <v>0</v>
      </c>
      <c r="G270" s="7">
        <f t="shared" si="34"/>
        <v>-1949475208720.7427</v>
      </c>
      <c r="H270" s="7">
        <f t="shared" si="36"/>
        <v>12455961812.076546</v>
      </c>
      <c r="I270" s="7">
        <f t="shared" si="35"/>
        <v>4428211609323.9756</v>
      </c>
      <c r="J270" s="8">
        <v>0.26567852750724102</v>
      </c>
      <c r="K270" s="8">
        <f t="shared" si="37"/>
        <v>1.2656785275072411</v>
      </c>
      <c r="L270" s="7">
        <v>-0.78254703977602502</v>
      </c>
    </row>
    <row r="271" spans="1:12" x14ac:dyDescent="0.25">
      <c r="A271">
        <v>269</v>
      </c>
      <c r="B271" s="11">
        <f t="shared" si="30"/>
        <v>-0.93770558006080584</v>
      </c>
      <c r="C271" s="7">
        <f t="shared" si="31"/>
        <v>2427130.9377055825</v>
      </c>
      <c r="D271" s="7">
        <f t="shared" si="32"/>
        <v>-7988502661774.5879</v>
      </c>
      <c r="E271" s="7">
        <f t="shared" si="33"/>
        <v>51393789158.70829</v>
      </c>
      <c r="F271" s="10">
        <f>+IF(C270&gt;=POBLACION_TOTAL,0,K271*I270*B270/POBLACION_TOTAL)</f>
        <v>0</v>
      </c>
      <c r="G271" s="7">
        <f t="shared" si="34"/>
        <v>-3531040748469.4634</v>
      </c>
      <c r="H271" s="7">
        <f t="shared" si="36"/>
        <v>22141058046.619877</v>
      </c>
      <c r="I271" s="7">
        <f t="shared" si="35"/>
        <v>7937111299746.8193</v>
      </c>
      <c r="J271" s="8">
        <v>0.26785154673968897</v>
      </c>
      <c r="K271" s="8">
        <f t="shared" si="37"/>
        <v>1.2678515467396889</v>
      </c>
      <c r="L271" s="7">
        <v>-0.79739656999104502</v>
      </c>
    </row>
    <row r="272" spans="1:12" x14ac:dyDescent="0.25">
      <c r="A272">
        <v>270</v>
      </c>
      <c r="B272" s="11">
        <f t="shared" si="30"/>
        <v>-0.93770558006080584</v>
      </c>
      <c r="C272" s="7">
        <f t="shared" si="31"/>
        <v>2427130.9377055825</v>
      </c>
      <c r="D272" s="7">
        <f t="shared" si="32"/>
        <v>-14435390361895.514</v>
      </c>
      <c r="E272" s="7">
        <f t="shared" si="33"/>
        <v>91079345657.442383</v>
      </c>
      <c r="F272" s="10">
        <f>+IF(C271&gt;=POBLACION_TOTAL,0,K272*I271*B271/POBLACION_TOTAL)</f>
        <v>0</v>
      </c>
      <c r="G272" s="7">
        <f t="shared" si="34"/>
        <v>-6446887700120.9258</v>
      </c>
      <c r="H272" s="7">
        <f t="shared" si="36"/>
        <v>39685556498.7341</v>
      </c>
      <c r="I272" s="7">
        <f t="shared" si="35"/>
        <v>14344313443369.012</v>
      </c>
      <c r="J272" s="8">
        <v>0.27002456597213698</v>
      </c>
      <c r="K272" s="8">
        <f t="shared" si="37"/>
        <v>1.270024565972137</v>
      </c>
      <c r="L272" s="7">
        <v>-0.81224610020607502</v>
      </c>
    </row>
    <row r="273" spans="1:12" x14ac:dyDescent="0.25">
      <c r="A273">
        <v>271</v>
      </c>
      <c r="B273" s="11">
        <f t="shared" si="30"/>
        <v>-0.93770558006080584</v>
      </c>
      <c r="C273" s="7">
        <f t="shared" si="31"/>
        <v>2427130.9377055825</v>
      </c>
      <c r="D273" s="7">
        <f t="shared" si="32"/>
        <v>-26299509332296.594</v>
      </c>
      <c r="E273" s="7">
        <f t="shared" si="33"/>
        <v>162800912874.28745</v>
      </c>
      <c r="F273" s="10">
        <f>+IF(C272&gt;=POBLACION_TOTAL,0,K273*I272*B272/POBLACION_TOTAL)</f>
        <v>0</v>
      </c>
      <c r="G273" s="7">
        <f t="shared" si="34"/>
        <v>-11864118970401.08</v>
      </c>
      <c r="H273" s="7">
        <f t="shared" si="36"/>
        <v>71721567216.845062</v>
      </c>
      <c r="I273" s="7">
        <f t="shared" si="35"/>
        <v>26136710846553.25</v>
      </c>
      <c r="J273" s="8">
        <v>0.27219758520458598</v>
      </c>
      <c r="K273" s="8">
        <f t="shared" si="37"/>
        <v>1.2721975852045859</v>
      </c>
      <c r="L273" s="7">
        <v>-0.82709563042109502</v>
      </c>
    </row>
    <row r="274" spans="1:12" x14ac:dyDescent="0.25">
      <c r="A274">
        <v>272</v>
      </c>
      <c r="B274" s="11">
        <f t="shared" si="30"/>
        <v>-0.93770558006080584</v>
      </c>
      <c r="C274" s="7">
        <f t="shared" si="31"/>
        <v>2427130.9377055825</v>
      </c>
      <c r="D274" s="7">
        <f t="shared" si="32"/>
        <v>-48305186544497.563</v>
      </c>
      <c r="E274" s="7">
        <f t="shared" si="33"/>
        <v>293484467107.05371</v>
      </c>
      <c r="F274" s="10">
        <f>+IF(C273&gt;=POBLACION_TOTAL,0,K274*I273*B273/POBLACION_TOTAL)</f>
        <v>0</v>
      </c>
      <c r="G274" s="7">
        <f t="shared" si="34"/>
        <v>-22005677212200.965</v>
      </c>
      <c r="H274" s="7">
        <f t="shared" si="36"/>
        <v>130683554232.76625</v>
      </c>
      <c r="I274" s="7">
        <f t="shared" si="35"/>
        <v>48011704504521.453</v>
      </c>
      <c r="J274" s="8">
        <v>0.27437060443703398</v>
      </c>
      <c r="K274" s="8">
        <f t="shared" si="37"/>
        <v>1.274370604437034</v>
      </c>
      <c r="L274" s="7">
        <v>-0.84194516063611502</v>
      </c>
    </row>
    <row r="275" spans="1:12" x14ac:dyDescent="0.25">
      <c r="A275">
        <v>273</v>
      </c>
      <c r="B275" s="11">
        <f t="shared" si="30"/>
        <v>-0.93770558006080584</v>
      </c>
      <c r="C275" s="7">
        <f t="shared" si="31"/>
        <v>2427130.9377055825</v>
      </c>
      <c r="D275" s="7">
        <f t="shared" si="32"/>
        <v>-89441360062685.063</v>
      </c>
      <c r="E275" s="7">
        <f t="shared" si="33"/>
        <v>533542989629.66101</v>
      </c>
      <c r="F275" s="10">
        <f>+IF(C274&gt;=POBLACION_TOTAL,0,K275*I274*B274/POBLACION_TOTAL)</f>
        <v>0</v>
      </c>
      <c r="G275" s="7">
        <f t="shared" si="34"/>
        <v>-41136173518187.508</v>
      </c>
      <c r="H275" s="7">
        <f t="shared" si="36"/>
        <v>240058522522.60727</v>
      </c>
      <c r="I275" s="7">
        <f t="shared" si="35"/>
        <v>88907819500186.359</v>
      </c>
      <c r="J275" s="8">
        <v>0.27654362366948199</v>
      </c>
      <c r="K275" s="8">
        <f t="shared" si="37"/>
        <v>1.276543623669482</v>
      </c>
      <c r="L275" s="7">
        <v>-0.85679469085113502</v>
      </c>
    </row>
    <row r="276" spans="1:12" x14ac:dyDescent="0.25">
      <c r="A276">
        <v>274</v>
      </c>
      <c r="B276" s="11">
        <f t="shared" si="30"/>
        <v>-0.93770558006080584</v>
      </c>
      <c r="C276" s="7">
        <f t="shared" si="31"/>
        <v>2427130.9377055825</v>
      </c>
      <c r="D276" s="7">
        <f t="shared" si="32"/>
        <v>-166937347137615.31</v>
      </c>
      <c r="E276" s="7">
        <f t="shared" si="33"/>
        <v>978082087130.59277</v>
      </c>
      <c r="F276" s="10">
        <f>+IF(C275&gt;=POBLACION_TOTAL,0,K276*I275*B275/POBLACION_TOTAL)</f>
        <v>0</v>
      </c>
      <c r="G276" s="7">
        <f t="shared" si="34"/>
        <v>-77495987074930.25</v>
      </c>
      <c r="H276" s="7">
        <f t="shared" si="36"/>
        <v>444539097500.93182</v>
      </c>
      <c r="I276" s="7">
        <f t="shared" si="35"/>
        <v>165959267477615.69</v>
      </c>
      <c r="J276" s="8">
        <v>0.27871664290193099</v>
      </c>
      <c r="K276" s="8">
        <f t="shared" si="37"/>
        <v>1.278716642901931</v>
      </c>
      <c r="L276" s="7">
        <v>-0.87164422106615502</v>
      </c>
    </row>
    <row r="277" spans="1:12" x14ac:dyDescent="0.25">
      <c r="A277">
        <v>275</v>
      </c>
      <c r="B277" s="11">
        <f t="shared" si="30"/>
        <v>-0.93770558006080584</v>
      </c>
      <c r="C277" s="7">
        <f t="shared" si="31"/>
        <v>2427130.9377055825</v>
      </c>
      <c r="D277" s="7">
        <f t="shared" si="32"/>
        <v>-314059200723724.38</v>
      </c>
      <c r="E277" s="7">
        <f t="shared" si="33"/>
        <v>1807878424518.6714</v>
      </c>
      <c r="F277" s="10">
        <f>+IF(C276&gt;=POBLACION_TOTAL,0,K277*I276*B276/POBLACION_TOTAL)</f>
        <v>0</v>
      </c>
      <c r="G277" s="7">
        <f t="shared" si="34"/>
        <v>-147121853586109.09</v>
      </c>
      <c r="H277" s="7">
        <f t="shared" si="36"/>
        <v>829796337388.07849</v>
      </c>
      <c r="I277" s="7">
        <f t="shared" si="35"/>
        <v>312251324726336.69</v>
      </c>
      <c r="J277" s="8">
        <v>0.28088966213437899</v>
      </c>
      <c r="K277" s="8">
        <f t="shared" si="37"/>
        <v>1.280889662134379</v>
      </c>
      <c r="L277" s="7">
        <v>-0.88649375128118502</v>
      </c>
    </row>
    <row r="278" spans="1:12" x14ac:dyDescent="0.25">
      <c r="A278">
        <v>276</v>
      </c>
      <c r="B278" s="11">
        <f t="shared" si="30"/>
        <v>-0.93770558006080584</v>
      </c>
      <c r="C278" s="7">
        <f t="shared" si="31"/>
        <v>2427130.9377055825</v>
      </c>
      <c r="D278" s="7">
        <f t="shared" si="32"/>
        <v>-595504834404097.75</v>
      </c>
      <c r="E278" s="7">
        <f t="shared" si="33"/>
        <v>3369135048150.3545</v>
      </c>
      <c r="F278" s="10">
        <f>+IF(C277&gt;=POBLACION_TOTAL,0,K278*I277*B277/POBLACION_TOTAL)</f>
        <v>0</v>
      </c>
      <c r="G278" s="7">
        <f t="shared" si="34"/>
        <v>-281445633680373.41</v>
      </c>
      <c r="H278" s="7">
        <f t="shared" si="36"/>
        <v>1561256623631.6833</v>
      </c>
      <c r="I278" s="7">
        <f t="shared" si="35"/>
        <v>592135701783078.5</v>
      </c>
      <c r="J278" s="8">
        <v>0.283062681366827</v>
      </c>
      <c r="K278" s="8">
        <f t="shared" si="37"/>
        <v>1.2830626813668271</v>
      </c>
      <c r="L278" s="7">
        <v>-0.90134328149620502</v>
      </c>
    </row>
    <row r="279" spans="1:12" x14ac:dyDescent="0.25">
      <c r="A279">
        <v>277</v>
      </c>
      <c r="B279" s="11">
        <f t="shared" si="30"/>
        <v>-0.93770558006080584</v>
      </c>
      <c r="C279" s="7">
        <f t="shared" si="31"/>
        <v>2427130.9377055825</v>
      </c>
      <c r="D279" s="7">
        <f t="shared" si="32"/>
        <v>-1138015307935336</v>
      </c>
      <c r="E279" s="7">
        <f t="shared" si="33"/>
        <v>6329813557065.7471</v>
      </c>
      <c r="F279" s="10">
        <f>+IF(C278&gt;=POBLACION_TOTAL,0,K279*I278*B278/POBLACION_TOTAL)</f>
        <v>0</v>
      </c>
      <c r="G279" s="7">
        <f t="shared" si="34"/>
        <v>-542510473531238.13</v>
      </c>
      <c r="H279" s="7">
        <f t="shared" si="36"/>
        <v>2960678508915.3926</v>
      </c>
      <c r="I279" s="7">
        <f t="shared" si="35"/>
        <v>1131685496805401</v>
      </c>
      <c r="J279" s="8">
        <v>0.285235700599276</v>
      </c>
      <c r="K279" s="8">
        <f t="shared" si="37"/>
        <v>1.2852357005992761</v>
      </c>
      <c r="L279" s="7">
        <v>-0.91619281171122502</v>
      </c>
    </row>
    <row r="280" spans="1:12" x14ac:dyDescent="0.25">
      <c r="A280">
        <v>278</v>
      </c>
      <c r="B280" s="11">
        <f t="shared" si="30"/>
        <v>-0.93770558006080584</v>
      </c>
      <c r="C280" s="7">
        <f t="shared" si="31"/>
        <v>2427130.9377055825</v>
      </c>
      <c r="D280" s="7">
        <f t="shared" si="32"/>
        <v>-2191662423205002.5</v>
      </c>
      <c r="E280" s="7">
        <f t="shared" si="33"/>
        <v>11988241041092.752</v>
      </c>
      <c r="F280" s="10">
        <f>+IF(C279&gt;=POBLACION_TOTAL,0,K280*I279*B279/POBLACION_TOTAL)</f>
        <v>0</v>
      </c>
      <c r="G280" s="7">
        <f t="shared" si="34"/>
        <v>-1053647115269666.6</v>
      </c>
      <c r="H280" s="7">
        <f t="shared" si="36"/>
        <v>5658427484027.0049</v>
      </c>
      <c r="I280" s="7">
        <f t="shared" si="35"/>
        <v>2179674184591040.5</v>
      </c>
      <c r="J280" s="8">
        <v>0.287408719831724</v>
      </c>
      <c r="K280" s="8">
        <f t="shared" si="37"/>
        <v>1.2874087198317241</v>
      </c>
      <c r="L280" s="7">
        <v>-0.93104234192624502</v>
      </c>
    </row>
    <row r="281" spans="1:12" x14ac:dyDescent="0.25">
      <c r="A281">
        <v>279</v>
      </c>
      <c r="B281" s="11">
        <f t="shared" si="30"/>
        <v>-0.93770558006080584</v>
      </c>
      <c r="C281" s="7">
        <f t="shared" si="31"/>
        <v>2427130.9377055825</v>
      </c>
      <c r="D281" s="7">
        <f t="shared" si="32"/>
        <v>-4253398518325807</v>
      </c>
      <c r="E281" s="7">
        <f t="shared" si="33"/>
        <v>22886611964047.953</v>
      </c>
      <c r="F281" s="10">
        <f>+IF(C280&gt;=POBLACION_TOTAL,0,K281*I280*B280/POBLACION_TOTAL)</f>
        <v>0</v>
      </c>
      <c r="G281" s="7">
        <f t="shared" si="34"/>
        <v>-2061736095120804.5</v>
      </c>
      <c r="H281" s="7">
        <f t="shared" si="36"/>
        <v>10898370922955.203</v>
      </c>
      <c r="I281" s="7">
        <f t="shared" si="35"/>
        <v>4230511908788890</v>
      </c>
      <c r="J281" s="8">
        <v>0.28958173906417201</v>
      </c>
      <c r="K281" s="8">
        <f t="shared" si="37"/>
        <v>1.289581739064172</v>
      </c>
      <c r="L281" s="7">
        <v>-0.94589187214126502</v>
      </c>
    </row>
    <row r="282" spans="1:12" x14ac:dyDescent="0.25">
      <c r="A282">
        <v>280</v>
      </c>
      <c r="B282" s="11">
        <f t="shared" si="30"/>
        <v>-0.93770558006080584</v>
      </c>
      <c r="C282" s="7">
        <f t="shared" si="31"/>
        <v>2427130.9377055825</v>
      </c>
      <c r="D282" s="7">
        <f t="shared" si="32"/>
        <v>-8317826462260610</v>
      </c>
      <c r="E282" s="7">
        <f t="shared" si="33"/>
        <v>44039171507992.406</v>
      </c>
      <c r="F282" s="10">
        <f>+IF(C281&gt;=POBLACION_TOTAL,0,K282*I281*B281/POBLACION_TOTAL)</f>
        <v>0</v>
      </c>
      <c r="G282" s="7">
        <f t="shared" si="34"/>
        <v>-4064427943934802.5</v>
      </c>
      <c r="H282" s="7">
        <f t="shared" si="36"/>
        <v>21152559543944.449</v>
      </c>
      <c r="I282" s="7">
        <f t="shared" si="35"/>
        <v>8273787293179748</v>
      </c>
      <c r="J282" s="8">
        <v>0.29175475829662101</v>
      </c>
      <c r="K282" s="8">
        <f t="shared" si="37"/>
        <v>1.2917547582966211</v>
      </c>
      <c r="L282" s="7">
        <v>-0.96074140235628502</v>
      </c>
    </row>
    <row r="283" spans="1:12" x14ac:dyDescent="0.25">
      <c r="A283">
        <v>281</v>
      </c>
      <c r="B283" s="11">
        <f t="shared" si="30"/>
        <v>-0.93770558006080584</v>
      </c>
      <c r="C283" s="7">
        <f t="shared" si="31"/>
        <v>2427130.9377055825</v>
      </c>
      <c r="D283" s="7">
        <f t="shared" si="32"/>
        <v>-1.6389658323510454E+16</v>
      </c>
      <c r="E283" s="7">
        <f t="shared" si="33"/>
        <v>85408107973891.156</v>
      </c>
      <c r="F283" s="10">
        <f>+IF(C282&gt;=POBLACION_TOTAL,0,K283*I282*B282/POBLACION_TOTAL)</f>
        <v>0</v>
      </c>
      <c r="G283" s="7">
        <f t="shared" si="34"/>
        <v>-8071831861249844</v>
      </c>
      <c r="H283" s="7">
        <f t="shared" si="36"/>
        <v>41368936465898.742</v>
      </c>
      <c r="I283" s="7">
        <f t="shared" si="35"/>
        <v>1.6304250217963694E+16</v>
      </c>
      <c r="J283" s="8">
        <v>0.29392777752906901</v>
      </c>
      <c r="K283" s="8">
        <f t="shared" si="37"/>
        <v>1.293927777529069</v>
      </c>
      <c r="L283" s="7">
        <v>-0.97559093257130503</v>
      </c>
    </row>
    <row r="284" spans="1:12" x14ac:dyDescent="0.25">
      <c r="A284">
        <v>282</v>
      </c>
      <c r="B284" s="11">
        <f t="shared" si="30"/>
        <v>-0.93770558006080584</v>
      </c>
      <c r="C284" s="7">
        <f t="shared" si="31"/>
        <v>2427130.9377055825</v>
      </c>
      <c r="D284" s="7">
        <f t="shared" si="32"/>
        <v>-3.2538047454774616E+16</v>
      </c>
      <c r="E284" s="7">
        <f t="shared" si="33"/>
        <v>166929359063709.63</v>
      </c>
      <c r="F284" s="10">
        <f>+IF(C283&gt;=POBLACION_TOTAL,0,K284*I283*B283/POBLACION_TOTAL)</f>
        <v>0</v>
      </c>
      <c r="G284" s="7">
        <f t="shared" si="34"/>
        <v>-1.6148389131264164E+16</v>
      </c>
      <c r="H284" s="7">
        <f t="shared" si="36"/>
        <v>81521251089818.469</v>
      </c>
      <c r="I284" s="7">
        <f t="shared" si="35"/>
        <v>3.2371118098138036E+16</v>
      </c>
      <c r="J284" s="8">
        <v>0.29610079676151702</v>
      </c>
      <c r="K284" s="8">
        <f t="shared" si="37"/>
        <v>1.296100796761517</v>
      </c>
      <c r="L284" s="7">
        <v>-0.99044046278633502</v>
      </c>
    </row>
    <row r="285" spans="1:12" x14ac:dyDescent="0.25">
      <c r="A285">
        <v>283</v>
      </c>
      <c r="B285" s="11">
        <f t="shared" si="30"/>
        <v>-0.93770558006080584</v>
      </c>
      <c r="C285" s="7">
        <f t="shared" si="31"/>
        <v>2427130.9377055825</v>
      </c>
      <c r="D285" s="7">
        <f t="shared" si="32"/>
        <v>-6.5080408541097672E+16</v>
      </c>
      <c r="E285" s="7">
        <f t="shared" si="33"/>
        <v>328784949554399.81</v>
      </c>
      <c r="F285" s="10">
        <f>+IF(C284&gt;=POBLACION_TOTAL,0,K285*I284*B284/POBLACION_TOTAL)</f>
        <v>0</v>
      </c>
      <c r="G285" s="7">
        <f t="shared" si="34"/>
        <v>-3.2542361086323056E+16</v>
      </c>
      <c r="H285" s="7">
        <f t="shared" si="36"/>
        <v>161855590490690.19</v>
      </c>
      <c r="I285" s="7">
        <f t="shared" si="35"/>
        <v>6.47516235939704E+16</v>
      </c>
      <c r="J285" s="8">
        <v>0.29827381599396602</v>
      </c>
      <c r="K285" s="8">
        <f t="shared" si="37"/>
        <v>1.298273815993966</v>
      </c>
      <c r="L285" s="7">
        <v>-1.0052899930013499</v>
      </c>
    </row>
    <row r="286" spans="1:12" x14ac:dyDescent="0.25">
      <c r="A286">
        <v>284</v>
      </c>
      <c r="B286" s="11">
        <f t="shared" si="30"/>
        <v>-0.93770558006080584</v>
      </c>
      <c r="C286" s="7">
        <f t="shared" si="31"/>
        <v>2427130.9377055825</v>
      </c>
      <c r="D286" s="7">
        <f t="shared" si="32"/>
        <v>-1.3113609896173648E+17</v>
      </c>
      <c r="E286" s="7">
        <f t="shared" si="33"/>
        <v>652543067524251.75</v>
      </c>
      <c r="F286" s="10">
        <f>+IF(C285&gt;=POBLACION_TOTAL,0,K286*I285*B285/POBLACION_TOTAL)</f>
        <v>0</v>
      </c>
      <c r="G286" s="7">
        <f t="shared" si="34"/>
        <v>-6.6055690420638816E+16</v>
      </c>
      <c r="H286" s="7">
        <f t="shared" si="36"/>
        <v>323758117969852</v>
      </c>
      <c r="I286" s="7">
        <f t="shared" si="35"/>
        <v>1.3048355589663936E+17</v>
      </c>
      <c r="J286" s="8">
        <v>0.30044683522641402</v>
      </c>
      <c r="K286" s="8">
        <f t="shared" si="37"/>
        <v>1.300446835226414</v>
      </c>
      <c r="L286" s="7">
        <v>-1.0201395232163699</v>
      </c>
    </row>
    <row r="287" spans="1:12" x14ac:dyDescent="0.25">
      <c r="A287">
        <v>285</v>
      </c>
      <c r="B287" s="11">
        <f t="shared" si="30"/>
        <v>-0.93770558006080584</v>
      </c>
      <c r="C287" s="7">
        <f t="shared" si="31"/>
        <v>2427130.9377055825</v>
      </c>
      <c r="D287" s="7">
        <f t="shared" si="32"/>
        <v>-2.6618515096756109E+17</v>
      </c>
      <c r="E287" s="7">
        <f t="shared" si="33"/>
        <v>1304960847007448.5</v>
      </c>
      <c r="F287" s="10">
        <f>+IF(C286&gt;=POBLACION_TOTAL,0,K287*I286*B286/POBLACION_TOTAL)</f>
        <v>0</v>
      </c>
      <c r="G287" s="7">
        <f t="shared" si="34"/>
        <v>-1.3504905200582462E+17</v>
      </c>
      <c r="H287" s="7">
        <f t="shared" si="36"/>
        <v>652417779483196.88</v>
      </c>
      <c r="I287" s="7">
        <f t="shared" si="35"/>
        <v>2.648801901229808E+17</v>
      </c>
      <c r="J287" s="8">
        <v>0.30261985445886203</v>
      </c>
      <c r="K287" s="8">
        <f t="shared" si="37"/>
        <v>1.3026198544588621</v>
      </c>
      <c r="L287" s="7">
        <v>-1.0349890534313899</v>
      </c>
    </row>
    <row r="288" spans="1:12" x14ac:dyDescent="0.25">
      <c r="A288">
        <v>286</v>
      </c>
      <c r="B288" s="11">
        <f t="shared" si="30"/>
        <v>-0.93770558006080584</v>
      </c>
      <c r="C288" s="7">
        <f t="shared" si="31"/>
        <v>2427130.9377055825</v>
      </c>
      <c r="D288" s="7">
        <f t="shared" si="32"/>
        <v>-5.4426659460226304E+17</v>
      </c>
      <c r="E288" s="7">
        <f t="shared" si="33"/>
        <v>2629361797622352.5</v>
      </c>
      <c r="F288" s="10">
        <f>+IF(C287&gt;=POBLACION_TOTAL,0,K288*I287*B287/POBLACION_TOTAL)</f>
        <v>0</v>
      </c>
      <c r="G288" s="7">
        <f t="shared" si="34"/>
        <v>-2.7808144363470195E+17</v>
      </c>
      <c r="H288" s="7">
        <f t="shared" si="36"/>
        <v>1324400950614904</v>
      </c>
      <c r="I288" s="7">
        <f t="shared" si="35"/>
        <v>5.4163723280706784E+17</v>
      </c>
      <c r="J288" s="8">
        <v>0.30479287369131097</v>
      </c>
      <c r="K288" s="8">
        <f t="shared" si="37"/>
        <v>1.304792873691311</v>
      </c>
      <c r="L288" s="7">
        <v>-1.0498385836464099</v>
      </c>
    </row>
    <row r="289" spans="1:12" x14ac:dyDescent="0.25">
      <c r="A289">
        <v>287</v>
      </c>
      <c r="B289" s="11">
        <f t="shared" si="30"/>
        <v>-0.93770558006080584</v>
      </c>
      <c r="C289" s="7">
        <f t="shared" si="31"/>
        <v>2427130.9377055825</v>
      </c>
      <c r="D289" s="7">
        <f t="shared" si="32"/>
        <v>-1.1209413183967497E+18</v>
      </c>
      <c r="E289" s="7">
        <f t="shared" si="33"/>
        <v>5337547961657692</v>
      </c>
      <c r="F289" s="10">
        <f>+IF(C288&gt;=POBLACION_TOTAL,0,K289*I288*B288/POBLACION_TOTAL)</f>
        <v>0</v>
      </c>
      <c r="G289" s="7">
        <f t="shared" si="34"/>
        <v>-5.7667472379448666E+17</v>
      </c>
      <c r="H289" s="7">
        <f t="shared" si="36"/>
        <v>2708186164035339.5</v>
      </c>
      <c r="I289" s="7">
        <f t="shared" si="35"/>
        <v>1.1156037704375191E+18</v>
      </c>
      <c r="J289" s="8">
        <v>0.30696589292375898</v>
      </c>
      <c r="K289" s="8">
        <f t="shared" si="37"/>
        <v>1.3069658929237589</v>
      </c>
      <c r="L289" s="7">
        <v>-1.0646881138614399</v>
      </c>
    </row>
    <row r="290" spans="1:12" x14ac:dyDescent="0.25">
      <c r="A290">
        <v>288</v>
      </c>
      <c r="B290" s="11">
        <f t="shared" si="30"/>
        <v>-0.93770558006080584</v>
      </c>
      <c r="C290" s="7">
        <f t="shared" si="31"/>
        <v>2427130.9377055825</v>
      </c>
      <c r="D290" s="7">
        <f t="shared" si="32"/>
        <v>-2.325277584457685E+18</v>
      </c>
      <c r="E290" s="7">
        <f t="shared" si="33"/>
        <v>1.0915566813845288E+16</v>
      </c>
      <c r="F290" s="10">
        <f>+IF(C289&gt;=POBLACION_TOTAL,0,K290*I289*B289/POBLACION_TOTAL)</f>
        <v>0</v>
      </c>
      <c r="G290" s="7">
        <f t="shared" si="34"/>
        <v>-1.2043362660609352E+18</v>
      </c>
      <c r="H290" s="7">
        <f t="shared" si="36"/>
        <v>5578018852187596</v>
      </c>
      <c r="I290" s="7">
        <f t="shared" si="35"/>
        <v>2.3143620176462669E+18</v>
      </c>
      <c r="J290" s="8">
        <v>0.30913891215620698</v>
      </c>
      <c r="K290" s="8">
        <f t="shared" si="37"/>
        <v>1.3091389121562069</v>
      </c>
      <c r="L290" s="7">
        <v>-1.0795376440764599</v>
      </c>
    </row>
    <row r="291" spans="1:12" x14ac:dyDescent="0.25">
      <c r="A291">
        <v>289</v>
      </c>
      <c r="B291" s="11">
        <f t="shared" si="30"/>
        <v>-0.93770558006080584</v>
      </c>
      <c r="C291" s="7">
        <f t="shared" si="31"/>
        <v>2427130.9377055825</v>
      </c>
      <c r="D291" s="7">
        <f t="shared" si="32"/>
        <v>-4.8580856932371108E+18</v>
      </c>
      <c r="E291" s="7">
        <f t="shared" si="33"/>
        <v>2.2487376902076624E+16</v>
      </c>
      <c r="F291" s="10">
        <f>+IF(C290&gt;=POBLACION_TOTAL,0,K291*I290*B290/POBLACION_TOTAL)</f>
        <v>0</v>
      </c>
      <c r="G291" s="7">
        <f t="shared" si="34"/>
        <v>-2.5328081087794263E+18</v>
      </c>
      <c r="H291" s="7">
        <f t="shared" si="36"/>
        <v>1.1571810088231334E+16</v>
      </c>
      <c r="I291" s="7">
        <f t="shared" si="35"/>
        <v>4.8355983163374623E+18</v>
      </c>
      <c r="J291" s="8">
        <v>0.31131193138865498</v>
      </c>
      <c r="K291" s="8">
        <f t="shared" si="37"/>
        <v>1.311311931388655</v>
      </c>
      <c r="L291" s="7">
        <v>-1.0943871742914799</v>
      </c>
    </row>
    <row r="292" spans="1:12" x14ac:dyDescent="0.25">
      <c r="A292">
        <v>290</v>
      </c>
      <c r="B292" s="11">
        <f t="shared" si="30"/>
        <v>-0.93770558006080584</v>
      </c>
      <c r="C292" s="7">
        <f t="shared" si="31"/>
        <v>2427130.9377055825</v>
      </c>
      <c r="D292" s="7">
        <f t="shared" si="32"/>
        <v>-1.0221908833968456E+19</v>
      </c>
      <c r="E292" s="7">
        <f t="shared" si="33"/>
        <v>4.6665368483763936E+16</v>
      </c>
      <c r="F292" s="10">
        <f>+IF(C291&gt;=POBLACION_TOTAL,0,K292*I291*B291/POBLACION_TOTAL)</f>
        <v>0</v>
      </c>
      <c r="G292" s="7">
        <f t="shared" si="34"/>
        <v>-5.3638231407313459E+18</v>
      </c>
      <c r="H292" s="7">
        <f t="shared" si="36"/>
        <v>2.4177991581687312E+16</v>
      </c>
      <c r="I292" s="7">
        <f t="shared" si="35"/>
        <v>1.017524346548712E+19</v>
      </c>
      <c r="J292" s="8">
        <v>0.31348495062110399</v>
      </c>
      <c r="K292" s="8">
        <f t="shared" si="37"/>
        <v>1.3134849506211039</v>
      </c>
      <c r="L292" s="7">
        <v>-1.1092367045064999</v>
      </c>
    </row>
    <row r="293" spans="1:12" x14ac:dyDescent="0.25">
      <c r="A293">
        <v>291</v>
      </c>
      <c r="B293" s="11">
        <f t="shared" si="30"/>
        <v>-0.93770558006080584</v>
      </c>
      <c r="C293" s="7">
        <f t="shared" si="31"/>
        <v>2427130.9377055825</v>
      </c>
      <c r="D293" s="7">
        <f t="shared" si="32"/>
        <v>-2.1659759948462621E+19</v>
      </c>
      <c r="E293" s="7">
        <f t="shared" si="33"/>
        <v>9.7541585811199536E+16</v>
      </c>
      <c r="F293" s="10">
        <f>+IF(C292&gt;=POBLACION_TOTAL,0,K293*I292*B292/POBLACION_TOTAL)</f>
        <v>0</v>
      </c>
      <c r="G293" s="7">
        <f t="shared" si="34"/>
        <v>-1.1437851114494167E+19</v>
      </c>
      <c r="H293" s="7">
        <f t="shared" si="36"/>
        <v>5.08762173274356E+16</v>
      </c>
      <c r="I293" s="7">
        <f t="shared" si="35"/>
        <v>2.1562218362653852E+19</v>
      </c>
      <c r="J293" s="8">
        <v>0.31565796985355199</v>
      </c>
      <c r="K293" s="8">
        <f t="shared" si="37"/>
        <v>1.315657969853552</v>
      </c>
      <c r="L293" s="7">
        <v>-1.1240862347215199</v>
      </c>
    </row>
    <row r="294" spans="1:12" x14ac:dyDescent="0.25">
      <c r="A294">
        <v>292</v>
      </c>
      <c r="B294" s="11">
        <f t="shared" si="30"/>
        <v>-0.93770558006080584</v>
      </c>
      <c r="C294" s="7">
        <f t="shared" si="31"/>
        <v>2427130.9377055825</v>
      </c>
      <c r="D294" s="7">
        <f t="shared" si="32"/>
        <v>-4.6217741613060489E+19</v>
      </c>
      <c r="E294" s="7">
        <f t="shared" si="33"/>
        <v>2.053526776244688E+17</v>
      </c>
      <c r="F294" s="10">
        <f>+IF(C293&gt;=POBLACION_TOTAL,0,K294*I293*B293/POBLACION_TOTAL)</f>
        <v>0</v>
      </c>
      <c r="G294" s="7">
        <f t="shared" si="34"/>
        <v>-2.4557981664597873E+19</v>
      </c>
      <c r="H294" s="7">
        <f t="shared" si="36"/>
        <v>1.0781109181326926E+17</v>
      </c>
      <c r="I294" s="7">
        <f t="shared" si="35"/>
        <v>4.6012388935438451E+19</v>
      </c>
      <c r="J294" s="8">
        <v>0.31783098908599999</v>
      </c>
      <c r="K294" s="8">
        <f t="shared" si="37"/>
        <v>1.317830989086</v>
      </c>
      <c r="L294" s="7">
        <v>-1.1389357649365399</v>
      </c>
    </row>
    <row r="295" spans="1:12" x14ac:dyDescent="0.25">
      <c r="A295">
        <v>293</v>
      </c>
      <c r="B295" s="11">
        <f t="shared" si="30"/>
        <v>-0.93770558006080584</v>
      </c>
      <c r="C295" s="7">
        <f t="shared" si="31"/>
        <v>2427130.9377055825</v>
      </c>
      <c r="D295" s="7">
        <f t="shared" si="32"/>
        <v>-9.9306159361563722E+19</v>
      </c>
      <c r="E295" s="7">
        <f t="shared" si="33"/>
        <v>4.3541462230166106E+17</v>
      </c>
      <c r="F295" s="10">
        <f>+IF(C294&gt;=POBLACION_TOTAL,0,K295*I294*B294/POBLACION_TOTAL)</f>
        <v>0</v>
      </c>
      <c r="G295" s="7">
        <f t="shared" si="34"/>
        <v>-5.3088417748503224E+19</v>
      </c>
      <c r="H295" s="7">
        <f t="shared" si="36"/>
        <v>2.3006194467719226E+17</v>
      </c>
      <c r="I295" s="7">
        <f t="shared" si="35"/>
        <v>9.8870744739264479E+19</v>
      </c>
      <c r="J295" s="8">
        <v>0.320004008318449</v>
      </c>
      <c r="K295" s="8">
        <f t="shared" si="37"/>
        <v>1.320004008318449</v>
      </c>
      <c r="L295" s="7">
        <v>-1.1537852951515599</v>
      </c>
    </row>
    <row r="296" spans="1:12" x14ac:dyDescent="0.25">
      <c r="A296">
        <v>294</v>
      </c>
      <c r="B296" s="11">
        <f t="shared" ref="B296:B340" si="38">+B295-F296</f>
        <v>-0.93770558006080584</v>
      </c>
      <c r="C296" s="7">
        <f t="shared" ref="C296:C340" si="39">+C295+F296</f>
        <v>2427130.9377055825</v>
      </c>
      <c r="D296" s="7">
        <f t="shared" ref="D296:D340" si="40">+D295+G296</f>
        <v>-2.1484995487379875E+20</v>
      </c>
      <c r="E296" s="7">
        <f t="shared" ref="E296:E340" si="41">+E295+H296</f>
        <v>9.2976834599798349E+17</v>
      </c>
      <c r="F296" s="10">
        <f>+IF(C295&gt;=POBLACION_TOTAL,0,K296*I295*B295/POBLACION_TOTAL)</f>
        <v>0</v>
      </c>
      <c r="G296" s="7">
        <f t="shared" ref="G296:G340" si="42">+I295*L296</f>
        <v>-1.1554379551223503E+20</v>
      </c>
      <c r="H296" s="7">
        <f t="shared" si="36"/>
        <v>4.9435372369632243E+17</v>
      </c>
      <c r="I296" s="7">
        <f t="shared" ref="I296:I340" si="43">+I295+F296-G296-H296</f>
        <v>2.1392018652780321E+20</v>
      </c>
      <c r="J296" s="8">
        <v>0.322177027550897</v>
      </c>
      <c r="K296" s="8">
        <f t="shared" si="37"/>
        <v>1.3221770275508971</v>
      </c>
      <c r="L296" s="7">
        <v>-1.1686348253665899</v>
      </c>
    </row>
    <row r="297" spans="1:12" x14ac:dyDescent="0.25">
      <c r="A297">
        <v>295</v>
      </c>
      <c r="B297" s="11">
        <f t="shared" si="38"/>
        <v>-0.93770558006080584</v>
      </c>
      <c r="C297" s="7">
        <f t="shared" si="39"/>
        <v>2427130.9377055825</v>
      </c>
      <c r="D297" s="7">
        <f t="shared" si="40"/>
        <v>-4.6802114897255373E+20</v>
      </c>
      <c r="E297" s="7">
        <f t="shared" si="41"/>
        <v>1.9993692786369997E+18</v>
      </c>
      <c r="F297" s="10">
        <f>+IF(C296&gt;=POBLACION_TOTAL,0,K297*I296*B296/POBLACION_TOTAL)</f>
        <v>0</v>
      </c>
      <c r="G297" s="7">
        <f t="shared" si="42"/>
        <v>-2.5317119409875498E+20</v>
      </c>
      <c r="H297" s="7">
        <f t="shared" si="36"/>
        <v>1.0696009326390161E+18</v>
      </c>
      <c r="I297" s="7">
        <f t="shared" si="43"/>
        <v>4.6602177969391914E+20</v>
      </c>
      <c r="J297" s="8">
        <v>0.324350046783345</v>
      </c>
      <c r="K297" s="8">
        <f t="shared" si="37"/>
        <v>1.3243500467833451</v>
      </c>
      <c r="L297" s="7">
        <v>-1.1834843555816099</v>
      </c>
    </row>
    <row r="298" spans="1:12" x14ac:dyDescent="0.25">
      <c r="A298">
        <v>296</v>
      </c>
      <c r="B298" s="11">
        <f t="shared" si="38"/>
        <v>-0.93770558006080584</v>
      </c>
      <c r="C298" s="7">
        <f t="shared" si="39"/>
        <v>2427130.9377055825</v>
      </c>
      <c r="D298" s="7">
        <f t="shared" si="40"/>
        <v>-1.0264708390990289E+21</v>
      </c>
      <c r="E298" s="7">
        <f t="shared" si="41"/>
        <v>4.3294781771065953E+18</v>
      </c>
      <c r="F298" s="10">
        <f>+IF(C297&gt;=POBLACION_TOTAL,0,K298*I297*B297/POBLACION_TOTAL)</f>
        <v>0</v>
      </c>
      <c r="G298" s="7">
        <f t="shared" si="42"/>
        <v>-5.5844969012647513E+20</v>
      </c>
      <c r="H298" s="7">
        <f t="shared" si="36"/>
        <v>2.3301088984695956E+18</v>
      </c>
      <c r="I298" s="7">
        <f t="shared" si="43"/>
        <v>1.0221413609219247E+21</v>
      </c>
      <c r="J298" s="8">
        <v>0.32652306601579401</v>
      </c>
      <c r="K298" s="8">
        <f t="shared" si="37"/>
        <v>1.3265230660157941</v>
      </c>
      <c r="L298" s="7">
        <v>-1.1983338857966299</v>
      </c>
    </row>
    <row r="299" spans="1:12" x14ac:dyDescent="0.25">
      <c r="A299">
        <v>297</v>
      </c>
      <c r="B299" s="11">
        <f t="shared" si="38"/>
        <v>-0.93770558006080584</v>
      </c>
      <c r="C299" s="7">
        <f t="shared" si="39"/>
        <v>2427130.9377055825</v>
      </c>
      <c r="D299" s="7">
        <f t="shared" si="40"/>
        <v>-2.2665157869890864E+21</v>
      </c>
      <c r="E299" s="7">
        <f t="shared" si="41"/>
        <v>9.4401849817162199E+18</v>
      </c>
      <c r="F299" s="10">
        <f>+IF(C298&gt;=POBLACION_TOTAL,0,K299*I298*B298/POBLACION_TOTAL)</f>
        <v>0</v>
      </c>
      <c r="G299" s="7">
        <f t="shared" si="42"/>
        <v>-1.2400449478900575E+21</v>
      </c>
      <c r="H299" s="7">
        <f t="shared" si="36"/>
        <v>5.1107068046096241E+18</v>
      </c>
      <c r="I299" s="7">
        <f t="shared" si="43"/>
        <v>2.2570756020073726E+21</v>
      </c>
      <c r="J299" s="8">
        <v>0.32869608524824201</v>
      </c>
      <c r="K299" s="8">
        <f t="shared" si="37"/>
        <v>1.3286960852482421</v>
      </c>
      <c r="L299" s="7">
        <v>-1.2131834160116499</v>
      </c>
    </row>
    <row r="300" spans="1:12" x14ac:dyDescent="0.25">
      <c r="A300">
        <v>298</v>
      </c>
      <c r="B300" s="11">
        <f t="shared" si="38"/>
        <v>-0.93770558006080584</v>
      </c>
      <c r="C300" s="7">
        <f t="shared" si="39"/>
        <v>2427130.9377055825</v>
      </c>
      <c r="D300" s="7">
        <f t="shared" si="40"/>
        <v>-5.0382789883785348E+21</v>
      </c>
      <c r="E300" s="7">
        <f t="shared" si="41"/>
        <v>2.0725562991753085E+19</v>
      </c>
      <c r="F300" s="10">
        <f>+IF(C299&gt;=POBLACION_TOTAL,0,K300*I299*B299/POBLACION_TOTAL)</f>
        <v>0</v>
      </c>
      <c r="G300" s="7">
        <f t="shared" si="42"/>
        <v>-2.7717632013894487E+21</v>
      </c>
      <c r="H300" s="7">
        <f t="shared" si="36"/>
        <v>1.1285378010036863E+19</v>
      </c>
      <c r="I300" s="7">
        <f t="shared" si="43"/>
        <v>5.0175534253867847E+21</v>
      </c>
      <c r="J300" s="8">
        <v>0.33086910448069001</v>
      </c>
      <c r="K300" s="8">
        <f t="shared" si="37"/>
        <v>1.33086910448069</v>
      </c>
      <c r="L300" s="7">
        <v>-1.2280329462266699</v>
      </c>
    </row>
    <row r="301" spans="1:12" x14ac:dyDescent="0.25">
      <c r="A301">
        <v>299</v>
      </c>
      <c r="B301" s="11">
        <f t="shared" si="38"/>
        <v>-0.93770558006080584</v>
      </c>
      <c r="C301" s="7">
        <f t="shared" si="39"/>
        <v>2427130.9377055825</v>
      </c>
      <c r="D301" s="7">
        <f t="shared" si="40"/>
        <v>-1.1274508215401795E+22</v>
      </c>
      <c r="E301" s="7">
        <f t="shared" si="41"/>
        <v>4.5813330118687015E+19</v>
      </c>
      <c r="F301" s="10">
        <f>+IF(C300&gt;=POBLACION_TOTAL,0,K301*I300*B300/POBLACION_TOTAL)</f>
        <v>0</v>
      </c>
      <c r="G301" s="7">
        <f t="shared" si="42"/>
        <v>-6.2362292270232607E+21</v>
      </c>
      <c r="H301" s="7">
        <f t="shared" si="36"/>
        <v>2.5087767126933926E+19</v>
      </c>
      <c r="I301" s="7">
        <f t="shared" si="43"/>
        <v>1.122869488528311E+22</v>
      </c>
      <c r="J301" s="8">
        <v>0.33304212371313902</v>
      </c>
      <c r="K301" s="8">
        <f t="shared" si="37"/>
        <v>1.3330421237131391</v>
      </c>
      <c r="L301" s="7">
        <v>-1.2428824764416999</v>
      </c>
    </row>
    <row r="302" spans="1:12" x14ac:dyDescent="0.25">
      <c r="A302">
        <v>300</v>
      </c>
      <c r="B302" s="11">
        <f t="shared" si="38"/>
        <v>-0.93770558006080584</v>
      </c>
      <c r="C302" s="7">
        <f t="shared" si="39"/>
        <v>2427130.9377055825</v>
      </c>
      <c r="D302" s="7">
        <f t="shared" si="40"/>
        <v>-2.5397197165604968E+22</v>
      </c>
      <c r="E302" s="7">
        <f t="shared" si="41"/>
        <v>1.0195680454510258E+20</v>
      </c>
      <c r="F302" s="10">
        <f>+IF(C301&gt;=POBLACION_TOTAL,0,K302*I301*B301/POBLACION_TOTAL)</f>
        <v>0</v>
      </c>
      <c r="G302" s="7">
        <f t="shared" si="42"/>
        <v>-1.4122688950203174E+22</v>
      </c>
      <c r="H302" s="7">
        <f t="shared" si="36"/>
        <v>5.6143474426415555E+19</v>
      </c>
      <c r="I302" s="7">
        <f t="shared" si="43"/>
        <v>2.529524036105987E+22</v>
      </c>
      <c r="J302" s="8">
        <v>0.33521514294558702</v>
      </c>
      <c r="K302" s="8">
        <f t="shared" si="37"/>
        <v>1.335215142945587</v>
      </c>
      <c r="L302" s="7">
        <v>-1.2577320066567199</v>
      </c>
    </row>
    <row r="303" spans="1:12" x14ac:dyDescent="0.25">
      <c r="A303">
        <v>301</v>
      </c>
      <c r="B303" s="11">
        <f t="shared" si="38"/>
        <v>-0.93770558006080584</v>
      </c>
      <c r="C303" s="7">
        <f t="shared" si="39"/>
        <v>2427130.9377055825</v>
      </c>
      <c r="D303" s="7">
        <f t="shared" si="40"/>
        <v>-5.7587453019822597E+22</v>
      </c>
      <c r="E303" s="7">
        <f t="shared" si="41"/>
        <v>2.2843300635040193E+20</v>
      </c>
      <c r="F303" s="10">
        <f>+IF(C302&gt;=POBLACION_TOTAL,0,K303*I302*B302/POBLACION_TOTAL)</f>
        <v>0</v>
      </c>
      <c r="G303" s="7">
        <f t="shared" si="42"/>
        <v>-3.2190255854217633E+22</v>
      </c>
      <c r="H303" s="7">
        <f t="shared" si="36"/>
        <v>1.2647620180529935E+20</v>
      </c>
      <c r="I303" s="7">
        <f t="shared" si="43"/>
        <v>5.7359020013472207E+22</v>
      </c>
      <c r="J303" s="8">
        <v>0.33738816217803502</v>
      </c>
      <c r="K303" s="8">
        <f t="shared" si="37"/>
        <v>1.337388162178035</v>
      </c>
      <c r="L303" s="7">
        <v>-1.2725815368717399</v>
      </c>
    </row>
    <row r="304" spans="1:12" x14ac:dyDescent="0.25">
      <c r="A304">
        <v>302</v>
      </c>
      <c r="B304" s="11">
        <f t="shared" si="38"/>
        <v>-0.93770558006080584</v>
      </c>
      <c r="C304" s="7">
        <f t="shared" si="39"/>
        <v>2427130.9377055825</v>
      </c>
      <c r="D304" s="7">
        <f t="shared" si="40"/>
        <v>-1.3143323736281794E+23</v>
      </c>
      <c r="E304" s="7">
        <f t="shared" si="41"/>
        <v>5.1522810641776299E+20</v>
      </c>
      <c r="F304" s="10">
        <f>+IF(C303&gt;=POBLACION_TOTAL,0,K304*I303*B303/POBLACION_TOTAL)</f>
        <v>0</v>
      </c>
      <c r="G304" s="7">
        <f t="shared" si="42"/>
        <v>-7.384578434299534E+22</v>
      </c>
      <c r="H304" s="7">
        <f t="shared" si="36"/>
        <v>2.8679510006736103E+20</v>
      </c>
      <c r="I304" s="7">
        <f t="shared" si="43"/>
        <v>1.3091800925640017E+23</v>
      </c>
      <c r="J304" s="8">
        <v>0.33956118141048403</v>
      </c>
      <c r="K304" s="8">
        <f t="shared" si="37"/>
        <v>1.339561181410484</v>
      </c>
      <c r="L304" s="7">
        <v>-1.2874310670867599</v>
      </c>
    </row>
    <row r="305" spans="1:12" x14ac:dyDescent="0.25">
      <c r="A305">
        <v>303</v>
      </c>
      <c r="B305" s="11">
        <f t="shared" si="38"/>
        <v>-0.93770558006080584</v>
      </c>
      <c r="C305" s="7">
        <f t="shared" si="39"/>
        <v>2427130.9377055825</v>
      </c>
      <c r="D305" s="7">
        <f t="shared" si="40"/>
        <v>-3.0192522065480271E+23</v>
      </c>
      <c r="E305" s="7">
        <f t="shared" si="41"/>
        <v>1.1698181526997639E+21</v>
      </c>
      <c r="F305" s="10">
        <f>+IF(C304&gt;=POBLACION_TOTAL,0,K305*I304*B304/POBLACION_TOTAL)</f>
        <v>0</v>
      </c>
      <c r="G305" s="7">
        <f t="shared" si="42"/>
        <v>-1.7049198329198477E+23</v>
      </c>
      <c r="H305" s="7">
        <f t="shared" si="36"/>
        <v>6.5459004628200089E+20</v>
      </c>
      <c r="I305" s="7">
        <f t="shared" si="43"/>
        <v>3.0075540250210293E+23</v>
      </c>
      <c r="J305" s="8">
        <v>0.34173420064293197</v>
      </c>
      <c r="K305" s="8">
        <f t="shared" si="37"/>
        <v>1.341734200642932</v>
      </c>
      <c r="L305" s="7">
        <v>-1.3022805973017799</v>
      </c>
    </row>
    <row r="306" spans="1:12" x14ac:dyDescent="0.25">
      <c r="A306">
        <v>304</v>
      </c>
      <c r="B306" s="11">
        <f t="shared" si="38"/>
        <v>-0.93770558006080584</v>
      </c>
      <c r="C306" s="7">
        <f t="shared" si="39"/>
        <v>2427130.9377055825</v>
      </c>
      <c r="D306" s="7">
        <f t="shared" si="40"/>
        <v>-6.980592223037641E+23</v>
      </c>
      <c r="E306" s="7">
        <f t="shared" si="41"/>
        <v>2.6735951652102786E+21</v>
      </c>
      <c r="F306" s="10">
        <f>+IF(C305&gt;=POBLACION_TOTAL,0,K306*I305*B305/POBLACION_TOTAL)</f>
        <v>0</v>
      </c>
      <c r="G306" s="7">
        <f t="shared" si="42"/>
        <v>-3.9613400164896133E+23</v>
      </c>
      <c r="H306" s="7">
        <f t="shared" si="36"/>
        <v>1.5037770125105147E+21</v>
      </c>
      <c r="I306" s="7">
        <f t="shared" si="43"/>
        <v>6.953856271385537E+23</v>
      </c>
      <c r="J306" s="8">
        <v>0.34390721987537998</v>
      </c>
      <c r="K306" s="8">
        <f t="shared" si="37"/>
        <v>1.3439072198753799</v>
      </c>
      <c r="L306" s="7">
        <v>-1.3171301275167999</v>
      </c>
    </row>
    <row r="307" spans="1:12" x14ac:dyDescent="0.25">
      <c r="A307">
        <v>305</v>
      </c>
      <c r="B307" s="11">
        <f t="shared" si="38"/>
        <v>-0.93770558006080584</v>
      </c>
      <c r="C307" s="7">
        <f t="shared" si="39"/>
        <v>2427130.9377055825</v>
      </c>
      <c r="D307" s="7">
        <f t="shared" si="40"/>
        <v>-1.6242987319314017E+24</v>
      </c>
      <c r="E307" s="7">
        <f t="shared" si="41"/>
        <v>6.1505233009030474E+21</v>
      </c>
      <c r="F307" s="10">
        <f>+IF(C306&gt;=POBLACION_TOTAL,0,K307*I306*B306/POBLACION_TOTAL)</f>
        <v>0</v>
      </c>
      <c r="G307" s="7">
        <f t="shared" si="42"/>
        <v>-9.2623950962763773E+23</v>
      </c>
      <c r="H307" s="7">
        <f t="shared" si="36"/>
        <v>3.4769281356927688E+21</v>
      </c>
      <c r="I307" s="7">
        <f t="shared" si="43"/>
        <v>1.6181482086304987E+24</v>
      </c>
      <c r="J307" s="8">
        <v>0.34608023910782898</v>
      </c>
      <c r="K307" s="8">
        <f t="shared" si="37"/>
        <v>1.346080239107829</v>
      </c>
      <c r="L307" s="7">
        <v>-1.3319796577318199</v>
      </c>
    </row>
    <row r="308" spans="1:12" x14ac:dyDescent="0.25">
      <c r="A308">
        <v>306</v>
      </c>
      <c r="B308" s="11">
        <f t="shared" si="38"/>
        <v>-0.93770558006080584</v>
      </c>
      <c r="C308" s="7">
        <f t="shared" si="39"/>
        <v>2427130.9377055825</v>
      </c>
      <c r="D308" s="7">
        <f t="shared" si="40"/>
        <v>-3.8036679697388663E+24</v>
      </c>
      <c r="E308" s="7">
        <f t="shared" si="41"/>
        <v>1.4241264344055541E+22</v>
      </c>
      <c r="F308" s="10">
        <f>+IF(C307&gt;=POBLACION_TOTAL,0,K308*I307*B307/POBLACION_TOTAL)</f>
        <v>0</v>
      </c>
      <c r="G308" s="7">
        <f t="shared" si="42"/>
        <v>-2.1793692378074643E+24</v>
      </c>
      <c r="H308" s="7">
        <f t="shared" si="36"/>
        <v>8.0907410431524932E+21</v>
      </c>
      <c r="I308" s="7">
        <f t="shared" si="43"/>
        <v>3.7894267053948102E+24</v>
      </c>
      <c r="J308" s="8">
        <v>0.34825325834027698</v>
      </c>
      <c r="K308" s="8">
        <f t="shared" si="37"/>
        <v>1.3482532583402769</v>
      </c>
      <c r="L308" s="7">
        <v>-1.3468291879468499</v>
      </c>
    </row>
    <row r="309" spans="1:12" x14ac:dyDescent="0.25">
      <c r="A309">
        <v>307</v>
      </c>
      <c r="B309" s="11">
        <f t="shared" si="38"/>
        <v>-0.93770558006080584</v>
      </c>
      <c r="C309" s="7">
        <f t="shared" si="39"/>
        <v>2427130.9377055825</v>
      </c>
      <c r="D309" s="7">
        <f t="shared" si="40"/>
        <v>-8.9636496685092293E+24</v>
      </c>
      <c r="E309" s="7">
        <f t="shared" si="41"/>
        <v>3.3188397871029595E+22</v>
      </c>
      <c r="F309" s="10">
        <f>+IF(C308&gt;=POBLACION_TOTAL,0,K309*I308*B308/POBLACION_TOTAL)</f>
        <v>0</v>
      </c>
      <c r="G309" s="7">
        <f t="shared" si="42"/>
        <v>-5.159981698770363E+24</v>
      </c>
      <c r="H309" s="7">
        <f t="shared" si="36"/>
        <v>1.8947133526974052E+22</v>
      </c>
      <c r="I309" s="7">
        <f t="shared" si="43"/>
        <v>8.9304612706381988E+24</v>
      </c>
      <c r="J309" s="8">
        <v>0.35042627757272499</v>
      </c>
      <c r="K309" s="8">
        <f t="shared" si="37"/>
        <v>1.3504262775727249</v>
      </c>
      <c r="L309" s="7">
        <v>-1.3616787181618699</v>
      </c>
    </row>
    <row r="310" spans="1:12" x14ac:dyDescent="0.25">
      <c r="A310">
        <v>308</v>
      </c>
      <c r="B310" s="11">
        <f t="shared" si="38"/>
        <v>-0.93770558006080584</v>
      </c>
      <c r="C310" s="7">
        <f t="shared" si="39"/>
        <v>2427130.9377055825</v>
      </c>
      <c r="D310" s="7">
        <f t="shared" si="40"/>
        <v>-2.1256681878578484E+25</v>
      </c>
      <c r="E310" s="7">
        <f t="shared" si="41"/>
        <v>7.7840704224220594E+22</v>
      </c>
      <c r="F310" s="10">
        <f>+IF(C309&gt;=POBLACION_TOTAL,0,K310*I309*B309/POBLACION_TOTAL)</f>
        <v>0</v>
      </c>
      <c r="G310" s="7">
        <f t="shared" si="42"/>
        <v>-1.2293032210069254E+25</v>
      </c>
      <c r="H310" s="7">
        <f t="shared" si="36"/>
        <v>4.4652306353190999E+22</v>
      </c>
      <c r="I310" s="7">
        <f t="shared" si="43"/>
        <v>2.1178841174354262E+25</v>
      </c>
      <c r="J310" s="8">
        <v>0.35259929680517299</v>
      </c>
      <c r="K310" s="8">
        <f t="shared" si="37"/>
        <v>1.352599296805173</v>
      </c>
      <c r="L310" s="7">
        <v>-1.3765282483768899</v>
      </c>
    </row>
    <row r="311" spans="1:12" x14ac:dyDescent="0.25">
      <c r="A311">
        <v>309</v>
      </c>
      <c r="B311" s="11">
        <f t="shared" si="38"/>
        <v>-0.93770558006080584</v>
      </c>
      <c r="C311" s="7">
        <f t="shared" si="39"/>
        <v>2427130.9377055825</v>
      </c>
      <c r="D311" s="7">
        <f t="shared" si="40"/>
        <v>-5.0724450864902392E+25</v>
      </c>
      <c r="E311" s="7">
        <f t="shared" si="41"/>
        <v>1.837349100959919E+23</v>
      </c>
      <c r="F311" s="10">
        <f>+IF(C310&gt;=POBLACION_TOTAL,0,K311*I310*B310/POBLACION_TOTAL)</f>
        <v>0</v>
      </c>
      <c r="G311" s="7">
        <f t="shared" si="42"/>
        <v>-2.9467768986323909E+25</v>
      </c>
      <c r="H311" s="7">
        <f t="shared" si="36"/>
        <v>1.0589420587177131E+23</v>
      </c>
      <c r="I311" s="7">
        <f t="shared" si="43"/>
        <v>5.0540715954806399E+25</v>
      </c>
      <c r="J311" s="8">
        <v>0.35477231603762199</v>
      </c>
      <c r="K311" s="8">
        <f t="shared" si="37"/>
        <v>1.3547723160376219</v>
      </c>
      <c r="L311" s="7">
        <v>-1.3913777785919099</v>
      </c>
    </row>
    <row r="312" spans="1:12" x14ac:dyDescent="0.25">
      <c r="A312">
        <v>310</v>
      </c>
      <c r="B312" s="11">
        <f t="shared" si="38"/>
        <v>-0.93770558006080584</v>
      </c>
      <c r="C312" s="7">
        <f t="shared" si="39"/>
        <v>2427130.9377055825</v>
      </c>
      <c r="D312" s="7">
        <f t="shared" si="40"/>
        <v>-1.2179618584720526E+26</v>
      </c>
      <c r="E312" s="7">
        <f t="shared" si="41"/>
        <v>4.3643848987002393E+23</v>
      </c>
      <c r="F312" s="10">
        <f>+IF(C311&gt;=POBLACION_TOTAL,0,K312*I311*B311/POBLACION_TOTAL)</f>
        <v>0</v>
      </c>
      <c r="G312" s="7">
        <f t="shared" si="42"/>
        <v>-7.1071734982302871E+25</v>
      </c>
      <c r="H312" s="7">
        <f t="shared" si="36"/>
        <v>2.5270357977403199E+23</v>
      </c>
      <c r="I312" s="7">
        <f t="shared" si="43"/>
        <v>1.2135974735733524E+26</v>
      </c>
      <c r="J312" s="8">
        <v>0.35694533527007</v>
      </c>
      <c r="K312" s="8">
        <f t="shared" si="37"/>
        <v>1.35694533527007</v>
      </c>
      <c r="L312" s="7">
        <v>-1.4062273088069299</v>
      </c>
    </row>
    <row r="313" spans="1:12" x14ac:dyDescent="0.25">
      <c r="A313">
        <v>311</v>
      </c>
      <c r="B313" s="11">
        <f t="shared" si="38"/>
        <v>-0.93770558006080584</v>
      </c>
      <c r="C313" s="7">
        <f t="shared" si="39"/>
        <v>2427130.9377055825</v>
      </c>
      <c r="D313" s="7">
        <f t="shared" si="40"/>
        <v>-2.9425771200627087E+26</v>
      </c>
      <c r="E313" s="7">
        <f t="shared" si="41"/>
        <v>1.0432372266567002E+24</v>
      </c>
      <c r="F313" s="10">
        <f>+IF(C312&gt;=POBLACION_TOTAL,0,K313*I312*B312/POBLACION_TOTAL)</f>
        <v>0</v>
      </c>
      <c r="G313" s="7">
        <f t="shared" si="42"/>
        <v>-1.7246152615906561E+26</v>
      </c>
      <c r="H313" s="7">
        <f t="shared" si="36"/>
        <v>6.0679873678667622E+23</v>
      </c>
      <c r="I313" s="7">
        <f t="shared" si="43"/>
        <v>2.9321447477961416E+26</v>
      </c>
      <c r="J313" s="8">
        <v>0.359118354502518</v>
      </c>
      <c r="K313" s="8">
        <f t="shared" si="37"/>
        <v>1.3591183545025181</v>
      </c>
      <c r="L313" s="7">
        <v>-1.4210768390219599</v>
      </c>
    </row>
    <row r="314" spans="1:12" x14ac:dyDescent="0.25">
      <c r="A314">
        <v>312</v>
      </c>
      <c r="B314" s="11">
        <f t="shared" si="38"/>
        <v>-0.93770558006080584</v>
      </c>
      <c r="C314" s="7">
        <f t="shared" si="39"/>
        <v>2427130.9377055825</v>
      </c>
      <c r="D314" s="7">
        <f t="shared" si="40"/>
        <v>-7.1529210818429019E+26</v>
      </c>
      <c r="E314" s="7">
        <f t="shared" si="41"/>
        <v>2.5093096005547707E+24</v>
      </c>
      <c r="F314" s="10">
        <f>+IF(C313&gt;=POBLACION_TOTAL,0,K314*I313*B313/POBLACION_TOTAL)</f>
        <v>0</v>
      </c>
      <c r="G314" s="7">
        <f t="shared" si="42"/>
        <v>-4.2103439617801935E+26</v>
      </c>
      <c r="H314" s="7">
        <f t="shared" si="36"/>
        <v>1.4660723738980708E+24</v>
      </c>
      <c r="I314" s="7">
        <f t="shared" si="43"/>
        <v>7.1278279858373542E+26</v>
      </c>
      <c r="J314" s="8">
        <v>0.361291373734967</v>
      </c>
      <c r="K314" s="8">
        <f t="shared" si="37"/>
        <v>1.361291373734967</v>
      </c>
      <c r="L314" s="7">
        <v>-1.4359263692369799</v>
      </c>
    </row>
    <row r="315" spans="1:12" x14ac:dyDescent="0.25">
      <c r="A315">
        <v>313</v>
      </c>
      <c r="B315" s="11">
        <f t="shared" si="38"/>
        <v>-0.93770558006080584</v>
      </c>
      <c r="C315" s="7">
        <f t="shared" si="39"/>
        <v>2427130.9377055825</v>
      </c>
      <c r="D315" s="7">
        <f t="shared" si="40"/>
        <v>-1.7493802139135224E+27</v>
      </c>
      <c r="E315" s="7">
        <f t="shared" si="41"/>
        <v>6.0732235934734482E+24</v>
      </c>
      <c r="F315" s="10">
        <f>+IF(C314&gt;=POBLACION_TOTAL,0,K315*I314*B314/POBLACION_TOTAL)</f>
        <v>0</v>
      </c>
      <c r="G315" s="7">
        <f t="shared" si="42"/>
        <v>-1.0340881057292324E+27</v>
      </c>
      <c r="H315" s="7">
        <f t="shared" si="36"/>
        <v>3.563913992918677E+24</v>
      </c>
      <c r="I315" s="7">
        <f t="shared" si="43"/>
        <v>1.7433069903200489E+27</v>
      </c>
      <c r="J315" s="8">
        <v>0.36346439296741501</v>
      </c>
      <c r="K315" s="8">
        <f t="shared" si="37"/>
        <v>1.3634643929674151</v>
      </c>
      <c r="L315" s="7">
        <v>-1.4507758994519999</v>
      </c>
    </row>
    <row r="316" spans="1:12" x14ac:dyDescent="0.25">
      <c r="A316">
        <v>314</v>
      </c>
      <c r="B316" s="11">
        <f t="shared" si="38"/>
        <v>-0.93770558006080584</v>
      </c>
      <c r="C316" s="7">
        <f t="shared" si="39"/>
        <v>2427130.9377055825</v>
      </c>
      <c r="D316" s="7">
        <f t="shared" si="40"/>
        <v>-4.3044152706428637E+27</v>
      </c>
      <c r="E316" s="7">
        <f t="shared" si="41"/>
        <v>1.4789758545073691E+25</v>
      </c>
      <c r="F316" s="10">
        <f>+IF(C315&gt;=POBLACION_TOTAL,0,K316*I315*B315/POBLACION_TOTAL)</f>
        <v>0</v>
      </c>
      <c r="G316" s="7">
        <f t="shared" si="42"/>
        <v>-2.5550350567293412E+27</v>
      </c>
      <c r="H316" s="7">
        <f t="shared" si="36"/>
        <v>8.7165349516002444E+24</v>
      </c>
      <c r="I316" s="7">
        <f t="shared" si="43"/>
        <v>4.2896255120977899E+27</v>
      </c>
      <c r="J316" s="8">
        <v>0.36563741219986301</v>
      </c>
      <c r="K316" s="8">
        <f t="shared" si="37"/>
        <v>1.3656374121998631</v>
      </c>
      <c r="L316" s="7">
        <v>-1.4656254296670199</v>
      </c>
    </row>
    <row r="317" spans="1:12" x14ac:dyDescent="0.25">
      <c r="A317">
        <v>315</v>
      </c>
      <c r="B317" s="11">
        <f t="shared" si="38"/>
        <v>-0.93770558006080584</v>
      </c>
      <c r="C317" s="7">
        <f t="shared" si="39"/>
        <v>2427130.9377055825</v>
      </c>
      <c r="D317" s="7">
        <f t="shared" si="40"/>
        <v>-1.0655098428574813E+28</v>
      </c>
      <c r="E317" s="7">
        <f t="shared" si="41"/>
        <v>3.6237886105562642E+25</v>
      </c>
      <c r="F317" s="10">
        <f>+IF(C316&gt;=POBLACION_TOTAL,0,K317*I316*B316/POBLACION_TOTAL)</f>
        <v>0</v>
      </c>
      <c r="G317" s="7">
        <f t="shared" si="42"/>
        <v>-6.35068315793195E+27</v>
      </c>
      <c r="H317" s="7">
        <f t="shared" si="36"/>
        <v>2.1448127560488951E+25</v>
      </c>
      <c r="I317" s="7">
        <f t="shared" si="43"/>
        <v>1.0618860542469251E+28</v>
      </c>
      <c r="J317" s="8">
        <v>0.36781043143231201</v>
      </c>
      <c r="K317" s="8">
        <f t="shared" si="37"/>
        <v>1.3678104314323121</v>
      </c>
      <c r="L317" s="7">
        <v>-1.4804749598820399</v>
      </c>
    </row>
    <row r="318" spans="1:12" x14ac:dyDescent="0.25">
      <c r="A318">
        <v>316</v>
      </c>
      <c r="B318" s="11">
        <f t="shared" si="38"/>
        <v>-0.93770558006080584</v>
      </c>
      <c r="C318" s="7">
        <f t="shared" si="39"/>
        <v>2427130.9377055825</v>
      </c>
      <c r="D318" s="7">
        <f t="shared" si="40"/>
        <v>-2.6533740654654434E+28</v>
      </c>
      <c r="E318" s="7">
        <f t="shared" si="41"/>
        <v>8.9332188817908899E+25</v>
      </c>
      <c r="F318" s="10">
        <f>+IF(C317&gt;=POBLACION_TOTAL,0,K318*I317*B317/POBLACION_TOTAL)</f>
        <v>0</v>
      </c>
      <c r="G318" s="7">
        <f t="shared" si="42"/>
        <v>-1.5878642226079621E+28</v>
      </c>
      <c r="H318" s="7">
        <f t="shared" si="36"/>
        <v>5.3094302712346252E+25</v>
      </c>
      <c r="I318" s="7">
        <f t="shared" si="43"/>
        <v>2.6444408465836524E+28</v>
      </c>
      <c r="J318" s="8">
        <v>0.36998345066476002</v>
      </c>
      <c r="K318" s="8">
        <f t="shared" si="37"/>
        <v>1.3699834506647601</v>
      </c>
      <c r="L318" s="7">
        <v>-1.4953244900970599</v>
      </c>
    </row>
    <row r="319" spans="1:12" x14ac:dyDescent="0.25">
      <c r="A319">
        <v>317</v>
      </c>
      <c r="B319" s="11">
        <f t="shared" si="38"/>
        <v>-0.93770558006080584</v>
      </c>
      <c r="C319" s="7">
        <f t="shared" si="39"/>
        <v>2427130.9377055825</v>
      </c>
      <c r="D319" s="7">
        <f t="shared" si="40"/>
        <v>-6.6469399302281582E+28</v>
      </c>
      <c r="E319" s="7">
        <f t="shared" si="41"/>
        <v>2.2155423114709152E+26</v>
      </c>
      <c r="F319" s="10">
        <f>+IF(C318&gt;=POBLACION_TOTAL,0,K319*I318*B318/POBLACION_TOTAL)</f>
        <v>0</v>
      </c>
      <c r="G319" s="7">
        <f t="shared" si="42"/>
        <v>-3.9935658647627144E+28</v>
      </c>
      <c r="H319" s="7">
        <f t="shared" si="36"/>
        <v>1.3222204232918262E+26</v>
      </c>
      <c r="I319" s="7">
        <f t="shared" si="43"/>
        <v>6.6247845071134489E+28</v>
      </c>
      <c r="J319" s="8">
        <v>0.37215646989720802</v>
      </c>
      <c r="K319" s="8">
        <f t="shared" si="37"/>
        <v>1.372156469897208</v>
      </c>
      <c r="L319" s="7">
        <v>-1.5101740203120799</v>
      </c>
    </row>
    <row r="320" spans="1:12" x14ac:dyDescent="0.25">
      <c r="A320">
        <v>318</v>
      </c>
      <c r="B320" s="11">
        <f t="shared" si="38"/>
        <v>-0.93770558006080584</v>
      </c>
      <c r="C320" s="7">
        <f t="shared" si="39"/>
        <v>2427130.9377055825</v>
      </c>
      <c r="D320" s="7">
        <f t="shared" si="40"/>
        <v>-1.6749892320743299E+29</v>
      </c>
      <c r="E320" s="7">
        <f t="shared" si="41"/>
        <v>5.5279345650276398E+26</v>
      </c>
      <c r="F320" s="10">
        <f>+IF(C319&gt;=POBLACION_TOTAL,0,K320*I319*B319/POBLACION_TOTAL)</f>
        <v>0</v>
      </c>
      <c r="G320" s="7">
        <f t="shared" si="42"/>
        <v>-1.0102952390515141E+29</v>
      </c>
      <c r="H320" s="7">
        <f t="shared" si="36"/>
        <v>3.3123922535567243E+26</v>
      </c>
      <c r="I320" s="7">
        <f t="shared" si="43"/>
        <v>1.6694612975093024E+29</v>
      </c>
      <c r="J320" s="8">
        <v>0.37432948912965702</v>
      </c>
      <c r="K320" s="8">
        <f t="shared" si="37"/>
        <v>1.3743294891296571</v>
      </c>
      <c r="L320" s="7">
        <v>-1.5250235505271099</v>
      </c>
    </row>
    <row r="321" spans="1:12" x14ac:dyDescent="0.25">
      <c r="A321">
        <v>319</v>
      </c>
      <c r="B321" s="11">
        <f t="shared" si="38"/>
        <v>-0.93770558006080584</v>
      </c>
      <c r="C321" s="7">
        <f t="shared" si="39"/>
        <v>2427130.9377055825</v>
      </c>
      <c r="D321" s="7">
        <f t="shared" si="40"/>
        <v>-4.2457477434497326E+29</v>
      </c>
      <c r="E321" s="7">
        <f t="shared" si="41"/>
        <v>1.3875241052574153E+27</v>
      </c>
      <c r="F321" s="10">
        <f>+IF(C320&gt;=POBLACION_TOTAL,0,K321*I320*B320/POBLACION_TOTAL)</f>
        <v>0</v>
      </c>
      <c r="G321" s="7">
        <f t="shared" si="42"/>
        <v>-2.570758511375403E+29</v>
      </c>
      <c r="H321" s="7">
        <f t="shared" si="36"/>
        <v>8.3473064875465117E+26</v>
      </c>
      <c r="I321" s="7">
        <f t="shared" si="43"/>
        <v>4.231872502397159E+29</v>
      </c>
      <c r="J321" s="8">
        <v>0.37650250836210503</v>
      </c>
      <c r="K321" s="8">
        <f t="shared" si="37"/>
        <v>1.376502508362105</v>
      </c>
      <c r="L321" s="7">
        <v>-1.5398730807421299</v>
      </c>
    </row>
    <row r="322" spans="1:12" x14ac:dyDescent="0.25">
      <c r="A322">
        <v>320</v>
      </c>
      <c r="B322" s="11">
        <f t="shared" si="38"/>
        <v>-0.93770558006080584</v>
      </c>
      <c r="C322" s="7">
        <f t="shared" si="39"/>
        <v>2427130.9377055825</v>
      </c>
      <c r="D322" s="7">
        <f t="shared" si="40"/>
        <v>-1.0825135609614412E+30</v>
      </c>
      <c r="E322" s="7">
        <f t="shared" si="41"/>
        <v>3.503460356455995E+27</v>
      </c>
      <c r="F322" s="10">
        <f>+IF(C321&gt;=POBLACION_TOTAL,0,K322*I321*B321/POBLACION_TOTAL)</f>
        <v>0</v>
      </c>
      <c r="G322" s="7">
        <f t="shared" si="42"/>
        <v>-6.5793878661646791E+29</v>
      </c>
      <c r="H322" s="7">
        <f t="shared" si="36"/>
        <v>2.1159362511985797E+27</v>
      </c>
      <c r="I322" s="7">
        <f t="shared" si="43"/>
        <v>1.0790101006049853E+30</v>
      </c>
      <c r="J322" s="8">
        <v>0.37867552759455297</v>
      </c>
      <c r="K322" s="8">
        <f t="shared" si="37"/>
        <v>1.378675527594553</v>
      </c>
      <c r="L322" s="7">
        <v>-1.5547226109571499</v>
      </c>
    </row>
    <row r="323" spans="1:12" x14ac:dyDescent="0.25">
      <c r="A323">
        <v>321</v>
      </c>
      <c r="B323" s="11">
        <f t="shared" si="38"/>
        <v>-0.93770558006080584</v>
      </c>
      <c r="C323" s="7">
        <f t="shared" si="39"/>
        <v>2427130.9377055825</v>
      </c>
      <c r="D323" s="7">
        <f t="shared" si="40"/>
        <v>-2.7760977549144064E+30</v>
      </c>
      <c r="E323" s="7">
        <f t="shared" si="41"/>
        <v>8.8985108594809215E+27</v>
      </c>
      <c r="F323" s="10">
        <f>+IF(C322&gt;=POBLACION_TOTAL,0,K323*I322*B322/POBLACION_TOTAL)</f>
        <v>0</v>
      </c>
      <c r="G323" s="7">
        <f t="shared" si="42"/>
        <v>-1.6935841939529652E+30</v>
      </c>
      <c r="H323" s="7">
        <f t="shared" ref="H323:H340" si="44">+I322*TASA_MUERTE</f>
        <v>5.3950505030249265E+27</v>
      </c>
      <c r="I323" s="7">
        <f t="shared" si="43"/>
        <v>2.7671992440549256E+30</v>
      </c>
      <c r="J323" s="8">
        <v>0.38084854682700198</v>
      </c>
      <c r="K323" s="8">
        <f t="shared" si="37"/>
        <v>1.380848546827002</v>
      </c>
      <c r="L323" s="7">
        <v>-1.5695721411721699</v>
      </c>
    </row>
    <row r="324" spans="1:12" x14ac:dyDescent="0.25">
      <c r="A324">
        <v>322</v>
      </c>
      <c r="B324" s="11">
        <f t="shared" si="38"/>
        <v>-0.93770558006080584</v>
      </c>
      <c r="C324" s="7">
        <f t="shared" si="39"/>
        <v>2427130.9377055825</v>
      </c>
      <c r="D324" s="7">
        <f t="shared" si="40"/>
        <v>-7.1605082062412795E+30</v>
      </c>
      <c r="E324" s="7">
        <f t="shared" si="41"/>
        <v>2.273450707975555E+28</v>
      </c>
      <c r="F324" s="10">
        <f>+IF(C323&gt;=POBLACION_TOTAL,0,K324*I323*B323/POBLACION_TOTAL)</f>
        <v>0</v>
      </c>
      <c r="G324" s="7">
        <f t="shared" si="42"/>
        <v>-4.3844104513268737E+30</v>
      </c>
      <c r="H324" s="7">
        <f t="shared" si="44"/>
        <v>1.3835996220274629E+28</v>
      </c>
      <c r="I324" s="7">
        <f t="shared" si="43"/>
        <v>7.1377736991615246E+30</v>
      </c>
      <c r="J324" s="8">
        <v>0.38302156605944998</v>
      </c>
      <c r="K324" s="8">
        <f t="shared" ref="K324:K340" si="45">J324+1</f>
        <v>1.38302156605945</v>
      </c>
      <c r="L324" s="7">
        <v>-1.5844216713871899</v>
      </c>
    </row>
    <row r="325" spans="1:12" x14ac:dyDescent="0.25">
      <c r="A325">
        <v>323</v>
      </c>
      <c r="B325" s="11">
        <f t="shared" si="38"/>
        <v>-0.93770558006080584</v>
      </c>
      <c r="C325" s="7">
        <f t="shared" si="39"/>
        <v>2427130.9377055825</v>
      </c>
      <c r="D325" s="7">
        <f t="shared" si="40"/>
        <v>-1.8575744126864054E+31</v>
      </c>
      <c r="E325" s="7">
        <f t="shared" si="41"/>
        <v>5.8423375575563173E+28</v>
      </c>
      <c r="F325" s="10">
        <f>+IF(C324&gt;=POBLACION_TOTAL,0,K325*I324*B324/POBLACION_TOTAL)</f>
        <v>0</v>
      </c>
      <c r="G325" s="7">
        <f t="shared" si="42"/>
        <v>-1.1415235920622774E+31</v>
      </c>
      <c r="H325" s="7">
        <f t="shared" si="44"/>
        <v>3.5688868495807623E+28</v>
      </c>
      <c r="I325" s="7">
        <f t="shared" si="43"/>
        <v>1.8517320751288491E+31</v>
      </c>
      <c r="J325" s="8">
        <v>0.38519458529189798</v>
      </c>
      <c r="K325" s="8">
        <f t="shared" si="45"/>
        <v>1.3851945852918979</v>
      </c>
      <c r="L325" s="7">
        <v>-1.5992712016022199</v>
      </c>
    </row>
    <row r="326" spans="1:12" x14ac:dyDescent="0.25">
      <c r="A326">
        <v>324</v>
      </c>
      <c r="B326" s="11">
        <f t="shared" si="38"/>
        <v>-0.93770558006080584</v>
      </c>
      <c r="C326" s="7">
        <f t="shared" si="39"/>
        <v>2427130.9377055825</v>
      </c>
      <c r="D326" s="7">
        <f t="shared" si="40"/>
        <v>-4.8464935449228396E+31</v>
      </c>
      <c r="E326" s="7">
        <f t="shared" si="41"/>
        <v>1.5100997933200562E+29</v>
      </c>
      <c r="F326" s="10">
        <f>+IF(C325&gt;=POBLACION_TOTAL,0,K326*I325*B325/POBLACION_TOTAL)</f>
        <v>0</v>
      </c>
      <c r="G326" s="7">
        <f t="shared" si="42"/>
        <v>-2.9889191322364345E+31</v>
      </c>
      <c r="H326" s="7">
        <f t="shared" si="44"/>
        <v>9.2586603756442451E+28</v>
      </c>
      <c r="I326" s="7">
        <f t="shared" si="43"/>
        <v>4.8313925469896392E+31</v>
      </c>
      <c r="J326" s="8">
        <v>0.38736760452434699</v>
      </c>
      <c r="K326" s="8">
        <f t="shared" si="45"/>
        <v>1.387367604524347</v>
      </c>
      <c r="L326" s="7">
        <v>-1.6141207318172399</v>
      </c>
    </row>
    <row r="327" spans="1:12" x14ac:dyDescent="0.25">
      <c r="A327">
        <v>325</v>
      </c>
      <c r="B327" s="11">
        <f t="shared" si="38"/>
        <v>-0.93770558006080584</v>
      </c>
      <c r="C327" s="7">
        <f t="shared" si="39"/>
        <v>2427130.9377055825</v>
      </c>
      <c r="D327" s="7">
        <f t="shared" si="40"/>
        <v>-1.271668832817326E+32</v>
      </c>
      <c r="E327" s="7">
        <f t="shared" si="41"/>
        <v>3.9257960668148759E+29</v>
      </c>
      <c r="F327" s="10">
        <f>+IF(C326&gt;=POBLACION_TOTAL,0,K327*I326*B326/POBLACION_TOTAL)</f>
        <v>0</v>
      </c>
      <c r="G327" s="7">
        <f t="shared" si="42"/>
        <v>-7.8701947832504204E+31</v>
      </c>
      <c r="H327" s="7">
        <f t="shared" si="44"/>
        <v>2.4156962734948195E+29</v>
      </c>
      <c r="I327" s="7">
        <f t="shared" si="43"/>
        <v>1.2677430367505111E+32</v>
      </c>
      <c r="J327" s="8">
        <v>0.38954062375679499</v>
      </c>
      <c r="K327" s="8">
        <f t="shared" si="45"/>
        <v>1.3895406237567949</v>
      </c>
      <c r="L327" s="7">
        <v>-1.6289702620322599</v>
      </c>
    </row>
    <row r="328" spans="1:12" x14ac:dyDescent="0.25">
      <c r="A328">
        <v>326</v>
      </c>
      <c r="B328" s="11">
        <f t="shared" si="38"/>
        <v>-0.93770558006080584</v>
      </c>
      <c r="C328" s="7">
        <f t="shared" si="39"/>
        <v>2427130.9377055825</v>
      </c>
      <c r="D328" s="7">
        <f t="shared" si="40"/>
        <v>-3.355609928111487E+32</v>
      </c>
      <c r="E328" s="7">
        <f t="shared" si="41"/>
        <v>1.0264511250567432E+30</v>
      </c>
      <c r="F328" s="10">
        <f>+IF(C327&gt;=POBLACION_TOTAL,0,K328*I327*B327/POBLACION_TOTAL)</f>
        <v>0</v>
      </c>
      <c r="G328" s="7">
        <f t="shared" si="42"/>
        <v>-2.0839410952941608E+32</v>
      </c>
      <c r="H328" s="7">
        <f t="shared" si="44"/>
        <v>6.3387151837525556E+29</v>
      </c>
      <c r="I328" s="7">
        <f t="shared" si="43"/>
        <v>3.3453454168609195E+32</v>
      </c>
      <c r="J328" s="8">
        <v>0.39171364298924299</v>
      </c>
      <c r="K328" s="8">
        <f t="shared" si="45"/>
        <v>1.3917136429892429</v>
      </c>
      <c r="L328" s="7">
        <v>-1.6438197922472799</v>
      </c>
    </row>
    <row r="329" spans="1:12" x14ac:dyDescent="0.25">
      <c r="A329">
        <v>327</v>
      </c>
      <c r="B329" s="11">
        <f t="shared" si="38"/>
        <v>-0.93770558006080584</v>
      </c>
      <c r="C329" s="7">
        <f t="shared" si="39"/>
        <v>2427130.9377055825</v>
      </c>
      <c r="D329" s="7">
        <f t="shared" si="40"/>
        <v>-8.9044317440985488E+32</v>
      </c>
      <c r="E329" s="7">
        <f t="shared" si="41"/>
        <v>2.6991238334872031E+30</v>
      </c>
      <c r="F329" s="10">
        <f>+IF(C328&gt;=POBLACION_TOTAL,0,K329*I328*B328/POBLACION_TOTAL)</f>
        <v>0</v>
      </c>
      <c r="G329" s="7">
        <f t="shared" si="42"/>
        <v>-5.5488218159870618E+32</v>
      </c>
      <c r="H329" s="7">
        <f t="shared" si="44"/>
        <v>1.6726727084304597E+30</v>
      </c>
      <c r="I329" s="7">
        <f t="shared" si="43"/>
        <v>8.8774405057636769E+32</v>
      </c>
      <c r="J329" s="8">
        <v>0.393886662221691</v>
      </c>
      <c r="K329" s="8">
        <f t="shared" si="45"/>
        <v>1.393886662221691</v>
      </c>
      <c r="L329" s="7">
        <v>-1.6586693224622999</v>
      </c>
    </row>
    <row r="330" spans="1:12" x14ac:dyDescent="0.25">
      <c r="A330">
        <v>328</v>
      </c>
      <c r="B330" s="11">
        <f t="shared" si="38"/>
        <v>-0.93770558006080584</v>
      </c>
      <c r="C330" s="7">
        <f t="shared" si="39"/>
        <v>2427130.9377055825</v>
      </c>
      <c r="D330" s="7">
        <f t="shared" si="40"/>
        <v>-2.3760995794015343E+33</v>
      </c>
      <c r="E330" s="7">
        <f t="shared" si="41"/>
        <v>7.1378440863690421E+30</v>
      </c>
      <c r="F330" s="10">
        <f>+IF(C329&gt;=POBLACION_TOTAL,0,K330*I329*B329/POBLACION_TOTAL)</f>
        <v>0</v>
      </c>
      <c r="G330" s="7">
        <f t="shared" si="42"/>
        <v>-1.4856564049916796E+33</v>
      </c>
      <c r="H330" s="7">
        <f t="shared" si="44"/>
        <v>4.4387202528818384E+30</v>
      </c>
      <c r="I330" s="7">
        <f t="shared" si="43"/>
        <v>2.3689617353151654E+33</v>
      </c>
      <c r="J330" s="8">
        <v>0.39605968145414</v>
      </c>
      <c r="K330" s="8">
        <f t="shared" si="45"/>
        <v>1.3960596814541399</v>
      </c>
      <c r="L330" s="7">
        <v>-1.6735188526773199</v>
      </c>
    </row>
    <row r="331" spans="1:12" x14ac:dyDescent="0.25">
      <c r="A331">
        <v>329</v>
      </c>
      <c r="B331" s="11">
        <f t="shared" si="38"/>
        <v>-0.93770558006080584</v>
      </c>
      <c r="C331" s="7">
        <f t="shared" si="39"/>
        <v>2427130.9377055825</v>
      </c>
      <c r="D331" s="7">
        <f t="shared" si="40"/>
        <v>-6.375779673589432E+33</v>
      </c>
      <c r="E331" s="7">
        <f t="shared" si="41"/>
        <v>1.8982652762944869E+31</v>
      </c>
      <c r="F331" s="10">
        <f>+IF(C330&gt;=POBLACION_TOTAL,0,K331*I330*B330/POBLACION_TOTAL)</f>
        <v>0</v>
      </c>
      <c r="G331" s="7">
        <f t="shared" si="42"/>
        <v>-3.9996800941878971E+33</v>
      </c>
      <c r="H331" s="7">
        <f t="shared" si="44"/>
        <v>1.1844808676575827E+31</v>
      </c>
      <c r="I331" s="7">
        <f t="shared" si="43"/>
        <v>6.3567970208264862E+33</v>
      </c>
      <c r="J331" s="8">
        <v>0.398232700686588</v>
      </c>
      <c r="K331" s="8">
        <f t="shared" si="45"/>
        <v>1.398232700686588</v>
      </c>
      <c r="L331" s="7">
        <v>-1.6883683828923399</v>
      </c>
    </row>
    <row r="332" spans="1:12" x14ac:dyDescent="0.25">
      <c r="A332">
        <v>330</v>
      </c>
      <c r="B332" s="11">
        <f t="shared" si="38"/>
        <v>-0.93770558006080584</v>
      </c>
      <c r="C332" s="7">
        <f t="shared" si="39"/>
        <v>2427130.9377055825</v>
      </c>
      <c r="D332" s="7">
        <f t="shared" si="40"/>
        <v>-1.7202790229448666E+34</v>
      </c>
      <c r="E332" s="7">
        <f t="shared" si="41"/>
        <v>5.0766637867077304E+31</v>
      </c>
      <c r="F332" s="10">
        <f>+IF(C331&gt;=POBLACION_TOTAL,0,K332*I331*B331/POBLACION_TOTAL)</f>
        <v>0</v>
      </c>
      <c r="G332" s="7">
        <f t="shared" si="42"/>
        <v>-1.0827010555859234E+34</v>
      </c>
      <c r="H332" s="7">
        <f t="shared" si="44"/>
        <v>3.1783985104132432E+31</v>
      </c>
      <c r="I332" s="7">
        <f t="shared" si="43"/>
        <v>1.7152023591581588E+34</v>
      </c>
      <c r="J332" s="8">
        <v>0.40040571991903601</v>
      </c>
      <c r="K332" s="8">
        <f t="shared" si="45"/>
        <v>1.4004057199190361</v>
      </c>
      <c r="L332" s="7">
        <v>-1.7032179131073699</v>
      </c>
    </row>
    <row r="333" spans="1:12" x14ac:dyDescent="0.25">
      <c r="A333">
        <v>331</v>
      </c>
      <c r="B333" s="11">
        <f t="shared" si="38"/>
        <v>-0.93770558006080584</v>
      </c>
      <c r="C333" s="7">
        <f t="shared" si="39"/>
        <v>2427130.9377055825</v>
      </c>
      <c r="D333" s="7">
        <f t="shared" si="40"/>
        <v>-4.667112354924256E+34</v>
      </c>
      <c r="E333" s="7">
        <f t="shared" si="41"/>
        <v>1.3652675582498524E+32</v>
      </c>
      <c r="F333" s="10">
        <f>+IF(C332&gt;=POBLACION_TOTAL,0,K333*I332*B332/POBLACION_TOTAL)</f>
        <v>0</v>
      </c>
      <c r="G333" s="7">
        <f t="shared" si="42"/>
        <v>-2.9468333319793897E+34</v>
      </c>
      <c r="H333" s="7">
        <f t="shared" si="44"/>
        <v>8.5760117957907943E+31</v>
      </c>
      <c r="I333" s="7">
        <f t="shared" si="43"/>
        <v>4.6534596793417572E+34</v>
      </c>
      <c r="J333" s="8">
        <v>0.40257873915148501</v>
      </c>
      <c r="K333" s="8">
        <f t="shared" si="45"/>
        <v>1.402578739151485</v>
      </c>
      <c r="L333" s="7">
        <v>-1.7180674433223899</v>
      </c>
    </row>
    <row r="334" spans="1:12" x14ac:dyDescent="0.25">
      <c r="A334">
        <v>332</v>
      </c>
      <c r="B334" s="11">
        <f t="shared" si="38"/>
        <v>-0.93770558006080584</v>
      </c>
      <c r="C334" s="7">
        <f t="shared" si="39"/>
        <v>2427130.9377055825</v>
      </c>
      <c r="D334" s="7">
        <f t="shared" si="40"/>
        <v>-1.2731171618927541E+35</v>
      </c>
      <c r="E334" s="7">
        <f t="shared" si="41"/>
        <v>3.691997397920731E+32</v>
      </c>
      <c r="F334" s="10">
        <f>+IF(C333&gt;=POBLACION_TOTAL,0,K334*I333*B333/POBLACION_TOTAL)</f>
        <v>0</v>
      </c>
      <c r="G334" s="7">
        <f t="shared" si="42"/>
        <v>-8.0640592640032836E+34</v>
      </c>
      <c r="H334" s="7">
        <f t="shared" si="44"/>
        <v>2.3267298396708786E+32</v>
      </c>
      <c r="I334" s="7">
        <f t="shared" si="43"/>
        <v>1.2694251644948332E+35</v>
      </c>
      <c r="J334" s="8">
        <v>0.40475175838393301</v>
      </c>
      <c r="K334" s="8">
        <f t="shared" si="45"/>
        <v>1.4047517583839331</v>
      </c>
      <c r="L334" s="7">
        <v>-1.7329169735374099</v>
      </c>
    </row>
    <row r="335" spans="1:12" x14ac:dyDescent="0.25">
      <c r="A335">
        <v>333</v>
      </c>
      <c r="B335" s="11">
        <f t="shared" si="38"/>
        <v>-0.93770558006080584</v>
      </c>
      <c r="C335" s="7">
        <f t="shared" si="39"/>
        <v>2427130.9377055825</v>
      </c>
      <c r="D335" s="7">
        <f t="shared" si="40"/>
        <v>-3.4917759434172416E+35</v>
      </c>
      <c r="E335" s="7">
        <f t="shared" si="41"/>
        <v>1.0039123220394898E+33</v>
      </c>
      <c r="F335" s="10">
        <f>+IF(C334&gt;=POBLACION_TOTAL,0,K335*I334*B334/POBLACION_TOTAL)</f>
        <v>0</v>
      </c>
      <c r="G335" s="7">
        <f t="shared" si="42"/>
        <v>-2.218658781524488E+35</v>
      </c>
      <c r="H335" s="7">
        <f t="shared" si="44"/>
        <v>6.3471258224741662E+32</v>
      </c>
      <c r="I335" s="7">
        <f t="shared" si="43"/>
        <v>3.481736820196847E+35</v>
      </c>
      <c r="J335" s="8">
        <v>0.40692477761638102</v>
      </c>
      <c r="K335" s="8">
        <f t="shared" si="45"/>
        <v>1.4069247776163811</v>
      </c>
      <c r="L335" s="7">
        <v>-1.7477665037524299</v>
      </c>
    </row>
    <row r="336" spans="1:12" x14ac:dyDescent="0.25">
      <c r="A336">
        <v>334</v>
      </c>
      <c r="B336" s="11">
        <f t="shared" si="38"/>
        <v>-0.93770558006080584</v>
      </c>
      <c r="C336" s="7">
        <f t="shared" si="39"/>
        <v>2427130.9377055825</v>
      </c>
      <c r="D336" s="7">
        <f t="shared" si="40"/>
        <v>-9.6287410887510485E+35</v>
      </c>
      <c r="E336" s="7">
        <f t="shared" si="41"/>
        <v>2.7447807321379131E+33</v>
      </c>
      <c r="F336" s="10">
        <f>+IF(C335&gt;=POBLACION_TOTAL,0,K336*I335*B335/POBLACION_TOTAL)</f>
        <v>0</v>
      </c>
      <c r="G336" s="7">
        <f t="shared" si="42"/>
        <v>-6.1369651453338068E+35</v>
      </c>
      <c r="H336" s="7">
        <f t="shared" si="44"/>
        <v>1.7408684100984235E+33</v>
      </c>
      <c r="I336" s="7">
        <f t="shared" si="43"/>
        <v>9.6012932814296689E+35</v>
      </c>
      <c r="J336" s="8">
        <v>0.40909779684883002</v>
      </c>
      <c r="K336" s="8">
        <f t="shared" si="45"/>
        <v>1.4090977968488301</v>
      </c>
      <c r="L336" s="7">
        <v>-1.7626160339674499</v>
      </c>
    </row>
    <row r="337" spans="1:12" x14ac:dyDescent="0.25">
      <c r="A337">
        <v>335</v>
      </c>
      <c r="B337" s="11">
        <f t="shared" si="38"/>
        <v>-0.93770558006080584</v>
      </c>
      <c r="C337" s="7">
        <f t="shared" si="39"/>
        <v>2427130.9377055825</v>
      </c>
      <c r="D337" s="7">
        <f t="shared" si="40"/>
        <v>-2.669470926810889E+36</v>
      </c>
      <c r="E337" s="7">
        <f t="shared" si="41"/>
        <v>7.5454273728527476E+33</v>
      </c>
      <c r="F337" s="10">
        <f>+IF(C336&gt;=POBLACION_TOTAL,0,K337*I336*B336/POBLACION_TOTAL)</f>
        <v>0</v>
      </c>
      <c r="G337" s="7">
        <f t="shared" si="42"/>
        <v>-1.706596817935784E+36</v>
      </c>
      <c r="H337" s="7">
        <f t="shared" si="44"/>
        <v>4.8006466407148346E+33</v>
      </c>
      <c r="I337" s="7">
        <f t="shared" si="43"/>
        <v>2.661925499438036E+36</v>
      </c>
      <c r="J337" s="8">
        <v>0.41127081608127802</v>
      </c>
      <c r="K337" s="8">
        <f t="shared" si="45"/>
        <v>1.4112708160812781</v>
      </c>
      <c r="L337" s="7">
        <v>-1.7774655641824799</v>
      </c>
    </row>
    <row r="338" spans="1:12" x14ac:dyDescent="0.25">
      <c r="A338">
        <v>336</v>
      </c>
      <c r="B338" s="11">
        <f t="shared" si="38"/>
        <v>-0.93770558006080584</v>
      </c>
      <c r="C338" s="7">
        <f t="shared" si="39"/>
        <v>2427130.9377055825</v>
      </c>
      <c r="D338" s="7">
        <f t="shared" si="40"/>
        <v>-7.440480179615284E+36</v>
      </c>
      <c r="E338" s="7">
        <f t="shared" si="41"/>
        <v>2.0855054870042926E+34</v>
      </c>
      <c r="F338" s="10">
        <f>+IF(C337&gt;=POBLACION_TOTAL,0,K338*I337*B337/POBLACION_TOTAL)</f>
        <v>0</v>
      </c>
      <c r="G338" s="7">
        <f t="shared" si="42"/>
        <v>-4.7710092528043956E+36</v>
      </c>
      <c r="H338" s="7">
        <f t="shared" si="44"/>
        <v>1.330962749719018E+34</v>
      </c>
      <c r="I338" s="7">
        <f t="shared" si="43"/>
        <v>7.4196251247452418E+36</v>
      </c>
      <c r="J338" s="8">
        <v>0.41344383531372603</v>
      </c>
      <c r="K338" s="8">
        <f t="shared" si="45"/>
        <v>1.413443835313726</v>
      </c>
      <c r="L338" s="7">
        <v>-1.7923150943974999</v>
      </c>
    </row>
    <row r="339" spans="1:12" x14ac:dyDescent="0.25">
      <c r="A339">
        <v>337</v>
      </c>
      <c r="B339" s="11">
        <f t="shared" si="38"/>
        <v>-0.93770558006080584</v>
      </c>
      <c r="C339" s="7">
        <f t="shared" si="39"/>
        <v>2427130.9377055825</v>
      </c>
      <c r="D339" s="7">
        <f t="shared" si="40"/>
        <v>-2.0848964232941141E+37</v>
      </c>
      <c r="E339" s="7">
        <f t="shared" si="41"/>
        <v>5.795318049376914E+34</v>
      </c>
      <c r="F339" s="10">
        <f>+IF(C338&gt;=POBLACION_TOTAL,0,K339*I338*B338/POBLACION_TOTAL)</f>
        <v>0</v>
      </c>
      <c r="G339" s="7">
        <f t="shared" si="42"/>
        <v>-1.3408484053325857E+37</v>
      </c>
      <c r="H339" s="7">
        <f t="shared" si="44"/>
        <v>3.7098125623726209E+34</v>
      </c>
      <c r="I339" s="7">
        <f t="shared" si="43"/>
        <v>2.0791011052447372E+37</v>
      </c>
      <c r="J339" s="8">
        <v>0.41561685454617497</v>
      </c>
      <c r="K339" s="8">
        <f t="shared" si="45"/>
        <v>1.4156168545461749</v>
      </c>
      <c r="L339" s="7">
        <v>-1.8071646246125199</v>
      </c>
    </row>
    <row r="340" spans="1:12" x14ac:dyDescent="0.25">
      <c r="A340">
        <v>338</v>
      </c>
      <c r="B340" s="11">
        <f t="shared" si="38"/>
        <v>-0.93770558006080584</v>
      </c>
      <c r="C340" s="7">
        <f t="shared" si="39"/>
        <v>2427130.9377055825</v>
      </c>
      <c r="D340" s="7">
        <f t="shared" si="40"/>
        <v>-5.8730480663676081E+37</v>
      </c>
      <c r="E340" s="7">
        <f t="shared" si="41"/>
        <v>1.6190823575600601E+35</v>
      </c>
      <c r="F340" s="10">
        <f>+IF(C339&gt;=POBLACION_TOTAL,0,K340*I339*B339/POBLACION_TOTAL)</f>
        <v>0</v>
      </c>
      <c r="G340" s="7">
        <f t="shared" si="42"/>
        <v>-3.788151643073494E+37</v>
      </c>
      <c r="H340" s="7">
        <f t="shared" si="44"/>
        <v>1.0395505526223687E+35</v>
      </c>
      <c r="I340" s="7">
        <f t="shared" si="43"/>
        <v>5.8568572427920068E+37</v>
      </c>
      <c r="J340" s="8">
        <v>0.41778987377862298</v>
      </c>
      <c r="K340" s="8">
        <f t="shared" si="45"/>
        <v>1.417789873778623</v>
      </c>
      <c r="L340" s="7">
        <v>-1.8220141548275399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069A9-9DCD-4F0F-8FB9-95D0A804753A}">
  <dimension ref="D1:D167"/>
  <sheetViews>
    <sheetView workbookViewId="0">
      <selection activeCell="D1" sqref="D1:D1048576"/>
    </sheetView>
  </sheetViews>
  <sheetFormatPr baseColWidth="10" defaultRowHeight="15.75" x14ac:dyDescent="0.25"/>
  <cols>
    <col min="4" max="4" width="14" customWidth="1"/>
  </cols>
  <sheetData>
    <row r="1" spans="4:4" x14ac:dyDescent="0.25">
      <c r="D1" s="6" t="s">
        <v>13</v>
      </c>
    </row>
    <row r="3" spans="4:4" x14ac:dyDescent="0.25">
      <c r="D3" s="8">
        <v>4.1200941523915704E-7</v>
      </c>
    </row>
    <row r="4" spans="4:4" x14ac:dyDescent="0.25">
      <c r="D4" s="8">
        <v>1.2360297734851837E-6</v>
      </c>
    </row>
    <row r="5" spans="4:4" x14ac:dyDescent="0.25">
      <c r="D5" s="8">
        <v>2.0600538662884957E-6</v>
      </c>
    </row>
    <row r="6" spans="4:4" x14ac:dyDescent="0.25">
      <c r="D6" s="8">
        <v>2.472070750664884E-6</v>
      </c>
    </row>
    <row r="7" spans="4:4" x14ac:dyDescent="0.25">
      <c r="D7" s="8">
        <v>3.7081198760993546E-6</v>
      </c>
    </row>
    <row r="8" spans="4:4" x14ac:dyDescent="0.25">
      <c r="D8" s="8">
        <v>6.5922565706257288E-6</v>
      </c>
    </row>
    <row r="9" spans="4:4" x14ac:dyDescent="0.25">
      <c r="D9" s="8">
        <v>7.0043216664682106E-6</v>
      </c>
    </row>
    <row r="10" spans="4:4" x14ac:dyDescent="0.25">
      <c r="D10" s="8">
        <v>7.8284207932744808E-6</v>
      </c>
    </row>
    <row r="11" spans="4:4" x14ac:dyDescent="0.25">
      <c r="D11" s="8">
        <v>1.3184882543297919E-5</v>
      </c>
    </row>
    <row r="12" spans="4:4" x14ac:dyDescent="0.25">
      <c r="D12" s="8">
        <v>1.565729316715726E-5</v>
      </c>
    </row>
    <row r="13" spans="4:4" x14ac:dyDescent="0.25">
      <c r="D13" s="8">
        <v>1.7305728773081515E-5</v>
      </c>
    </row>
    <row r="14" spans="4:4" x14ac:dyDescent="0.25">
      <c r="D14" s="8">
        <v>2.0602482516733336E-5</v>
      </c>
    </row>
    <row r="15" spans="4:4" x14ac:dyDescent="0.25">
      <c r="D15" s="8">
        <v>2.3899450889512839E-5</v>
      </c>
    </row>
    <row r="16" spans="4:4" x14ac:dyDescent="0.25">
      <c r="D16" s="8">
        <v>2.5548341582975243E-5</v>
      </c>
    </row>
    <row r="17" spans="4:4" x14ac:dyDescent="0.25">
      <c r="D17" s="8">
        <v>2.5961085568974277E-5</v>
      </c>
    </row>
    <row r="18" spans="4:4" x14ac:dyDescent="0.25">
      <c r="D18" s="8">
        <v>3.008279774964189E-5</v>
      </c>
    </row>
    <row r="19" spans="4:4" x14ac:dyDescent="0.25">
      <c r="D19" s="8">
        <v>3.4617020364698552E-5</v>
      </c>
    </row>
    <row r="20" spans="4:4" x14ac:dyDescent="0.25">
      <c r="D20" s="8">
        <v>3.5442491260953172E-5</v>
      </c>
    </row>
    <row r="21" spans="4:4" x14ac:dyDescent="0.25">
      <c r="D21" s="8">
        <v>3.9153122090562408E-5</v>
      </c>
    </row>
    <row r="22" spans="4:4" x14ac:dyDescent="0.25">
      <c r="D22" s="8">
        <v>4.1215511375275063E-5</v>
      </c>
    </row>
    <row r="23" spans="4:4" x14ac:dyDescent="0.25">
      <c r="D23" s="8">
        <v>4.6575697048584638E-5</v>
      </c>
    </row>
    <row r="24" spans="4:4" x14ac:dyDescent="0.25">
      <c r="D24" s="8">
        <v>5.7707733413354721E-5</v>
      </c>
    </row>
    <row r="25" spans="4:4" x14ac:dyDescent="0.25">
      <c r="D25" s="8">
        <v>5.8535555815713578E-5</v>
      </c>
    </row>
    <row r="26" spans="4:4" x14ac:dyDescent="0.25">
      <c r="D26" s="8">
        <v>6.060033911455072E-5</v>
      </c>
    </row>
    <row r="27" spans="4:4" x14ac:dyDescent="0.25">
      <c r="D27" s="8">
        <v>6.1840904790155251E-5</v>
      </c>
    </row>
    <row r="28" spans="4:4" x14ac:dyDescent="0.25">
      <c r="D28" s="8">
        <v>6.4731003511966164E-5</v>
      </c>
    </row>
    <row r="29" spans="4:4" x14ac:dyDescent="0.25">
      <c r="D29" s="8">
        <v>6.8858738565635364E-5</v>
      </c>
    </row>
    <row r="30" spans="4:4" x14ac:dyDescent="0.25">
      <c r="D30" s="8">
        <v>7.4224508520355042E-5</v>
      </c>
    </row>
    <row r="31" spans="4:4" x14ac:dyDescent="0.25">
      <c r="D31" s="8">
        <v>7.8354231231584175E-5</v>
      </c>
    </row>
    <row r="32" spans="4:4" x14ac:dyDescent="0.25">
      <c r="D32" s="8">
        <v>8.0010195113521681E-5</v>
      </c>
    </row>
    <row r="33" spans="4:4" x14ac:dyDescent="0.25">
      <c r="D33" s="8">
        <v>8.2491541523561026E-5</v>
      </c>
    </row>
    <row r="34" spans="4:4" x14ac:dyDescent="0.25">
      <c r="D34" s="8">
        <v>8.5798563946535948E-5</v>
      </c>
    </row>
    <row r="35" spans="4:4" x14ac:dyDescent="0.25">
      <c r="D35" s="8">
        <v>9.0344149329390637E-5</v>
      </c>
    </row>
    <row r="36" spans="4:4" x14ac:dyDescent="0.25">
      <c r="D36" s="8">
        <v>9.2827947730851761E-5</v>
      </c>
    </row>
    <row r="37" spans="4:4" x14ac:dyDescent="0.25">
      <c r="D37" s="8">
        <v>9.4074502880206438E-5</v>
      </c>
    </row>
    <row r="38" spans="4:4" x14ac:dyDescent="0.25">
      <c r="D38" s="8">
        <v>9.6559470523983676E-5</v>
      </c>
    </row>
    <row r="39" spans="4:4" x14ac:dyDescent="0.25">
      <c r="D39" s="8">
        <v>1.0275973865185826E-4</v>
      </c>
    </row>
    <row r="40" spans="4:4" x14ac:dyDescent="0.25">
      <c r="D40" s="8">
        <v>1.0483417627165094E-4</v>
      </c>
    </row>
    <row r="41" spans="4:4" x14ac:dyDescent="0.25">
      <c r="D41" s="8">
        <v>1.0525798732693833E-4</v>
      </c>
    </row>
    <row r="42" spans="4:4" x14ac:dyDescent="0.25">
      <c r="D42" s="8">
        <v>1.0650765926300828E-4</v>
      </c>
    </row>
    <row r="43" spans="4:4" x14ac:dyDescent="0.25">
      <c r="D43" s="8">
        <v>1.0982228195012994E-4</v>
      </c>
    </row>
    <row r="44" spans="4:4" x14ac:dyDescent="0.25">
      <c r="D44" s="8">
        <v>1.110732150038855E-4</v>
      </c>
    </row>
    <row r="45" spans="4:4" x14ac:dyDescent="0.25">
      <c r="D45" s="8">
        <v>1.127375696505507E-4</v>
      </c>
    </row>
    <row r="46" spans="4:4" x14ac:dyDescent="0.25">
      <c r="D46" s="8">
        <v>1.1440248860518173E-4</v>
      </c>
    </row>
    <row r="47" spans="4:4" x14ac:dyDescent="0.25">
      <c r="D47" s="8">
        <v>1.148286780906056E-4</v>
      </c>
    </row>
    <row r="48" spans="4:4" x14ac:dyDescent="0.25">
      <c r="D48" s="8">
        <v>1.1732075742941958E-4</v>
      </c>
    </row>
    <row r="49" spans="4:4" x14ac:dyDescent="0.25">
      <c r="D49" s="8">
        <v>1.1857411935993113E-4</v>
      </c>
    </row>
    <row r="50" spans="4:4" x14ac:dyDescent="0.25">
      <c r="D50" s="8">
        <v>1.1982792709668915E-4</v>
      </c>
    </row>
    <row r="51" spans="4:4" x14ac:dyDescent="0.25">
      <c r="D51" s="8">
        <v>1.2108218546319515E-4</v>
      </c>
    </row>
    <row r="52" spans="4:4" x14ac:dyDescent="0.25">
      <c r="D52" s="8">
        <v>1.2233689928862747E-4</v>
      </c>
    </row>
    <row r="53" spans="4:4" x14ac:dyDescent="0.25">
      <c r="D53" s="8">
        <v>1.2359207340790468E-4</v>
      </c>
    </row>
    <row r="54" spans="4:4" x14ac:dyDescent="0.25">
      <c r="D54" s="8">
        <v>1.2402080407648115E-4</v>
      </c>
    </row>
    <row r="55" spans="4:4" x14ac:dyDescent="0.25">
      <c r="D55" s="8">
        <v>1.2486319830880654E-4</v>
      </c>
    </row>
    <row r="56" spans="4:4" x14ac:dyDescent="0.25">
      <c r="D56" s="8">
        <v>1.2694658319343019E-4</v>
      </c>
    </row>
    <row r="57" spans="4:4" x14ac:dyDescent="0.25">
      <c r="D57" s="8">
        <v>1.286171505800799E-4</v>
      </c>
    </row>
    <row r="58" spans="4:4" x14ac:dyDescent="0.25">
      <c r="D58" s="8">
        <v>1.3152936806756473E-4</v>
      </c>
    </row>
    <row r="59" spans="4:4" x14ac:dyDescent="0.25">
      <c r="D59" s="8">
        <v>1.3568391934583803E-4</v>
      </c>
    </row>
    <row r="60" spans="4:4" x14ac:dyDescent="0.25">
      <c r="D60" s="8">
        <v>1.3859881971727496E-4</v>
      </c>
    </row>
    <row r="61" spans="4:4" x14ac:dyDescent="0.25">
      <c r="D61" s="8">
        <v>1.4110109334726964E-4</v>
      </c>
    </row>
    <row r="62" spans="4:4" x14ac:dyDescent="0.25">
      <c r="D62" s="8">
        <v>1.4443224058686667E-4</v>
      </c>
    </row>
    <row r="63" spans="4:4" x14ac:dyDescent="0.25">
      <c r="D63" s="8">
        <v>1.4693690363795078E-4</v>
      </c>
    </row>
    <row r="64" spans="4:4" x14ac:dyDescent="0.25">
      <c r="D64" s="8">
        <v>1.5234089587209989E-4</v>
      </c>
    </row>
    <row r="65" spans="4:4" x14ac:dyDescent="0.25">
      <c r="D65" s="8">
        <v>1.5402049383441885E-4</v>
      </c>
    </row>
    <row r="66" spans="4:4" x14ac:dyDescent="0.25">
      <c r="D66" s="8">
        <v>1.5942834379210875E-4</v>
      </c>
    </row>
    <row r="67" spans="4:4" x14ac:dyDescent="0.25">
      <c r="D67" s="8">
        <v>1.6276762953590517E-4</v>
      </c>
    </row>
    <row r="68" spans="4:4" x14ac:dyDescent="0.25">
      <c r="D68" s="8">
        <v>1.7688058861883187E-4</v>
      </c>
    </row>
    <row r="69" spans="4:4" x14ac:dyDescent="0.25">
      <c r="D69" s="8">
        <v>1.822989387715869E-4</v>
      </c>
    </row>
    <row r="70" spans="4:4" x14ac:dyDescent="0.25">
      <c r="D70" s="8">
        <v>1.8481898513657543E-4</v>
      </c>
    </row>
    <row r="71" spans="4:4" x14ac:dyDescent="0.25">
      <c r="D71" s="8">
        <v>1.9438778830216567E-4</v>
      </c>
    </row>
    <row r="72" spans="4:4" x14ac:dyDescent="0.25">
      <c r="D72" s="8">
        <v>2.0023049307277114E-4</v>
      </c>
    </row>
    <row r="73" spans="4:4" x14ac:dyDescent="0.25">
      <c r="D73" s="8">
        <v>2.0897983012925237E-4</v>
      </c>
    </row>
    <row r="74" spans="4:4" x14ac:dyDescent="0.25">
      <c r="D74" s="8">
        <v>2.1358650730486591E-4</v>
      </c>
    </row>
    <row r="75" spans="4:4" x14ac:dyDescent="0.25">
      <c r="D75" s="8">
        <v>2.2027071312124844E-4</v>
      </c>
    </row>
    <row r="76" spans="4:4" x14ac:dyDescent="0.25">
      <c r="D76" s="8">
        <v>2.2737438187776386E-4</v>
      </c>
    </row>
    <row r="77" spans="4:4" x14ac:dyDescent="0.25">
      <c r="D77" s="8">
        <v>2.2950162456439305E-4</v>
      </c>
    </row>
    <row r="78" spans="4:4" x14ac:dyDescent="0.25">
      <c r="D78" s="8">
        <v>2.3951926780993877E-4</v>
      </c>
    </row>
    <row r="79" spans="4:4" x14ac:dyDescent="0.25">
      <c r="D79" s="8">
        <v>2.462216601152882E-4</v>
      </c>
    </row>
    <row r="80" spans="4:4" x14ac:dyDescent="0.25">
      <c r="D80" s="8">
        <v>2.5168276508819487E-4</v>
      </c>
    </row>
    <row r="81" spans="4:4" x14ac:dyDescent="0.25">
      <c r="D81" s="8">
        <v>2.5714800841152323E-4</v>
      </c>
    </row>
    <row r="82" spans="4:4" x14ac:dyDescent="0.25">
      <c r="D82" s="8">
        <v>2.6261748184739763E-4</v>
      </c>
    </row>
    <row r="83" spans="4:4" x14ac:dyDescent="0.25">
      <c r="D83" s="8">
        <v>2.6933854941240136E-4</v>
      </c>
    </row>
    <row r="84" spans="4:4" x14ac:dyDescent="0.25">
      <c r="D84" s="8">
        <v>2.8105560493892859E-4</v>
      </c>
    </row>
    <row r="85" spans="4:4" x14ac:dyDescent="0.25">
      <c r="D85" s="8">
        <v>2.9527870150567186E-4</v>
      </c>
    </row>
    <row r="86" spans="4:4" x14ac:dyDescent="0.25">
      <c r="D86" s="8">
        <v>3.0743386739740799E-4</v>
      </c>
    </row>
    <row r="87" spans="4:4" x14ac:dyDescent="0.25">
      <c r="D87" s="8">
        <v>3.1502131491644651E-4</v>
      </c>
    </row>
    <row r="88" spans="4:4" x14ac:dyDescent="0.25">
      <c r="D88" s="8">
        <v>3.271965252228558E-4</v>
      </c>
    </row>
    <row r="89" spans="4:4" x14ac:dyDescent="0.25">
      <c r="D89" s="8">
        <v>3.4105005940267518E-4</v>
      </c>
    </row>
    <row r="90" spans="4:4" x14ac:dyDescent="0.25">
      <c r="D90" s="8">
        <v>3.5450120722032728E-4</v>
      </c>
    </row>
    <row r="91" spans="4:4" x14ac:dyDescent="0.25">
      <c r="D91" s="8">
        <v>3.7588752378467897E-4</v>
      </c>
    </row>
    <row r="92" spans="4:4" x14ac:dyDescent="0.25">
      <c r="D92" s="8">
        <v>3.9062548854241661E-4</v>
      </c>
    </row>
    <row r="93" spans="4:4" x14ac:dyDescent="0.25">
      <c r="D93" s="8">
        <v>4.0663257347954866E-4</v>
      </c>
    </row>
    <row r="94" spans="4:4" x14ac:dyDescent="0.25">
      <c r="D94" s="8">
        <v>4.3267736329669277E-4</v>
      </c>
    </row>
    <row r="95" spans="4:4" x14ac:dyDescent="0.25">
      <c r="D95" s="8">
        <v>4.712854027590859E-4</v>
      </c>
    </row>
    <row r="96" spans="4:4" x14ac:dyDescent="0.25">
      <c r="D96" s="8">
        <v>4.9031031547751801E-4</v>
      </c>
    </row>
    <row r="97" spans="4:4" x14ac:dyDescent="0.25">
      <c r="D97" s="8">
        <v>5.1730679552258014E-4</v>
      </c>
    </row>
    <row r="98" spans="4:4" x14ac:dyDescent="0.25">
      <c r="D98" s="8">
        <v>5.343064008903434E-4</v>
      </c>
    </row>
    <row r="99" spans="4:4" x14ac:dyDescent="0.25">
      <c r="D99" s="8">
        <v>5.5677447287345405E-4</v>
      </c>
    </row>
    <row r="100" spans="4:4" x14ac:dyDescent="0.25">
      <c r="D100" s="8">
        <v>5.9184451650195612E-4</v>
      </c>
    </row>
    <row r="101" spans="4:4" x14ac:dyDescent="0.25">
      <c r="D101" s="8">
        <v>6.3200694244339162E-4</v>
      </c>
    </row>
    <row r="102" spans="4:4" x14ac:dyDescent="0.25">
      <c r="D102" s="8">
        <v>6.8231235153000586E-4</v>
      </c>
    </row>
    <row r="103" spans="4:4" x14ac:dyDescent="0.25">
      <c r="D103" s="8">
        <v>7.3817948163023585E-4</v>
      </c>
    </row>
    <row r="104" spans="4:4" x14ac:dyDescent="0.25">
      <c r="D104" s="8">
        <v>7.9249280963886171E-4</v>
      </c>
    </row>
    <row r="105" spans="4:4" x14ac:dyDescent="0.25">
      <c r="D105" s="8">
        <v>8.2423329919332686E-4</v>
      </c>
    </row>
    <row r="106" spans="4:4" x14ac:dyDescent="0.25">
      <c r="D106" s="8">
        <v>8.7667330023138285E-4</v>
      </c>
    </row>
    <row r="107" spans="4:4" x14ac:dyDescent="0.25">
      <c r="D107" s="8">
        <v>9.2672594289735274E-4</v>
      </c>
    </row>
    <row r="108" spans="4:4" x14ac:dyDescent="0.25">
      <c r="D108" s="8">
        <v>1.0034860820019168E-3</v>
      </c>
    </row>
    <row r="109" spans="4:4" x14ac:dyDescent="0.25">
      <c r="D109" s="8">
        <v>1.0657060270799824E-3</v>
      </c>
    </row>
    <row r="110" spans="4:4" x14ac:dyDescent="0.25">
      <c r="D110" s="8">
        <v>1.1644795730523046E-3</v>
      </c>
    </row>
    <row r="111" spans="4:4" x14ac:dyDescent="0.25">
      <c r="D111" s="8">
        <v>1.2360939431396785E-3</v>
      </c>
    </row>
    <row r="112" spans="4:4" x14ac:dyDescent="0.25">
      <c r="D112" s="8">
        <v>1.3342567021847607E-3</v>
      </c>
    </row>
    <row r="113" spans="4:4" x14ac:dyDescent="0.25">
      <c r="D113" s="8">
        <v>1.4379144813927423E-3</v>
      </c>
    </row>
    <row r="114" spans="4:4" x14ac:dyDescent="0.25">
      <c r="D114" s="8">
        <v>1.5390513584622562E-3</v>
      </c>
    </row>
    <row r="115" spans="4:4" x14ac:dyDescent="0.25">
      <c r="D115" s="8">
        <v>1.6692027207366436E-3</v>
      </c>
    </row>
    <row r="116" spans="4:4" x14ac:dyDescent="0.25">
      <c r="D116" s="8">
        <v>1.8456897690331431E-3</v>
      </c>
    </row>
    <row r="117" spans="4:4" x14ac:dyDescent="0.25">
      <c r="D117" s="8">
        <v>1.9175291706046023E-3</v>
      </c>
    </row>
    <row r="118" spans="4:4" x14ac:dyDescent="0.25">
      <c r="D118" s="8">
        <v>2.0523569167593464E-3</v>
      </c>
    </row>
    <row r="119" spans="4:4" x14ac:dyDescent="0.25">
      <c r="D119" s="8">
        <v>2.1545164683762765E-3</v>
      </c>
    </row>
    <row r="120" spans="4:4" x14ac:dyDescent="0.25">
      <c r="D120" s="8">
        <v>2.394291514015543E-3</v>
      </c>
    </row>
    <row r="121" spans="4:4" x14ac:dyDescent="0.25">
      <c r="D121" s="8">
        <v>2.6038727221498925E-3</v>
      </c>
    </row>
    <row r="122" spans="4:4" x14ac:dyDescent="0.25">
      <c r="D122" s="8">
        <v>2.8068905122607588E-3</v>
      </c>
    </row>
    <row r="123" spans="4:4" x14ac:dyDescent="0.25">
      <c r="D123" s="8">
        <v>3.0751029765142043E-3</v>
      </c>
    </row>
    <row r="124" spans="4:4" x14ac:dyDescent="0.25">
      <c r="D124" s="8">
        <v>3.4715004726946028E-3</v>
      </c>
    </row>
    <row r="125" spans="4:4" x14ac:dyDescent="0.25">
      <c r="D125" s="8">
        <v>3.6855047578976037E-3</v>
      </c>
    </row>
    <row r="126" spans="4:4" x14ac:dyDescent="0.25">
      <c r="D126" s="8">
        <v>4.003062222091733E-3</v>
      </c>
    </row>
    <row r="127" spans="4:4" x14ac:dyDescent="0.25">
      <c r="D127" s="8">
        <v>4.4615287778730006E-3</v>
      </c>
    </row>
    <row r="128" spans="4:4" x14ac:dyDescent="0.25">
      <c r="D128" s="8">
        <v>4.7600641102753345E-3</v>
      </c>
    </row>
    <row r="129" spans="4:4" x14ac:dyDescent="0.25">
      <c r="D129" s="8">
        <v>4.9904972540708911E-3</v>
      </c>
    </row>
    <row r="130" spans="4:4" x14ac:dyDescent="0.25">
      <c r="D130" s="8">
        <v>5.3703139341280811E-3</v>
      </c>
    </row>
    <row r="131" spans="4:4" x14ac:dyDescent="0.25">
      <c r="D131" s="8">
        <v>5.74407087934485E-3</v>
      </c>
    </row>
    <row r="132" spans="4:4" x14ac:dyDescent="0.25">
      <c r="D132" s="8">
        <v>6.0464691477702262E-3</v>
      </c>
    </row>
    <row r="133" spans="4:4" x14ac:dyDescent="0.25">
      <c r="D133" s="8">
        <v>6.6469436985116745E-3</v>
      </c>
    </row>
    <row r="134" spans="4:4" x14ac:dyDescent="0.25">
      <c r="D134" s="8">
        <v>7.0024044124589449E-3</v>
      </c>
    </row>
    <row r="135" spans="4:4" x14ac:dyDescent="0.25">
      <c r="D135" s="8">
        <v>7.4902994595957423E-3</v>
      </c>
    </row>
    <row r="136" spans="4:4" x14ac:dyDescent="0.25">
      <c r="D136" s="8">
        <v>7.9454324584716067E-3</v>
      </c>
    </row>
    <row r="137" spans="4:4" x14ac:dyDescent="0.25">
      <c r="D137" s="8">
        <v>8.5323887637400939E-3</v>
      </c>
    </row>
    <row r="138" spans="4:4" x14ac:dyDescent="0.25">
      <c r="D138" s="8">
        <v>9.3608629979399192E-3</v>
      </c>
    </row>
    <row r="139" spans="4:4" x14ac:dyDescent="0.25">
      <c r="D139" s="8">
        <v>1.0042055654351142E-2</v>
      </c>
    </row>
    <row r="140" spans="4:4" x14ac:dyDescent="0.25">
      <c r="D140" s="8">
        <v>1.0952242263327937E-2</v>
      </c>
    </row>
    <row r="141" spans="4:4" x14ac:dyDescent="0.25">
      <c r="D141" s="8">
        <v>1.1397076453185965E-2</v>
      </c>
    </row>
    <row r="142" spans="4:4" x14ac:dyDescent="0.25">
      <c r="D142" s="8">
        <v>1.1939676237850749E-2</v>
      </c>
    </row>
    <row r="143" spans="4:4" x14ac:dyDescent="0.25">
      <c r="D143" s="8">
        <v>1.2487334940623996E-2</v>
      </c>
    </row>
    <row r="144" spans="4:4" x14ac:dyDescent="0.25">
      <c r="D144" s="8">
        <v>1.3270769104162127E-2</v>
      </c>
    </row>
    <row r="145" spans="4:4" x14ac:dyDescent="0.25">
      <c r="D145" s="8">
        <v>1.3921130419689015E-2</v>
      </c>
    </row>
    <row r="146" spans="4:4" x14ac:dyDescent="0.25">
      <c r="D146" s="8">
        <v>1.4650831602189733E-2</v>
      </c>
    </row>
    <row r="147" spans="4:4" x14ac:dyDescent="0.25">
      <c r="D147" s="8">
        <v>1.5745185034191273E-2</v>
      </c>
    </row>
    <row r="148" spans="4:4" x14ac:dyDescent="0.25">
      <c r="D148" s="8">
        <v>1.6601270013615384E-2</v>
      </c>
    </row>
    <row r="149" spans="4:4" x14ac:dyDescent="0.25">
      <c r="D149" s="8">
        <v>1.7416393514629418E-2</v>
      </c>
    </row>
    <row r="150" spans="4:4" x14ac:dyDescent="0.25">
      <c r="D150" s="8">
        <v>1.8221805789115891E-2</v>
      </c>
    </row>
    <row r="151" spans="4:4" x14ac:dyDescent="0.25">
      <c r="D151" s="8">
        <v>1.9158913116556799E-2</v>
      </c>
    </row>
    <row r="152" spans="4:4" x14ac:dyDescent="0.25">
      <c r="D152" s="8">
        <v>2.0130475519565514E-2</v>
      </c>
    </row>
    <row r="153" spans="4:4" x14ac:dyDescent="0.25">
      <c r="D153" s="8">
        <v>2.107218526145866E-2</v>
      </c>
    </row>
    <row r="154" spans="4:4" x14ac:dyDescent="0.25">
      <c r="D154" s="8">
        <v>2.1908656114640178E-2</v>
      </c>
    </row>
    <row r="155" spans="4:4" x14ac:dyDescent="0.25">
      <c r="D155" s="8">
        <v>2.297345170078241E-2</v>
      </c>
    </row>
    <row r="156" spans="4:4" x14ac:dyDescent="0.25">
      <c r="D156" s="8">
        <v>2.414707201740485E-2</v>
      </c>
    </row>
    <row r="157" spans="4:4" x14ac:dyDescent="0.25">
      <c r="D157" s="8">
        <v>2.5029569150127915E-2</v>
      </c>
    </row>
    <row r="158" spans="4:4" x14ac:dyDescent="0.25">
      <c r="D158" s="8">
        <v>2.6138260773093697E-2</v>
      </c>
    </row>
    <row r="159" spans="4:4" x14ac:dyDescent="0.25">
      <c r="D159" s="8">
        <v>2.7488525274610574E-2</v>
      </c>
    </row>
    <row r="160" spans="4:4" x14ac:dyDescent="0.25">
      <c r="D160" s="8">
        <v>2.8843776184844336E-2</v>
      </c>
    </row>
    <row r="161" spans="4:4" x14ac:dyDescent="0.25">
      <c r="D161" s="8">
        <v>3.0086377983184347E-2</v>
      </c>
    </row>
    <row r="162" spans="4:4" x14ac:dyDescent="0.25">
      <c r="D162" s="8">
        <v>3.1495637408313508E-2</v>
      </c>
    </row>
    <row r="163" spans="4:4" x14ac:dyDescent="0.25">
      <c r="D163" s="8">
        <v>3.360381498620435E-2</v>
      </c>
    </row>
    <row r="164" spans="4:4" x14ac:dyDescent="0.25">
      <c r="D164" s="8">
        <v>3.5369160136087756E-2</v>
      </c>
    </row>
    <row r="165" spans="4:4" x14ac:dyDescent="0.25">
      <c r="D165" s="8">
        <v>3.7541310861891483E-2</v>
      </c>
    </row>
    <row r="166" spans="4:4" x14ac:dyDescent="0.25">
      <c r="D166" s="8">
        <v>3.9684527332616376E-2</v>
      </c>
    </row>
    <row r="167" spans="4:4" x14ac:dyDescent="0.25">
      <c r="D167" s="8">
        <v>4.1857546565064692E-2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CA2C0-F38B-48FB-82C6-A63FB527F609}">
  <dimension ref="A1:Q340"/>
  <sheetViews>
    <sheetView topLeftCell="I1" zoomScale="70" zoomScaleNormal="70" workbookViewId="0">
      <pane ySplit="1" topLeftCell="A2" activePane="bottomLeft" state="frozen"/>
      <selection pane="bottomLeft" activeCell="N4" sqref="N4"/>
    </sheetView>
  </sheetViews>
  <sheetFormatPr baseColWidth="10" defaultRowHeight="15.75" x14ac:dyDescent="0.25"/>
  <cols>
    <col min="1" max="1" width="4.375" bestFit="1" customWidth="1"/>
    <col min="2" max="2" width="22.25" bestFit="1" customWidth="1"/>
    <col min="3" max="3" width="19.625" bestFit="1" customWidth="1"/>
    <col min="4" max="4" width="45.25" bestFit="1" customWidth="1"/>
    <col min="5" max="5" width="42.5" bestFit="1" customWidth="1"/>
    <col min="6" max="6" width="16.75" bestFit="1" customWidth="1"/>
    <col min="7" max="7" width="30.625" customWidth="1"/>
    <col min="8" max="8" width="44.375" bestFit="1" customWidth="1"/>
    <col min="9" max="9" width="44.625" bestFit="1" customWidth="1"/>
    <col min="10" max="10" width="15" bestFit="1" customWidth="1"/>
    <col min="11" max="11" width="16" bestFit="1" customWidth="1"/>
    <col min="12" max="12" width="14.375" bestFit="1" customWidth="1"/>
    <col min="13" max="13" width="13.75" bestFit="1" customWidth="1"/>
    <col min="14" max="14" width="8.75" bestFit="1" customWidth="1"/>
  </cols>
  <sheetData>
    <row r="1" spans="1:14" ht="31.5" x14ac:dyDescent="0.25">
      <c r="A1" s="5" t="s">
        <v>12</v>
      </c>
      <c r="B1" s="5" t="s">
        <v>0</v>
      </c>
      <c r="C1" s="5" t="s">
        <v>7</v>
      </c>
      <c r="D1" s="5" t="s">
        <v>8</v>
      </c>
      <c r="E1" s="5" t="s">
        <v>6</v>
      </c>
      <c r="F1" s="6" t="s">
        <v>5</v>
      </c>
      <c r="G1" s="6" t="s">
        <v>9</v>
      </c>
      <c r="H1" s="6" t="s">
        <v>10</v>
      </c>
      <c r="I1" s="6" t="s">
        <v>11</v>
      </c>
      <c r="J1" s="6" t="s">
        <v>13</v>
      </c>
      <c r="K1" s="6"/>
      <c r="L1" s="6" t="s">
        <v>14</v>
      </c>
    </row>
    <row r="2" spans="1:14" x14ac:dyDescent="0.25">
      <c r="A2">
        <v>0</v>
      </c>
      <c r="B2" s="11">
        <v>2427129</v>
      </c>
      <c r="C2" s="7">
        <v>1</v>
      </c>
      <c r="D2" s="7">
        <v>0</v>
      </c>
      <c r="E2" s="7">
        <v>0</v>
      </c>
      <c r="F2" s="7"/>
      <c r="G2" s="7"/>
      <c r="H2" s="7"/>
      <c r="I2" s="7">
        <f>+C2</f>
        <v>1</v>
      </c>
      <c r="L2" s="7"/>
      <c r="M2" s="1" t="s">
        <v>1</v>
      </c>
      <c r="N2">
        <v>2427129</v>
      </c>
    </row>
    <row r="3" spans="1:14" x14ac:dyDescent="0.25">
      <c r="A3">
        <v>1</v>
      </c>
      <c r="B3" s="11">
        <f>+B2-F3</f>
        <v>2427127.9999995879</v>
      </c>
      <c r="C3" s="7">
        <f>+C2+F3</f>
        <v>2.000000412009415</v>
      </c>
      <c r="D3" s="7">
        <f>+D2+G3</f>
        <v>0.33333333333333331</v>
      </c>
      <c r="E3" s="7">
        <f>+E2+H3</f>
        <v>5.0000000000000001E-3</v>
      </c>
      <c r="F3" s="10">
        <f>+IF(C2&gt;=POBLACION_TOTAL,0,K3*I2*B2/POBLACION_TOTAL)</f>
        <v>1.0000004120094153</v>
      </c>
      <c r="G3" s="7">
        <f>+I2*L3</f>
        <v>0.33333333333333331</v>
      </c>
      <c r="H3" s="7">
        <f>+I2*TASA_MUERTE</f>
        <v>5.0000000000000001E-3</v>
      </c>
      <c r="I3" s="7">
        <f>+I2+F3-G3-H3</f>
        <v>1.6616670786760819</v>
      </c>
      <c r="J3" s="8">
        <v>4.1200941523915704E-7</v>
      </c>
      <c r="K3" s="8">
        <f>J3+1</f>
        <v>1.0000004120094153</v>
      </c>
      <c r="L3" s="7">
        <v>0.33333333333333331</v>
      </c>
      <c r="M3" s="2" t="s">
        <v>2</v>
      </c>
      <c r="N3" s="3">
        <v>1</v>
      </c>
    </row>
    <row r="4" spans="1:14" x14ac:dyDescent="0.25">
      <c r="A4">
        <v>2</v>
      </c>
      <c r="B4" s="11">
        <f>+B3-F4</f>
        <v>2427126.3383311401</v>
      </c>
      <c r="C4" s="7">
        <f>+C3+F4</f>
        <v>3.6616688599318699</v>
      </c>
      <c r="D4" s="7">
        <f t="shared" ref="D4:E19" si="0">+D3+G4</f>
        <v>1.3303335805389824</v>
      </c>
      <c r="E4" s="7">
        <f t="shared" si="0"/>
        <v>1.3308335393380409E-2</v>
      </c>
      <c r="F4" s="10">
        <f>+IF(C3&gt;=POBLACION_TOTAL,0,K4*I3*B3/POBLACION_TOTAL)</f>
        <v>1.6616684479224548</v>
      </c>
      <c r="G4" s="7">
        <f t="shared" ref="G4:G67" si="1">+I3*L4</f>
        <v>0.99700024720564906</v>
      </c>
      <c r="H4" s="7">
        <f t="shared" ref="H4:H66" si="2">+I3*TASA_MUERTE</f>
        <v>8.3083353933804099E-3</v>
      </c>
      <c r="I4" s="7">
        <f>+I3+F4-G4-H4</f>
        <v>2.3180269439995067</v>
      </c>
      <c r="J4" s="8">
        <v>1.2360297734851837E-6</v>
      </c>
      <c r="K4" s="8">
        <f t="shared" ref="K4:K67" si="3">J4+1</f>
        <v>1.0000012360297734</v>
      </c>
      <c r="L4" s="7">
        <v>0.6</v>
      </c>
      <c r="M4" s="2" t="s">
        <v>3</v>
      </c>
      <c r="N4" s="4">
        <v>0.02</v>
      </c>
    </row>
    <row r="5" spans="1:14" x14ac:dyDescent="0.25">
      <c r="A5">
        <v>3</v>
      </c>
      <c r="B5" s="11">
        <f>+B4-F5</f>
        <v>2427124.0203019627</v>
      </c>
      <c r="C5" s="7">
        <f>+C4+F5</f>
        <v>5.9796980371625228</v>
      </c>
      <c r="D5" s="7">
        <f t="shared" si="0"/>
        <v>3.2620227005385711</v>
      </c>
      <c r="E5" s="7">
        <f t="shared" si="0"/>
        <v>2.4898470113377945E-2</v>
      </c>
      <c r="F5" s="10">
        <f>+IF(C4&gt;=POBLACION_TOTAL,0,K5*I4*B4/POBLACION_TOTAL)</f>
        <v>2.3180291772306529</v>
      </c>
      <c r="G5" s="7">
        <f t="shared" si="1"/>
        <v>1.9316891199995889</v>
      </c>
      <c r="H5" s="7">
        <f t="shared" si="2"/>
        <v>1.1590134719997534E-2</v>
      </c>
      <c r="I5" s="7">
        <f t="shared" ref="I5:I68" si="4">+I4+F5-G5-H5</f>
        <v>2.6927768665105738</v>
      </c>
      <c r="J5" s="8">
        <v>2.0600538662884957E-6</v>
      </c>
      <c r="K5" s="8">
        <f t="shared" si="3"/>
        <v>1.0000020600538664</v>
      </c>
      <c r="L5" s="7">
        <v>0.83333333333333337</v>
      </c>
      <c r="M5" s="2" t="s">
        <v>4</v>
      </c>
      <c r="N5" s="4">
        <v>5.0000000000000001E-3</v>
      </c>
    </row>
    <row r="6" spans="1:14" x14ac:dyDescent="0.25">
      <c r="A6">
        <v>4</v>
      </c>
      <c r="B6" s="11">
        <f>+B5-F6</f>
        <v>2427121.3275239645</v>
      </c>
      <c r="C6" s="7">
        <f>+C5+F6</f>
        <v>8.6724760356712594</v>
      </c>
      <c r="D6" s="7">
        <f t="shared" si="0"/>
        <v>5.057207278212287</v>
      </c>
      <c r="E6" s="7">
        <f t="shared" si="0"/>
        <v>3.8362354445930814E-2</v>
      </c>
      <c r="F6" s="10">
        <f>+IF(C5&gt;=POBLACION_TOTAL,0,K6*I5*B5/POBLACION_TOTAL)</f>
        <v>2.6927779985087366</v>
      </c>
      <c r="G6" s="7">
        <f t="shared" si="1"/>
        <v>1.7951845776737159</v>
      </c>
      <c r="H6" s="7">
        <f t="shared" si="2"/>
        <v>1.346388433255287E-2</v>
      </c>
      <c r="I6" s="7">
        <f t="shared" si="4"/>
        <v>3.5769064030130417</v>
      </c>
      <c r="J6" s="8">
        <v>2.472070750664884E-6</v>
      </c>
      <c r="K6" s="8">
        <f t="shared" si="3"/>
        <v>1.0000024720707508</v>
      </c>
      <c r="L6" s="7">
        <v>0.66666666666666663</v>
      </c>
    </row>
    <row r="7" spans="1:14" x14ac:dyDescent="0.25">
      <c r="A7">
        <v>5</v>
      </c>
      <c r="B7" s="11">
        <f>+B6-F7</f>
        <v>2427117.7506156052</v>
      </c>
      <c r="C7" s="7">
        <f>+C6+F7</f>
        <v>12.249384395165505</v>
      </c>
      <c r="D7" s="7">
        <f t="shared" si="0"/>
        <v>7.0692171299071234</v>
      </c>
      <c r="E7" s="7">
        <f t="shared" si="0"/>
        <v>5.6246886460996022E-2</v>
      </c>
      <c r="F7" s="10">
        <f>+IF(C6&gt;=POBLACION_TOTAL,0,K7*I6*B6/POBLACION_TOTAL)</f>
        <v>3.576908359494245</v>
      </c>
      <c r="G7" s="7">
        <f t="shared" si="1"/>
        <v>2.0120098516948359</v>
      </c>
      <c r="H7" s="7">
        <f t="shared" si="2"/>
        <v>1.7884532015065208E-2</v>
      </c>
      <c r="I7" s="7">
        <f t="shared" si="4"/>
        <v>5.1239203787973846</v>
      </c>
      <c r="J7" s="8">
        <v>3.7081198760993546E-6</v>
      </c>
      <c r="K7" s="8">
        <f t="shared" si="3"/>
        <v>1.000003708119876</v>
      </c>
      <c r="L7" s="7">
        <v>0.5625</v>
      </c>
    </row>
    <row r="8" spans="1:14" x14ac:dyDescent="0.25">
      <c r="A8">
        <v>6</v>
      </c>
      <c r="B8" s="11">
        <f>+B7-F8</f>
        <v>2427112.626685197</v>
      </c>
      <c r="C8" s="7">
        <f>+C7+F8</f>
        <v>17.373314803390034</v>
      </c>
      <c r="D8" s="7">
        <f t="shared" si="0"/>
        <v>11.89173042759878</v>
      </c>
      <c r="E8" s="7">
        <f t="shared" si="0"/>
        <v>8.1866488354982947E-2</v>
      </c>
      <c r="F8" s="10">
        <f>+IF(C7&gt;=POBLACION_TOTAL,0,K8*I7*B7/POBLACION_TOTAL)</f>
        <v>5.1239304082245294</v>
      </c>
      <c r="G8" s="7">
        <f t="shared" si="1"/>
        <v>4.822513297691656</v>
      </c>
      <c r="H8" s="7">
        <f t="shared" si="2"/>
        <v>2.5619601893986925E-2</v>
      </c>
      <c r="I8" s="7">
        <f t="shared" si="4"/>
        <v>5.399717887436271</v>
      </c>
      <c r="J8" s="8">
        <v>6.5922565706257288E-6</v>
      </c>
      <c r="K8" s="8">
        <f t="shared" si="3"/>
        <v>1.0000065922565706</v>
      </c>
      <c r="L8" s="7">
        <v>0.94117647058823528</v>
      </c>
    </row>
    <row r="9" spans="1:14" x14ac:dyDescent="0.25">
      <c r="A9">
        <v>7</v>
      </c>
      <c r="B9" s="11">
        <f>+B8-F9</f>
        <v>2427107.2269659149</v>
      </c>
      <c r="C9" s="7">
        <f>+C8+F9</f>
        <v>22.773034085652043</v>
      </c>
      <c r="D9" s="7">
        <f t="shared" si="0"/>
        <v>16.723056958462813</v>
      </c>
      <c r="E9" s="7">
        <f t="shared" si="0"/>
        <v>0.10886507779216431</v>
      </c>
      <c r="F9" s="10">
        <f>+IF(C8&gt;=POBLACION_TOTAL,0,K9*I8*B8/POBLACION_TOTAL)</f>
        <v>5.3997192822620104</v>
      </c>
      <c r="G9" s="7">
        <f t="shared" si="1"/>
        <v>4.8313265308640316</v>
      </c>
      <c r="H9" s="7">
        <f t="shared" si="2"/>
        <v>2.6998589437181357E-2</v>
      </c>
      <c r="I9" s="7">
        <f t="shared" si="4"/>
        <v>5.9411120493970682</v>
      </c>
      <c r="J9" s="8">
        <v>7.0043216664682106E-6</v>
      </c>
      <c r="K9" s="8">
        <f t="shared" si="3"/>
        <v>1.0000070043216664</v>
      </c>
      <c r="L9" s="7">
        <v>0.89473684210526316</v>
      </c>
    </row>
    <row r="10" spans="1:14" x14ac:dyDescent="0.25">
      <c r="A10">
        <v>8</v>
      </c>
      <c r="B10" s="11">
        <f>+B9-F10</f>
        <v>2427101.2858606526</v>
      </c>
      <c r="C10" s="7">
        <f>+C9+F10</f>
        <v>28.714139348252587</v>
      </c>
      <c r="D10" s="7">
        <f t="shared" si="0"/>
        <v>20.250592237792322</v>
      </c>
      <c r="E10" s="7">
        <f t="shared" si="0"/>
        <v>0.13857063803914965</v>
      </c>
      <c r="F10" s="10">
        <f>+IF(C9&gt;=POBLACION_TOTAL,0,K10*I9*B9/POBLACION_TOTAL)</f>
        <v>5.9411052626005461</v>
      </c>
      <c r="G10" s="7">
        <f t="shared" si="1"/>
        <v>3.5275352793295092</v>
      </c>
      <c r="H10" s="7">
        <f t="shared" si="2"/>
        <v>2.9705560246985341E-2</v>
      </c>
      <c r="I10" s="7">
        <f t="shared" si="4"/>
        <v>8.3249764724211204</v>
      </c>
      <c r="J10" s="8">
        <v>7.8284207932744808E-6</v>
      </c>
      <c r="K10" s="8">
        <f t="shared" si="3"/>
        <v>1.0000078284207932</v>
      </c>
      <c r="L10" s="7">
        <v>0.59375</v>
      </c>
    </row>
    <row r="11" spans="1:14" x14ac:dyDescent="0.25">
      <c r="A11">
        <v>9</v>
      </c>
      <c r="B11" s="11">
        <f>+B10-F11</f>
        <v>2427092.9608694762</v>
      </c>
      <c r="C11" s="7">
        <f>+C10+F11</f>
        <v>37.039130524627154</v>
      </c>
      <c r="D11" s="7">
        <f t="shared" si="0"/>
        <v>27.261098740883792</v>
      </c>
      <c r="E11" s="7">
        <f t="shared" si="0"/>
        <v>0.18019552040125525</v>
      </c>
      <c r="F11" s="10">
        <f>+IF(C10&gt;=POBLACION_TOTAL,0,K11*I10*B10/POBLACION_TOTAL)</f>
        <v>8.3249911763745637</v>
      </c>
      <c r="G11" s="7">
        <f t="shared" si="1"/>
        <v>7.0105065030914693</v>
      </c>
      <c r="H11" s="7">
        <f t="shared" si="2"/>
        <v>4.1624882362105604E-2</v>
      </c>
      <c r="I11" s="7">
        <f t="shared" si="4"/>
        <v>9.5978362633421082</v>
      </c>
      <c r="J11" s="8">
        <v>1.3184882543297919E-5</v>
      </c>
      <c r="K11" s="8">
        <f t="shared" si="3"/>
        <v>1.0000131848825433</v>
      </c>
      <c r="L11" s="7">
        <v>0.84210526315789469</v>
      </c>
    </row>
    <row r="12" spans="1:14" x14ac:dyDescent="0.25">
      <c r="A12">
        <v>10</v>
      </c>
      <c r="B12" s="11">
        <f>+B11-F12</f>
        <v>2427083.363025452</v>
      </c>
      <c r="C12" s="7">
        <f>+C11+F12</f>
        <v>46.636974548775704</v>
      </c>
      <c r="D12" s="7">
        <f t="shared" si="0"/>
        <v>35.944855360098082</v>
      </c>
      <c r="E12" s="7">
        <f t="shared" si="0"/>
        <v>0.22818470171796579</v>
      </c>
      <c r="F12" s="10">
        <f>+IF(C11&gt;=POBLACION_TOTAL,0,K12*I11*B11/POBLACION_TOTAL)</f>
        <v>9.5978440241485519</v>
      </c>
      <c r="G12" s="7">
        <f t="shared" si="1"/>
        <v>8.6837566192142877</v>
      </c>
      <c r="H12" s="7">
        <f t="shared" si="2"/>
        <v>4.7989181316710539E-2</v>
      </c>
      <c r="I12" s="7">
        <f t="shared" si="4"/>
        <v>10.463934486959662</v>
      </c>
      <c r="J12" s="8">
        <v>1.565729316715726E-5</v>
      </c>
      <c r="K12" s="8">
        <f t="shared" si="3"/>
        <v>1.0000156572931671</v>
      </c>
      <c r="L12" s="7">
        <v>0.90476190476190477</v>
      </c>
    </row>
    <row r="13" spans="1:14" x14ac:dyDescent="0.25">
      <c r="A13">
        <v>11</v>
      </c>
      <c r="B13" s="11">
        <f>+B12-F13</f>
        <v>2427072.8991066343</v>
      </c>
      <c r="C13" s="7">
        <f>+C12+F13</f>
        <v>57.100893366413899</v>
      </c>
      <c r="D13" s="7">
        <f t="shared" si="0"/>
        <v>44.734560329144195</v>
      </c>
      <c r="E13" s="7">
        <f t="shared" si="0"/>
        <v>0.28050437415276408</v>
      </c>
      <c r="F13" s="10">
        <f>+IF(C12&gt;=POBLACION_TOTAL,0,K13*I12*B12/POBLACION_TOTAL)</f>
        <v>10.463918817638197</v>
      </c>
      <c r="G13" s="7">
        <f t="shared" si="1"/>
        <v>8.7897049690461149</v>
      </c>
      <c r="H13" s="7">
        <f t="shared" si="2"/>
        <v>5.2319672434798313E-2</v>
      </c>
      <c r="I13" s="7">
        <f t="shared" si="4"/>
        <v>12.085828663116947</v>
      </c>
      <c r="J13" s="8">
        <v>1.7305728773081515E-5</v>
      </c>
      <c r="K13" s="8">
        <f t="shared" si="3"/>
        <v>1.0000173057287731</v>
      </c>
      <c r="L13" s="7">
        <v>0.84</v>
      </c>
    </row>
    <row r="14" spans="1:14" x14ac:dyDescent="0.25">
      <c r="A14">
        <v>12</v>
      </c>
      <c r="B14" s="11">
        <f>+B13-F14</f>
        <v>2427060.8133083321</v>
      </c>
      <c r="C14" s="7">
        <f>+C13+F14</f>
        <v>69.186691668841988</v>
      </c>
      <c r="D14" s="7">
        <f t="shared" si="0"/>
        <v>55.153378142176045</v>
      </c>
      <c r="E14" s="7">
        <f t="shared" si="0"/>
        <v>0.34093351746834882</v>
      </c>
      <c r="F14" s="10">
        <f>+IF(C13&gt;=POBLACION_TOTAL,0,K14*I13*B13/POBLACION_TOTAL)</f>
        <v>12.085798302428092</v>
      </c>
      <c r="G14" s="7">
        <f t="shared" si="1"/>
        <v>10.418817813031851</v>
      </c>
      <c r="H14" s="7">
        <f t="shared" si="2"/>
        <v>6.0429143315584737E-2</v>
      </c>
      <c r="I14" s="7">
        <f t="shared" si="4"/>
        <v>13.692380009197603</v>
      </c>
      <c r="J14" s="8">
        <v>2.0602482516733336E-5</v>
      </c>
      <c r="K14" s="8">
        <f t="shared" si="3"/>
        <v>1.0000206024825167</v>
      </c>
      <c r="L14" s="7">
        <v>0.86206896551724133</v>
      </c>
    </row>
    <row r="15" spans="1:14" x14ac:dyDescent="0.25">
      <c r="A15">
        <v>13</v>
      </c>
      <c r="B15" s="11">
        <f>+B14-F15</f>
        <v>2427047.1209857594</v>
      </c>
      <c r="C15" s="7">
        <f>+C14+F15</f>
        <v>82.879014241524729</v>
      </c>
      <c r="D15" s="7">
        <f t="shared" si="0"/>
        <v>67.962378795941547</v>
      </c>
      <c r="E15" s="7">
        <f t="shared" si="0"/>
        <v>0.40939541751433683</v>
      </c>
      <c r="F15" s="10">
        <f>+IF(C14&gt;=POBLACION_TOTAL,0,K15*I14*B14/POBLACION_TOTAL)</f>
        <v>13.692322572682738</v>
      </c>
      <c r="G15" s="7">
        <f t="shared" si="1"/>
        <v>12.809000653765498</v>
      </c>
      <c r="H15" s="7">
        <f t="shared" si="2"/>
        <v>6.8461900045988011E-2</v>
      </c>
      <c r="I15" s="7">
        <f t="shared" si="4"/>
        <v>14.507240028068855</v>
      </c>
      <c r="J15" s="8">
        <v>2.3899450889512839E-5</v>
      </c>
      <c r="K15" s="8">
        <f t="shared" si="3"/>
        <v>1.0000238994508894</v>
      </c>
      <c r="L15" s="7">
        <v>0.93548387096774188</v>
      </c>
    </row>
    <row r="16" spans="1:14" x14ac:dyDescent="0.25">
      <c r="A16">
        <v>14</v>
      </c>
      <c r="B16" s="11">
        <f>+B15-F16</f>
        <v>2427032.6138645085</v>
      </c>
      <c r="C16" s="7">
        <f>+C15+F16</f>
        <v>97.386135492362797</v>
      </c>
      <c r="D16" s="7">
        <f t="shared" si="0"/>
        <v>82.239345172771209</v>
      </c>
      <c r="E16" s="7">
        <f t="shared" si="0"/>
        <v>0.48193161765468112</v>
      </c>
      <c r="F16" s="10">
        <f>+IF(C15&gt;=POBLACION_TOTAL,0,K16*I15*B15/POBLACION_TOTAL)</f>
        <v>14.507121250838066</v>
      </c>
      <c r="G16" s="7">
        <f t="shared" si="1"/>
        <v>14.276966376829666</v>
      </c>
      <c r="H16" s="7">
        <f t="shared" si="2"/>
        <v>7.2536200140344273E-2</v>
      </c>
      <c r="I16" s="7">
        <f t="shared" si="4"/>
        <v>14.664858701936911</v>
      </c>
      <c r="J16" s="8">
        <v>2.5548341582975243E-5</v>
      </c>
      <c r="K16" s="8">
        <f t="shared" si="3"/>
        <v>1.000025548341583</v>
      </c>
      <c r="L16" s="7">
        <v>0.98412698412698407</v>
      </c>
    </row>
    <row r="17" spans="1:12" x14ac:dyDescent="0.25">
      <c r="A17">
        <v>15</v>
      </c>
      <c r="B17" s="11">
        <f>+B16-F17</f>
        <v>2427017.9492074768</v>
      </c>
      <c r="C17" s="7">
        <f>+C16+F17</f>
        <v>112.05079252403219</v>
      </c>
      <c r="D17" s="7">
        <f t="shared" si="0"/>
        <v>94.895319121018133</v>
      </c>
      <c r="E17" s="7">
        <f t="shared" si="0"/>
        <v>0.55525591116436568</v>
      </c>
      <c r="F17" s="10">
        <f>+IF(C16&gt;=POBLACION_TOTAL,0,K17*I16*B16/POBLACION_TOTAL)</f>
        <v>14.664657031669396</v>
      </c>
      <c r="G17" s="7">
        <f t="shared" si="1"/>
        <v>12.655973948246924</v>
      </c>
      <c r="H17" s="7">
        <f t="shared" si="2"/>
        <v>7.3324293509684557E-2</v>
      </c>
      <c r="I17" s="7">
        <f t="shared" si="4"/>
        <v>16.600217491849698</v>
      </c>
      <c r="J17" s="8">
        <v>2.5961085568974277E-5</v>
      </c>
      <c r="K17" s="8">
        <f t="shared" si="3"/>
        <v>1.0000259610855691</v>
      </c>
      <c r="L17" s="7">
        <v>0.86301369863013699</v>
      </c>
    </row>
    <row r="18" spans="1:12" x14ac:dyDescent="0.25">
      <c r="A18">
        <v>16</v>
      </c>
      <c r="B18" s="11">
        <f>+B17-F18</f>
        <v>2427001.3492501527</v>
      </c>
      <c r="C18" s="7">
        <f>+C17+F18</f>
        <v>128.65074984813083</v>
      </c>
      <c r="D18" s="7">
        <f t="shared" si="0"/>
        <v>109.32169860798275</v>
      </c>
      <c r="E18" s="7">
        <f t="shared" si="0"/>
        <v>0.63825699862361418</v>
      </c>
      <c r="F18" s="10">
        <f>+IF(C17&gt;=POBLACION_TOTAL,0,K18*I17*B17/POBLACION_TOTAL)</f>
        <v>16.599957324098643</v>
      </c>
      <c r="G18" s="7">
        <f t="shared" si="1"/>
        <v>14.426379486964619</v>
      </c>
      <c r="H18" s="7">
        <f t="shared" si="2"/>
        <v>8.3001087459248488E-2</v>
      </c>
      <c r="I18" s="7">
        <f t="shared" si="4"/>
        <v>18.690794241524475</v>
      </c>
      <c r="J18" s="8">
        <v>3.008279774964189E-5</v>
      </c>
      <c r="K18" s="8">
        <f t="shared" si="3"/>
        <v>1.0000300827977497</v>
      </c>
      <c r="L18" s="7">
        <v>0.86904761904761907</v>
      </c>
    </row>
    <row r="19" spans="1:12" x14ac:dyDescent="0.25">
      <c r="A19">
        <v>17</v>
      </c>
      <c r="B19" s="11">
        <f>+B18-F19</f>
        <v>2426982.6587919365</v>
      </c>
      <c r="C19" s="7">
        <f>+C18+F19</f>
        <v>147.34120806448067</v>
      </c>
      <c r="D19" s="7">
        <f t="shared" si="0"/>
        <v>127.5778232159834</v>
      </c>
      <c r="E19" s="7">
        <f t="shared" si="0"/>
        <v>0.73171096983123651</v>
      </c>
      <c r="F19" s="10">
        <f>+IF(C18&gt;=POBLACION_TOTAL,0,K19*I18*B18/POBLACION_TOTAL)</f>
        <v>18.690458216349832</v>
      </c>
      <c r="G19" s="7">
        <f t="shared" si="1"/>
        <v>18.256124608000651</v>
      </c>
      <c r="H19" s="7">
        <f t="shared" si="2"/>
        <v>9.3453971207622374E-2</v>
      </c>
      <c r="I19" s="7">
        <f t="shared" si="4"/>
        <v>19.031673878666037</v>
      </c>
      <c r="J19" s="8">
        <v>3.4617020364698552E-5</v>
      </c>
      <c r="K19" s="8">
        <f t="shared" si="3"/>
        <v>1.0000346170203647</v>
      </c>
      <c r="L19" s="7">
        <v>0.97674418604651159</v>
      </c>
    </row>
    <row r="20" spans="1:12" x14ac:dyDescent="0.25">
      <c r="A20">
        <v>18</v>
      </c>
      <c r="B20" s="11">
        <f>+B19-F20</f>
        <v>2426963.6275910633</v>
      </c>
      <c r="C20" s="7">
        <f>+C19+F20</f>
        <v>166.37240893751269</v>
      </c>
      <c r="D20" s="7">
        <f t="shared" ref="D20:E35" si="5">+D19+G20</f>
        <v>144.80649641140741</v>
      </c>
      <c r="E20" s="7">
        <f t="shared" si="5"/>
        <v>0.82686933922456674</v>
      </c>
      <c r="F20" s="10">
        <f>+IF(C19&gt;=POBLACION_TOTAL,0,K20*I19*B19/POBLACION_TOTAL)</f>
        <v>19.031200873032017</v>
      </c>
      <c r="G20" s="7">
        <f t="shared" si="1"/>
        <v>17.228673195423994</v>
      </c>
      <c r="H20" s="7">
        <f t="shared" si="2"/>
        <v>9.5158369393330194E-2</v>
      </c>
      <c r="I20" s="7">
        <f t="shared" si="4"/>
        <v>20.739043186880728</v>
      </c>
      <c r="J20" s="8">
        <v>3.5442491260953172E-5</v>
      </c>
      <c r="K20" s="8">
        <f t="shared" si="3"/>
        <v>1.000035442491261</v>
      </c>
      <c r="L20" s="7">
        <v>0.90526315789473688</v>
      </c>
    </row>
    <row r="21" spans="1:12" x14ac:dyDescent="0.25">
      <c r="A21">
        <v>19</v>
      </c>
      <c r="B21" s="11">
        <f>+B20-F21</f>
        <v>2426942.8891489878</v>
      </c>
      <c r="C21" s="7">
        <f>+C20+F21</f>
        <v>187.11085101286801</v>
      </c>
      <c r="D21" s="7">
        <f t="shared" si="5"/>
        <v>164.50858743894409</v>
      </c>
      <c r="E21" s="7">
        <f t="shared" si="5"/>
        <v>0.93056455515897041</v>
      </c>
      <c r="F21" s="10">
        <f>+IF(C20&gt;=POBLACION_TOTAL,0,K21*I20*B20/POBLACION_TOTAL)</f>
        <v>20.738442075355337</v>
      </c>
      <c r="G21" s="7">
        <f t="shared" si="1"/>
        <v>19.702091027536692</v>
      </c>
      <c r="H21" s="7">
        <f t="shared" si="2"/>
        <v>0.10369521593440365</v>
      </c>
      <c r="I21" s="7">
        <f t="shared" si="4"/>
        <v>21.671699018764969</v>
      </c>
      <c r="J21" s="8">
        <v>3.9153122090562408E-5</v>
      </c>
      <c r="K21" s="8">
        <f t="shared" si="3"/>
        <v>1.0000391531220905</v>
      </c>
      <c r="L21" s="7">
        <v>0.95</v>
      </c>
    </row>
    <row r="22" spans="1:12" x14ac:dyDescent="0.25">
      <c r="A22">
        <v>20</v>
      </c>
      <c r="B22" s="11">
        <f>+B21-F22</f>
        <v>2426921.2182186008</v>
      </c>
      <c r="C22" s="7">
        <f>+C21+F22</f>
        <v>208.78178139992565</v>
      </c>
      <c r="D22" s="7">
        <f t="shared" si="5"/>
        <v>183.49529719874704</v>
      </c>
      <c r="E22" s="7">
        <f t="shared" si="5"/>
        <v>1.0389230502527953</v>
      </c>
      <c r="F22" s="10">
        <f>+IF(C21&gt;=POBLACION_TOTAL,0,K22*I21*B21/POBLACION_TOTAL)</f>
        <v>21.670930387057645</v>
      </c>
      <c r="G22" s="7">
        <f t="shared" si="1"/>
        <v>18.986709759802938</v>
      </c>
      <c r="H22" s="7">
        <f t="shared" si="2"/>
        <v>0.10835849509382485</v>
      </c>
      <c r="I22" s="7">
        <f t="shared" si="4"/>
        <v>24.247561150925851</v>
      </c>
      <c r="J22" s="8">
        <v>4.1215511375275063E-5</v>
      </c>
      <c r="K22" s="8">
        <f t="shared" si="3"/>
        <v>1.0000412155113754</v>
      </c>
      <c r="L22" s="7">
        <v>0.87610619469026552</v>
      </c>
    </row>
    <row r="23" spans="1:12" x14ac:dyDescent="0.25">
      <c r="A23">
        <v>21</v>
      </c>
      <c r="B23" s="11">
        <f>+B22-F23</f>
        <v>2426896.9716039859</v>
      </c>
      <c r="C23" s="7">
        <f>+C22+F23</f>
        <v>233.02839601479914</v>
      </c>
      <c r="D23" s="7">
        <f t="shared" si="5"/>
        <v>202.89334611948772</v>
      </c>
      <c r="E23" s="7">
        <f t="shared" si="5"/>
        <v>1.1601608560074246</v>
      </c>
      <c r="F23" s="10">
        <f>+IF(C22&gt;=POBLACION_TOTAL,0,K23*I22*B22/POBLACION_TOTAL)</f>
        <v>24.246614614873501</v>
      </c>
      <c r="G23" s="7">
        <f t="shared" si="1"/>
        <v>19.398048920740681</v>
      </c>
      <c r="H23" s="7">
        <f t="shared" si="2"/>
        <v>0.12123780575462925</v>
      </c>
      <c r="I23" s="7">
        <f t="shared" si="4"/>
        <v>28.974889039304045</v>
      </c>
      <c r="J23" s="8">
        <v>4.6575697048584638E-5</v>
      </c>
      <c r="K23" s="8">
        <f t="shared" si="3"/>
        <v>1.0000465756970487</v>
      </c>
      <c r="L23" s="7">
        <v>0.8</v>
      </c>
    </row>
    <row r="24" spans="1:12" x14ac:dyDescent="0.25">
      <c r="A24">
        <v>22</v>
      </c>
      <c r="B24" s="11">
        <f>+B23-F24</f>
        <v>2426867.9978129691</v>
      </c>
      <c r="C24" s="7">
        <f>+C23+F24</f>
        <v>262.00218703135437</v>
      </c>
      <c r="D24" s="7">
        <f t="shared" si="5"/>
        <v>231.25608961570788</v>
      </c>
      <c r="E24" s="7">
        <f t="shared" si="5"/>
        <v>1.3050353012039448</v>
      </c>
      <c r="F24" s="10">
        <f>+IF(C23&gt;=POBLACION_TOTAL,0,K24*I23*B23/POBLACION_TOTAL)</f>
        <v>28.9737910165552</v>
      </c>
      <c r="G24" s="7">
        <f t="shared" si="1"/>
        <v>28.362743496220158</v>
      </c>
      <c r="H24" s="7">
        <f t="shared" si="2"/>
        <v>0.14487444519652024</v>
      </c>
      <c r="I24" s="7">
        <f t="shared" si="4"/>
        <v>29.441062114442563</v>
      </c>
      <c r="J24" s="8">
        <v>5.7707733413354721E-5</v>
      </c>
      <c r="K24" s="8">
        <f t="shared" si="3"/>
        <v>1.0000577077334134</v>
      </c>
      <c r="L24" s="7">
        <v>0.97887323943661975</v>
      </c>
    </row>
    <row r="25" spans="1:12" x14ac:dyDescent="0.25">
      <c r="A25">
        <v>23</v>
      </c>
      <c r="B25" s="11">
        <f>+B24-F25</f>
        <v>2426838.5581936464</v>
      </c>
      <c r="C25" s="7">
        <f>+C24+F25</f>
        <v>291.44180635424289</v>
      </c>
      <c r="D25" s="7">
        <f t="shared" si="5"/>
        <v>259.49547572547931</v>
      </c>
      <c r="E25" s="7">
        <f t="shared" si="5"/>
        <v>1.4522406117761577</v>
      </c>
      <c r="F25" s="10">
        <f>+IF(C24&gt;=POBLACION_TOTAL,0,K25*I24*B24/POBLACION_TOTAL)</f>
        <v>29.439619322888529</v>
      </c>
      <c r="G25" s="7">
        <f t="shared" si="1"/>
        <v>28.239386109771438</v>
      </c>
      <c r="H25" s="7">
        <f t="shared" si="2"/>
        <v>0.14720531057221281</v>
      </c>
      <c r="I25" s="7">
        <f t="shared" si="4"/>
        <v>30.494090016987442</v>
      </c>
      <c r="J25" s="8">
        <v>5.8535555815713578E-5</v>
      </c>
      <c r="K25" s="8">
        <f t="shared" si="3"/>
        <v>1.0000585355558158</v>
      </c>
      <c r="L25" s="7">
        <v>0.95918367346938771</v>
      </c>
    </row>
    <row r="26" spans="1:12" x14ac:dyDescent="0.25">
      <c r="A26">
        <v>24</v>
      </c>
      <c r="B26" s="11">
        <f>+B25-F26</f>
        <v>2426808.0659049661</v>
      </c>
      <c r="C26" s="7">
        <f>+C25+F26</f>
        <v>321.93409503436499</v>
      </c>
      <c r="D26" s="7">
        <f t="shared" si="5"/>
        <v>289.17639000868041</v>
      </c>
      <c r="E26" s="7">
        <f t="shared" si="5"/>
        <v>1.6047110618610949</v>
      </c>
      <c r="F26" s="10">
        <f>+IF(C25&gt;=POBLACION_TOTAL,0,K26*I25*B25/POBLACION_TOTAL)</f>
        <v>30.492288680122098</v>
      </c>
      <c r="G26" s="7">
        <f t="shared" si="1"/>
        <v>29.680914283201112</v>
      </c>
      <c r="H26" s="7">
        <f t="shared" si="2"/>
        <v>0.1524704500849372</v>
      </c>
      <c r="I26" s="7">
        <f t="shared" si="4"/>
        <v>31.152993963823494</v>
      </c>
      <c r="J26" s="8">
        <v>6.060033911455072E-5</v>
      </c>
      <c r="K26" s="8">
        <f t="shared" si="3"/>
        <v>1.0000606003391146</v>
      </c>
      <c r="L26" s="7">
        <v>0.97333333333333338</v>
      </c>
    </row>
    <row r="27" spans="1:12" x14ac:dyDescent="0.25">
      <c r="A27">
        <v>25</v>
      </c>
      <c r="B27" s="11">
        <f>+B26-F27</f>
        <v>2426776.9151040218</v>
      </c>
      <c r="C27" s="7">
        <f>+C26+F27</f>
        <v>353.0848959787819</v>
      </c>
      <c r="D27" s="7">
        <f t="shared" si="5"/>
        <v>318.74197026734095</v>
      </c>
      <c r="E27" s="7">
        <f t="shared" si="5"/>
        <v>1.7604760316802124</v>
      </c>
      <c r="F27" s="10">
        <f>+IF(C26&gt;=POBLACION_TOTAL,0,K27*I26*B26/POBLACION_TOTAL)</f>
        <v>31.150800944416911</v>
      </c>
      <c r="G27" s="7">
        <f t="shared" si="1"/>
        <v>29.565580258660514</v>
      </c>
      <c r="H27" s="7">
        <f t="shared" si="2"/>
        <v>0.15576496981911747</v>
      </c>
      <c r="I27" s="7">
        <f t="shared" si="4"/>
        <v>32.582449679760771</v>
      </c>
      <c r="J27" s="8">
        <v>6.1840904790155251E-5</v>
      </c>
      <c r="K27" s="8">
        <f t="shared" si="3"/>
        <v>1.0000618409047901</v>
      </c>
      <c r="L27" s="7">
        <v>0.94904458598726116</v>
      </c>
    </row>
    <row r="28" spans="1:12" x14ac:dyDescent="0.25">
      <c r="A28">
        <v>26</v>
      </c>
      <c r="B28" s="11">
        <f>+B27-F28</f>
        <v>2426744.3352720384</v>
      </c>
      <c r="C28" s="7">
        <f>+C27+F28</f>
        <v>385.66472796242425</v>
      </c>
      <c r="D28" s="7">
        <f t="shared" si="5"/>
        <v>349.1782705669977</v>
      </c>
      <c r="E28" s="7">
        <f t="shared" si="5"/>
        <v>1.9233882800790163</v>
      </c>
      <c r="F28" s="10">
        <f>+IF(C27&gt;=POBLACION_TOTAL,0,K28*I27*B27/POBLACION_TOTAL)</f>
        <v>32.579831983642329</v>
      </c>
      <c r="G28" s="7">
        <f t="shared" si="1"/>
        <v>30.436300299656768</v>
      </c>
      <c r="H28" s="7">
        <f t="shared" si="2"/>
        <v>0.16291224839880386</v>
      </c>
      <c r="I28" s="7">
        <f t="shared" si="4"/>
        <v>34.563069115347524</v>
      </c>
      <c r="J28" s="8">
        <v>6.4731003511966164E-5</v>
      </c>
      <c r="K28" s="8">
        <f t="shared" si="3"/>
        <v>1.000064731003512</v>
      </c>
      <c r="L28" s="7">
        <v>0.93413173652694614</v>
      </c>
    </row>
    <row r="29" spans="1:12" x14ac:dyDescent="0.25">
      <c r="A29">
        <v>27</v>
      </c>
      <c r="B29" s="11">
        <f>+B28-F29</f>
        <v>2426709.775301076</v>
      </c>
      <c r="C29" s="7">
        <f>+C28+F29</f>
        <v>420.22469892498953</v>
      </c>
      <c r="D29" s="7">
        <f t="shared" si="5"/>
        <v>381.05310097337377</v>
      </c>
      <c r="E29" s="7">
        <f t="shared" si="5"/>
        <v>2.0962036256557539</v>
      </c>
      <c r="F29" s="10">
        <f>+IF(C28&gt;=POBLACION_TOTAL,0,K29*I28*B28/POBLACION_TOTAL)</f>
        <v>34.559970962565274</v>
      </c>
      <c r="G29" s="7">
        <f t="shared" si="1"/>
        <v>31.874830406376052</v>
      </c>
      <c r="H29" s="7">
        <f t="shared" si="2"/>
        <v>0.17281534557673761</v>
      </c>
      <c r="I29" s="7">
        <f t="shared" si="4"/>
        <v>37.075394325960019</v>
      </c>
      <c r="J29" s="8">
        <v>6.8858738565635364E-5</v>
      </c>
      <c r="K29" s="8">
        <f t="shared" si="3"/>
        <v>1.0000688587385655</v>
      </c>
      <c r="L29" s="7">
        <v>0.92222222222222228</v>
      </c>
    </row>
    <row r="30" spans="1:12" x14ac:dyDescent="0.25">
      <c r="A30">
        <v>28</v>
      </c>
      <c r="B30" s="11">
        <f>+B29-F30</f>
        <v>2426672.7035591523</v>
      </c>
      <c r="C30" s="7">
        <f>+C29+F30</f>
        <v>457.29644084874838</v>
      </c>
      <c r="D30" s="7">
        <f t="shared" si="5"/>
        <v>415.98202510151503</v>
      </c>
      <c r="E30" s="7">
        <f t="shared" si="5"/>
        <v>2.2815805972855538</v>
      </c>
      <c r="F30" s="10">
        <f>+IF(C29&gt;=POBLACION_TOTAL,0,K30*I29*B29/POBLACION_TOTAL)</f>
        <v>37.071741923758822</v>
      </c>
      <c r="G30" s="7">
        <f t="shared" si="1"/>
        <v>34.928924128141283</v>
      </c>
      <c r="H30" s="7">
        <f t="shared" si="2"/>
        <v>0.1853769716298001</v>
      </c>
      <c r="I30" s="7">
        <f t="shared" si="4"/>
        <v>39.032835149947758</v>
      </c>
      <c r="J30" s="8">
        <v>7.4224508520355042E-5</v>
      </c>
      <c r="K30" s="8">
        <f t="shared" si="3"/>
        <v>1.0000742245085203</v>
      </c>
      <c r="L30" s="7">
        <v>0.94210526315789478</v>
      </c>
    </row>
    <row r="31" spans="1:12" x14ac:dyDescent="0.25">
      <c r="A31">
        <v>29</v>
      </c>
      <c r="B31" s="11">
        <f>+B30-F31</f>
        <v>2426633.6750043011</v>
      </c>
      <c r="C31" s="7">
        <f>+C30+F31</f>
        <v>496.32499569979734</v>
      </c>
      <c r="D31" s="7">
        <f t="shared" si="5"/>
        <v>454.00885934553628</v>
      </c>
      <c r="E31" s="7">
        <f t="shared" si="5"/>
        <v>2.4767447730352927</v>
      </c>
      <c r="F31" s="10">
        <f>+IF(C30&gt;=POBLACION_TOTAL,0,K31*I30*B30/POBLACION_TOTAL)</f>
        <v>39.02855485104898</v>
      </c>
      <c r="G31" s="7">
        <f t="shared" si="1"/>
        <v>38.026834244021266</v>
      </c>
      <c r="H31" s="7">
        <f t="shared" si="2"/>
        <v>0.19516417574973879</v>
      </c>
      <c r="I31" s="7">
        <f t="shared" si="4"/>
        <v>39.839391581225733</v>
      </c>
      <c r="J31" s="8">
        <v>7.8354231231584175E-5</v>
      </c>
      <c r="K31" s="8">
        <f t="shared" si="3"/>
        <v>1.0000783542312315</v>
      </c>
      <c r="L31" s="7">
        <v>0.97422680412371132</v>
      </c>
    </row>
    <row r="32" spans="1:12" x14ac:dyDescent="0.25">
      <c r="A32">
        <v>30</v>
      </c>
      <c r="B32" s="11">
        <f>+B31-F32</f>
        <v>2426593.8405561787</v>
      </c>
      <c r="C32" s="7">
        <f>+C31+F32</f>
        <v>536.15944382226644</v>
      </c>
      <c r="D32" s="7">
        <f t="shared" si="5"/>
        <v>492.25467526351298</v>
      </c>
      <c r="E32" s="7">
        <f t="shared" si="5"/>
        <v>2.6759417309414215</v>
      </c>
      <c r="F32" s="10">
        <f>+IF(C31&gt;=POBLACION_TOTAL,0,K32*I31*B31/POBLACION_TOTAL)</f>
        <v>39.83444812246907</v>
      </c>
      <c r="G32" s="7">
        <f t="shared" si="1"/>
        <v>38.245815917976699</v>
      </c>
      <c r="H32" s="7">
        <f t="shared" si="2"/>
        <v>0.19919695790612868</v>
      </c>
      <c r="I32" s="7">
        <f t="shared" si="4"/>
        <v>41.228826827811965</v>
      </c>
      <c r="J32" s="8">
        <v>8.0010195113521681E-5</v>
      </c>
      <c r="K32" s="8">
        <f t="shared" si="3"/>
        <v>1.0000800101951135</v>
      </c>
      <c r="L32" s="7">
        <v>0.96</v>
      </c>
    </row>
    <row r="33" spans="1:17" x14ac:dyDescent="0.25">
      <c r="A33">
        <v>31</v>
      </c>
      <c r="B33" s="11">
        <f>+B32-F33</f>
        <v>2426552.6174196452</v>
      </c>
      <c r="C33" s="7">
        <f>+C32+F33</f>
        <v>577.38258035555918</v>
      </c>
      <c r="D33" s="7">
        <f t="shared" si="5"/>
        <v>531.50134695537247</v>
      </c>
      <c r="E33" s="7">
        <f t="shared" si="5"/>
        <v>2.8820858650804815</v>
      </c>
      <c r="F33" s="10">
        <f>+IF(C32&gt;=POBLACION_TOTAL,0,K33*I32*B32/POBLACION_TOTAL)</f>
        <v>41.223136533292688</v>
      </c>
      <c r="G33" s="7">
        <f t="shared" si="1"/>
        <v>39.246671691859461</v>
      </c>
      <c r="H33" s="7">
        <f t="shared" si="2"/>
        <v>0.20614413413905983</v>
      </c>
      <c r="I33" s="7">
        <f t="shared" si="4"/>
        <v>42.999147535106125</v>
      </c>
      <c r="J33" s="8">
        <v>8.2491541523561026E-5</v>
      </c>
      <c r="K33" s="8">
        <f t="shared" si="3"/>
        <v>1.0000824915415236</v>
      </c>
      <c r="L33" s="7">
        <v>0.95192307692307687</v>
      </c>
    </row>
    <row r="34" spans="1:17" x14ac:dyDescent="0.25">
      <c r="A34">
        <v>32</v>
      </c>
      <c r="B34" s="11">
        <f>+B33-F34</f>
        <v>2426509.6247949456</v>
      </c>
      <c r="C34" s="7">
        <f>+C33+F34</f>
        <v>620.37520505496036</v>
      </c>
      <c r="D34" s="7">
        <f t="shared" si="5"/>
        <v>571.94803367789234</v>
      </c>
      <c r="E34" s="7">
        <f t="shared" si="5"/>
        <v>3.097081602756012</v>
      </c>
      <c r="F34" s="10">
        <f>+IF(C33&gt;=POBLACION_TOTAL,0,K34*I33*B33/POBLACION_TOTAL)</f>
        <v>42.992624699401198</v>
      </c>
      <c r="G34" s="7">
        <f t="shared" si="1"/>
        <v>40.446686722519914</v>
      </c>
      <c r="H34" s="7">
        <f t="shared" si="2"/>
        <v>0.21499573767553062</v>
      </c>
      <c r="I34" s="7">
        <f t="shared" si="4"/>
        <v>45.33008977431188</v>
      </c>
      <c r="J34" s="8">
        <v>8.5798563946535948E-5</v>
      </c>
      <c r="K34" s="8">
        <f t="shared" si="3"/>
        <v>1.0000857985639466</v>
      </c>
      <c r="L34" s="7">
        <v>0.94063926940639264</v>
      </c>
    </row>
    <row r="35" spans="1:17" x14ac:dyDescent="0.25">
      <c r="A35">
        <v>33</v>
      </c>
      <c r="B35" s="11">
        <f>+B34-F35</f>
        <v>2426464.3021786218</v>
      </c>
      <c r="C35" s="7">
        <f>+C34+F35</f>
        <v>665.69782137878781</v>
      </c>
      <c r="D35" s="7">
        <f t="shared" si="5"/>
        <v>615.46491986123169</v>
      </c>
      <c r="E35" s="7">
        <f t="shared" si="5"/>
        <v>3.3237320516275712</v>
      </c>
      <c r="F35" s="10">
        <f>+IF(C34&gt;=POBLACION_TOTAL,0,K35*I34*B34/POBLACION_TOTAL)</f>
        <v>45.322616323827475</v>
      </c>
      <c r="G35" s="7">
        <f t="shared" si="1"/>
        <v>43.516886183339402</v>
      </c>
      <c r="H35" s="7">
        <f t="shared" si="2"/>
        <v>0.22665044887155941</v>
      </c>
      <c r="I35" s="7">
        <f t="shared" si="4"/>
        <v>46.9091694659284</v>
      </c>
      <c r="J35" s="8">
        <v>9.0344149329390637E-5</v>
      </c>
      <c r="K35" s="8">
        <f t="shared" si="3"/>
        <v>1.0000903441493294</v>
      </c>
      <c r="L35" s="7">
        <v>0.96</v>
      </c>
    </row>
    <row r="36" spans="1:17" x14ac:dyDescent="0.25">
      <c r="A36">
        <v>34</v>
      </c>
      <c r="B36" s="11">
        <f>+B35-F36</f>
        <v>2426417.4015024942</v>
      </c>
      <c r="C36" s="7">
        <f>+C35+F36</f>
        <v>712.59849750637864</v>
      </c>
      <c r="D36" s="7">
        <f t="shared" ref="D36:E51" si="6">+D35+G36</f>
        <v>661.13963749910931</v>
      </c>
      <c r="E36" s="7">
        <f t="shared" si="6"/>
        <v>3.558277898957213</v>
      </c>
      <c r="F36" s="10">
        <f>+IF(C35&gt;=POBLACION_TOTAL,0,K36*I35*B35/POBLACION_TOTAL)</f>
        <v>46.900676127590827</v>
      </c>
      <c r="G36" s="7">
        <f t="shared" si="1"/>
        <v>45.674717637877656</v>
      </c>
      <c r="H36" s="7">
        <f t="shared" si="2"/>
        <v>0.23454584732964201</v>
      </c>
      <c r="I36" s="7">
        <f t="shared" si="4"/>
        <v>47.90058210831193</v>
      </c>
      <c r="J36" s="8">
        <v>9.2827947730851761E-5</v>
      </c>
      <c r="K36" s="8">
        <f t="shared" si="3"/>
        <v>1.0000928279477308</v>
      </c>
      <c r="L36" s="7">
        <v>0.97368421052631582</v>
      </c>
    </row>
    <row r="37" spans="1:17" x14ac:dyDescent="0.25">
      <c r="A37">
        <v>35</v>
      </c>
      <c r="B37" s="11">
        <f>+B36-F37</f>
        <v>2426369.5104592294</v>
      </c>
      <c r="C37" s="7">
        <f>+C36+F37</f>
        <v>760.48954077136375</v>
      </c>
      <c r="D37" s="7">
        <f t="shared" si="6"/>
        <v>707.19788952633235</v>
      </c>
      <c r="E37" s="7">
        <f t="shared" si="6"/>
        <v>3.7977808094987728</v>
      </c>
      <c r="F37" s="10">
        <f>+IF(C36&gt;=POBLACION_TOTAL,0,K37*I36*B36/POBLACION_TOTAL)</f>
        <v>47.891043264985115</v>
      </c>
      <c r="G37" s="7">
        <f t="shared" si="1"/>
        <v>46.058252027223013</v>
      </c>
      <c r="H37" s="7">
        <f t="shared" si="2"/>
        <v>0.23950291054155964</v>
      </c>
      <c r="I37" s="7">
        <f t="shared" si="4"/>
        <v>49.493870435532479</v>
      </c>
      <c r="J37" s="8">
        <v>9.4074502880206438E-5</v>
      </c>
      <c r="K37" s="8">
        <f t="shared" si="3"/>
        <v>1.0000940745028801</v>
      </c>
      <c r="L37" s="7">
        <v>0.96153846153846156</v>
      </c>
    </row>
    <row r="38" spans="1:17" x14ac:dyDescent="0.25">
      <c r="A38">
        <v>36</v>
      </c>
      <c r="B38" s="11">
        <f>+B37-F38</f>
        <v>2426320.027298653</v>
      </c>
      <c r="C38" s="7">
        <f>+C37+F38</f>
        <v>809.97270134774431</v>
      </c>
      <c r="D38" s="7">
        <f t="shared" si="6"/>
        <v>753.11388980989864</v>
      </c>
      <c r="E38" s="7">
        <f t="shared" si="6"/>
        <v>4.0452501616764351</v>
      </c>
      <c r="F38" s="10">
        <f>+IF(C37&gt;=POBLACION_TOTAL,0,K38*I37*B37/POBLACION_TOTAL)</f>
        <v>49.48316057638052</v>
      </c>
      <c r="G38" s="7">
        <f t="shared" si="1"/>
        <v>45.916000283566277</v>
      </c>
      <c r="H38" s="7">
        <f t="shared" si="2"/>
        <v>0.24746935217766239</v>
      </c>
      <c r="I38" s="7">
        <f t="shared" si="4"/>
        <v>52.813561376169062</v>
      </c>
      <c r="J38" s="8">
        <v>9.6559470523983676E-5</v>
      </c>
      <c r="K38" s="8">
        <f t="shared" si="3"/>
        <v>1.000096559470524</v>
      </c>
      <c r="L38" s="7">
        <v>0.92771084337349397</v>
      </c>
      <c r="P38" s="12"/>
      <c r="Q38" s="12"/>
    </row>
    <row r="39" spans="1:17" x14ac:dyDescent="0.25">
      <c r="A39">
        <v>37</v>
      </c>
      <c r="B39" s="11">
        <f>+B38-F39</f>
        <v>2426267.2259149686</v>
      </c>
      <c r="C39" s="7">
        <f>+C38+F39</f>
        <v>862.77408503201673</v>
      </c>
      <c r="D39" s="7">
        <f t="shared" si="6"/>
        <v>804.26403193012538</v>
      </c>
      <c r="E39" s="7">
        <f t="shared" si="6"/>
        <v>4.3093179685572807</v>
      </c>
      <c r="F39" s="10">
        <f>+IF(C38&gt;=POBLACION_TOTAL,0,K39*I38*B38/POBLACION_TOTAL)</f>
        <v>52.801383684272402</v>
      </c>
      <c r="G39" s="7">
        <f t="shared" si="1"/>
        <v>51.150142120226725</v>
      </c>
      <c r="H39" s="7">
        <f t="shared" si="2"/>
        <v>0.2640678068808453</v>
      </c>
      <c r="I39" s="7">
        <f t="shared" si="4"/>
        <v>54.2007351333339</v>
      </c>
      <c r="J39" s="8">
        <v>1.0275973865185826E-4</v>
      </c>
      <c r="K39" s="8">
        <f t="shared" si="3"/>
        <v>1.0001027597386518</v>
      </c>
      <c r="L39" s="7">
        <v>0.96850393700787396</v>
      </c>
    </row>
    <row r="40" spans="1:17" x14ac:dyDescent="0.25">
      <c r="A40">
        <v>38</v>
      </c>
      <c r="B40" s="11">
        <f>+B39-F40</f>
        <v>2426213.0387442242</v>
      </c>
      <c r="C40" s="7">
        <f>+C39+F40</f>
        <v>916.96125577648183</v>
      </c>
      <c r="D40" s="7">
        <f t="shared" si="6"/>
        <v>857.61455945352463</v>
      </c>
      <c r="E40" s="7">
        <f t="shared" si="6"/>
        <v>4.5803216442239503</v>
      </c>
      <c r="F40" s="10">
        <f>+IF(C39&gt;=POBLACION_TOTAL,0,K40*I39*B39/POBLACION_TOTAL)</f>
        <v>54.187170744465156</v>
      </c>
      <c r="G40" s="7">
        <f t="shared" si="1"/>
        <v>53.350527523399251</v>
      </c>
      <c r="H40" s="7">
        <f t="shared" si="2"/>
        <v>0.2710036756666695</v>
      </c>
      <c r="I40" s="7">
        <f t="shared" si="4"/>
        <v>54.766374678733136</v>
      </c>
      <c r="J40" s="8">
        <v>1.0483417627165094E-4</v>
      </c>
      <c r="K40" s="8">
        <f t="shared" si="3"/>
        <v>1.0001048341762717</v>
      </c>
      <c r="L40" s="7">
        <v>0.98431372549019602</v>
      </c>
    </row>
    <row r="41" spans="1:17" x14ac:dyDescent="0.25">
      <c r="A41">
        <v>39</v>
      </c>
      <c r="B41" s="11">
        <f>+B40-F41</f>
        <v>2426158.2872751122</v>
      </c>
      <c r="C41" s="7">
        <f>+C40+F41</f>
        <v>971.71272488835302</v>
      </c>
      <c r="D41" s="7">
        <f t="shared" si="6"/>
        <v>911.10729751182214</v>
      </c>
      <c r="E41" s="7">
        <f t="shared" si="6"/>
        <v>4.8541535176176156</v>
      </c>
      <c r="F41" s="10">
        <f>+IF(C40&gt;=POBLACION_TOTAL,0,K41*I40*B40/POBLACION_TOTAL)</f>
        <v>54.751469111871195</v>
      </c>
      <c r="G41" s="7">
        <f t="shared" si="1"/>
        <v>53.492738058297476</v>
      </c>
      <c r="H41" s="7">
        <f t="shared" si="2"/>
        <v>0.27383187339366571</v>
      </c>
      <c r="I41" s="7">
        <f t="shared" si="4"/>
        <v>55.751273858913187</v>
      </c>
      <c r="J41" s="8">
        <v>1.0525798732693833E-4</v>
      </c>
      <c r="K41" s="8">
        <f t="shared" si="3"/>
        <v>1.0001052579873269</v>
      </c>
      <c r="L41" s="7">
        <v>0.97674418604651159</v>
      </c>
    </row>
    <row r="42" spans="1:17" x14ac:dyDescent="0.25">
      <c r="A42">
        <v>40</v>
      </c>
      <c r="B42" s="11">
        <f>+B41-F42</f>
        <v>2426102.5523630101</v>
      </c>
      <c r="C42" s="7">
        <f>+C41+F42</f>
        <v>1027.4476369905351</v>
      </c>
      <c r="D42" s="7">
        <f t="shared" si="6"/>
        <v>964.55306756453967</v>
      </c>
      <c r="E42" s="7">
        <f t="shared" si="6"/>
        <v>5.1329098869121816</v>
      </c>
      <c r="F42" s="10">
        <f>+IF(C41&gt;=POBLACION_TOTAL,0,K42*I41*B41/POBLACION_TOTAL)</f>
        <v>55.734912102182186</v>
      </c>
      <c r="G42" s="7">
        <f t="shared" si="1"/>
        <v>53.445770052717528</v>
      </c>
      <c r="H42" s="7">
        <f t="shared" si="2"/>
        <v>0.27875636929456593</v>
      </c>
      <c r="I42" s="7">
        <f t="shared" si="4"/>
        <v>57.761659539083283</v>
      </c>
      <c r="J42" s="8">
        <v>1.0650765926300828E-4</v>
      </c>
      <c r="K42" s="8">
        <f t="shared" si="3"/>
        <v>1.000106507659263</v>
      </c>
      <c r="L42" s="7">
        <v>0.95864661654135341</v>
      </c>
    </row>
    <row r="43" spans="1:17" x14ac:dyDescent="0.25">
      <c r="A43">
        <v>41</v>
      </c>
      <c r="B43" s="11">
        <f>+B42-F43</f>
        <v>2426044.8087903941</v>
      </c>
      <c r="C43" s="7">
        <f>+C42+F43</f>
        <v>1085.1912096065387</v>
      </c>
      <c r="D43" s="7">
        <f t="shared" si="6"/>
        <v>1021.0263629503348</v>
      </c>
      <c r="E43" s="7">
        <f t="shared" si="6"/>
        <v>5.4217181846075979</v>
      </c>
      <c r="F43" s="10">
        <f>+IF(C42&gt;=POBLACION_TOTAL,0,K43*I42*B42/POBLACION_TOTAL)</f>
        <v>57.743572616003576</v>
      </c>
      <c r="G43" s="7">
        <f t="shared" si="1"/>
        <v>56.473295385795183</v>
      </c>
      <c r="H43" s="7">
        <f t="shared" si="2"/>
        <v>0.28880829769541644</v>
      </c>
      <c r="I43" s="7">
        <f t="shared" si="4"/>
        <v>58.743128471596258</v>
      </c>
      <c r="J43" s="8">
        <v>1.0982228195012994E-4</v>
      </c>
      <c r="K43" s="8">
        <f t="shared" si="3"/>
        <v>1.0001098222819502</v>
      </c>
      <c r="L43" s="7">
        <v>0.97769516728624539</v>
      </c>
    </row>
    <row r="44" spans="1:17" x14ac:dyDescent="0.25">
      <c r="A44">
        <v>42</v>
      </c>
      <c r="B44" s="11">
        <f>+B43-F44</f>
        <v>2425986.0853804275</v>
      </c>
      <c r="C44" s="7">
        <f>+C43+F44</f>
        <v>1143.9146195732178</v>
      </c>
      <c r="D44" s="7">
        <f t="shared" si="6"/>
        <v>1078.2632573585568</v>
      </c>
      <c r="E44" s="7">
        <f t="shared" si="6"/>
        <v>5.7154338269655796</v>
      </c>
      <c r="F44" s="10">
        <f>+IF(C43&gt;=POBLACION_TOTAL,0,K44*I43*B43/POBLACION_TOTAL)</f>
        <v>58.723409966679021</v>
      </c>
      <c r="G44" s="7">
        <f t="shared" si="1"/>
        <v>57.236894408221993</v>
      </c>
      <c r="H44" s="7">
        <f t="shared" si="2"/>
        <v>0.29371564235798131</v>
      </c>
      <c r="I44" s="7">
        <f t="shared" si="4"/>
        <v>59.935928387695306</v>
      </c>
      <c r="J44" s="8">
        <v>1.110732150038855E-4</v>
      </c>
      <c r="K44" s="8">
        <f t="shared" si="3"/>
        <v>1.0001110732150038</v>
      </c>
      <c r="L44" s="7">
        <v>0.97435897435897434</v>
      </c>
    </row>
    <row r="45" spans="1:17" x14ac:dyDescent="0.25">
      <c r="A45">
        <v>43</v>
      </c>
      <c r="B45" s="11">
        <f>+B44-F45</f>
        <v>2425926.1709215152</v>
      </c>
      <c r="C45" s="7">
        <f>+C44+F45</f>
        <v>1203.8290784857236</v>
      </c>
      <c r="D45" s="7">
        <f t="shared" si="6"/>
        <v>1136.6845593971045</v>
      </c>
      <c r="E45" s="7">
        <f t="shared" si="6"/>
        <v>6.0151134689040564</v>
      </c>
      <c r="F45" s="10">
        <f>+IF(C44&gt;=POBLACION_TOTAL,0,K45*I44*B44/POBLACION_TOTAL)</f>
        <v>59.914458912505808</v>
      </c>
      <c r="G45" s="7">
        <f t="shared" si="1"/>
        <v>58.421302038547772</v>
      </c>
      <c r="H45" s="7">
        <f t="shared" si="2"/>
        <v>0.29967964193847652</v>
      </c>
      <c r="I45" s="7">
        <f t="shared" si="4"/>
        <v>61.129405619714859</v>
      </c>
      <c r="J45" s="8">
        <v>1.127375696505507E-4</v>
      </c>
      <c r="K45" s="8">
        <f t="shared" si="3"/>
        <v>1.0001127375696506</v>
      </c>
      <c r="L45" s="7">
        <v>0.97472924187725629</v>
      </c>
    </row>
    <row r="46" spans="1:17" x14ac:dyDescent="0.25">
      <c r="A46">
        <v>44</v>
      </c>
      <c r="B46" s="11">
        <f>+B45-F46</f>
        <v>2425865.0648203269</v>
      </c>
      <c r="C46" s="7">
        <f>+C45+F46</f>
        <v>1264.9351796741651</v>
      </c>
      <c r="D46" s="7">
        <f t="shared" si="6"/>
        <v>1196.93440522373</v>
      </c>
      <c r="E46" s="7">
        <f t="shared" si="6"/>
        <v>6.320760497002631</v>
      </c>
      <c r="F46" s="10">
        <f>+IF(C45&gt;=POBLACION_TOTAL,0,K46*I45*B45/POBLACION_TOTAL)</f>
        <v>61.106101188441578</v>
      </c>
      <c r="G46" s="7">
        <f t="shared" si="1"/>
        <v>60.249845826625439</v>
      </c>
      <c r="H46" s="7">
        <f t="shared" si="2"/>
        <v>0.3056470280985743</v>
      </c>
      <c r="I46" s="7">
        <f t="shared" si="4"/>
        <v>61.680013953432415</v>
      </c>
      <c r="J46" s="8">
        <v>1.1440248860518173E-4</v>
      </c>
      <c r="K46" s="8">
        <f t="shared" si="3"/>
        <v>1.0001144024886053</v>
      </c>
      <c r="L46" s="7">
        <v>0.98561151079136688</v>
      </c>
    </row>
    <row r="47" spans="1:17" x14ac:dyDescent="0.25">
      <c r="A47">
        <v>45</v>
      </c>
      <c r="B47" s="11">
        <f>+B46-F47</f>
        <v>2425803.4098474914</v>
      </c>
      <c r="C47" s="7">
        <f>+C46+F47</f>
        <v>1326.5901525094705</v>
      </c>
      <c r="D47" s="7">
        <f t="shared" si="6"/>
        <v>1256.6597708476522</v>
      </c>
      <c r="E47" s="7">
        <f t="shared" si="6"/>
        <v>6.6291605667697926</v>
      </c>
      <c r="F47" s="10">
        <f>+IF(C46&gt;=POBLACION_TOTAL,0,K47*I46*B46/POBLACION_TOTAL)</f>
        <v>61.65497283530545</v>
      </c>
      <c r="G47" s="7">
        <f t="shared" si="1"/>
        <v>59.725365623922237</v>
      </c>
      <c r="H47" s="7">
        <f t="shared" si="2"/>
        <v>0.30840006976716206</v>
      </c>
      <c r="I47" s="7">
        <f t="shared" si="4"/>
        <v>63.301221095048469</v>
      </c>
      <c r="J47" s="8">
        <v>1.148286780906056E-4</v>
      </c>
      <c r="K47" s="8">
        <f t="shared" si="3"/>
        <v>1.0001148286780905</v>
      </c>
      <c r="L47" s="7">
        <v>0.96830985915492962</v>
      </c>
    </row>
    <row r="48" spans="1:17" x14ac:dyDescent="0.25">
      <c r="A48">
        <v>46</v>
      </c>
      <c r="B48" s="11">
        <f>+B47-F48</f>
        <v>2425740.1357762231</v>
      </c>
      <c r="C48" s="7">
        <f>+C47+F48</f>
        <v>1389.8642237777929</v>
      </c>
      <c r="D48" s="7">
        <f t="shared" si="6"/>
        <v>1318.637621466846</v>
      </c>
      <c r="E48" s="7">
        <f t="shared" si="6"/>
        <v>6.9456666722450349</v>
      </c>
      <c r="F48" s="10">
        <f>+IF(C47&gt;=POBLACION_TOTAL,0,K48*I47*B47/POBLACION_TOTAL)</f>
        <v>63.274071268322366</v>
      </c>
      <c r="G48" s="7">
        <f t="shared" si="1"/>
        <v>61.977850619193795</v>
      </c>
      <c r="H48" s="7">
        <f t="shared" si="2"/>
        <v>0.31650610547524233</v>
      </c>
      <c r="I48" s="7">
        <f t="shared" si="4"/>
        <v>64.280935638701806</v>
      </c>
      <c r="J48" s="8">
        <v>1.1732075742941958E-4</v>
      </c>
      <c r="K48" s="8">
        <f t="shared" si="3"/>
        <v>1.0001173207574294</v>
      </c>
      <c r="L48" s="7">
        <v>0.97909407665505221</v>
      </c>
    </row>
    <row r="49" spans="1:12" x14ac:dyDescent="0.25">
      <c r="A49">
        <v>47</v>
      </c>
      <c r="B49" s="11">
        <f>+B48-F49</f>
        <v>2425675.8840060579</v>
      </c>
      <c r="C49" s="7">
        <f>+C48+F49</f>
        <v>1454.1159939431159</v>
      </c>
      <c r="D49" s="7">
        <f t="shared" si="6"/>
        <v>1381.588606713023</v>
      </c>
      <c r="E49" s="7">
        <f t="shared" si="6"/>
        <v>7.2670713504385436</v>
      </c>
      <c r="F49" s="10">
        <f>+IF(C48&gt;=POBLACION_TOTAL,0,K49*I48*B48/POBLACION_TOTAL)</f>
        <v>64.251770165323052</v>
      </c>
      <c r="G49" s="7">
        <f t="shared" si="1"/>
        <v>62.950985246176941</v>
      </c>
      <c r="H49" s="7">
        <f t="shared" si="2"/>
        <v>0.32140467819350904</v>
      </c>
      <c r="I49" s="7">
        <f t="shared" si="4"/>
        <v>65.260315879654414</v>
      </c>
      <c r="J49" s="8">
        <v>1.1857411935993113E-4</v>
      </c>
      <c r="K49" s="8">
        <f t="shared" si="3"/>
        <v>1.0001185741193599</v>
      </c>
      <c r="L49" s="7">
        <v>0.97931034482758617</v>
      </c>
    </row>
    <row r="50" spans="1:12" x14ac:dyDescent="0.25">
      <c r="A50">
        <v>48</v>
      </c>
      <c r="B50" s="11">
        <f>+B49-F50</f>
        <v>2425610.6549460376</v>
      </c>
      <c r="C50" s="7">
        <f>+C49+F50</f>
        <v>1519.3450539632547</v>
      </c>
      <c r="D50" s="7">
        <f t="shared" si="6"/>
        <v>1445.5125338715923</v>
      </c>
      <c r="E50" s="7">
        <f t="shared" si="6"/>
        <v>7.593372929836816</v>
      </c>
      <c r="F50" s="10">
        <f>+IF(C49&gt;=POBLACION_TOTAL,0,K50*I49*B49/POBLACION_TOTAL)</f>
        <v>65.229060020138888</v>
      </c>
      <c r="G50" s="7">
        <f t="shared" si="1"/>
        <v>63.923927158569342</v>
      </c>
      <c r="H50" s="7">
        <f t="shared" si="2"/>
        <v>0.32630157939827209</v>
      </c>
      <c r="I50" s="7">
        <f t="shared" si="4"/>
        <v>66.23914716182567</v>
      </c>
      <c r="J50" s="8">
        <v>1.1982792709668915E-4</v>
      </c>
      <c r="K50" s="8">
        <f t="shared" si="3"/>
        <v>1.0001198279270966</v>
      </c>
      <c r="L50" s="7">
        <v>0.97952218430034133</v>
      </c>
    </row>
    <row r="51" spans="1:12" x14ac:dyDescent="0.25">
      <c r="A51">
        <v>49</v>
      </c>
      <c r="B51" s="11">
        <f>+B50-F51</f>
        <v>2425544.4492208986</v>
      </c>
      <c r="C51" s="7">
        <f>+C50+F51</f>
        <v>1585.5507791023592</v>
      </c>
      <c r="D51" s="7">
        <f t="shared" si="6"/>
        <v>1510.4089956179755</v>
      </c>
      <c r="E51" s="7">
        <f t="shared" si="6"/>
        <v>7.9245686656459444</v>
      </c>
      <c r="F51" s="10">
        <f>+IF(C50&gt;=POBLACION_TOTAL,0,K51*I50*B50/POBLACION_TOTAL)</f>
        <v>66.205725139104416</v>
      </c>
      <c r="G51" s="7">
        <f t="shared" si="1"/>
        <v>64.896461746383252</v>
      </c>
      <c r="H51" s="7">
        <f t="shared" si="2"/>
        <v>0.33119573580912837</v>
      </c>
      <c r="I51" s="7">
        <f t="shared" si="4"/>
        <v>67.217214818737702</v>
      </c>
      <c r="J51" s="8">
        <v>1.2108218546319515E-4</v>
      </c>
      <c r="K51" s="8">
        <f t="shared" si="3"/>
        <v>1.0001210821854631</v>
      </c>
      <c r="L51" s="7">
        <v>0.97972972972972971</v>
      </c>
    </row>
    <row r="52" spans="1:12" x14ac:dyDescent="0.25">
      <c r="A52">
        <v>50</v>
      </c>
      <c r="B52" s="11">
        <f>+B51-F52</f>
        <v>2425477.2676710505</v>
      </c>
      <c r="C52" s="7">
        <f>+C51+F52</f>
        <v>1652.7323289503236</v>
      </c>
      <c r="D52" s="7">
        <f t="shared" ref="D52:E67" si="7">+D51+G52</f>
        <v>1576.2773700055679</v>
      </c>
      <c r="E52" s="7">
        <f t="shared" si="7"/>
        <v>8.2606547397396337</v>
      </c>
      <c r="F52" s="10">
        <f>+IF(C51&gt;=POBLACION_TOTAL,0,K52*I51*B51/POBLACION_TOTAL)</f>
        <v>67.181549847964234</v>
      </c>
      <c r="G52" s="7">
        <f t="shared" si="1"/>
        <v>65.868374387592468</v>
      </c>
      <c r="H52" s="7">
        <f t="shared" si="2"/>
        <v>0.33608607409368851</v>
      </c>
      <c r="I52" s="7">
        <f t="shared" si="4"/>
        <v>68.194304205015783</v>
      </c>
      <c r="J52" s="8">
        <v>1.2233689928862747E-4</v>
      </c>
      <c r="K52" s="8">
        <f t="shared" si="3"/>
        <v>1.0001223368992886</v>
      </c>
      <c r="L52" s="7">
        <v>0.97993311036789299</v>
      </c>
    </row>
    <row r="53" spans="1:12" x14ac:dyDescent="0.25">
      <c r="A53">
        <v>51</v>
      </c>
      <c r="B53" s="11">
        <f>+B52-F53</f>
        <v>2425409.1113525257</v>
      </c>
      <c r="C53" s="7">
        <f>+C52+F53</f>
        <v>1720.8886474749768</v>
      </c>
      <c r="D53" s="7">
        <f t="shared" si="7"/>
        <v>1643.5624168211834</v>
      </c>
      <c r="E53" s="7">
        <f t="shared" si="7"/>
        <v>8.6016262607647125</v>
      </c>
      <c r="F53" s="10">
        <f>+IF(C52&gt;=POBLACION_TOTAL,0,K53*I52*B52/POBLACION_TOTAL)</f>
        <v>68.156318524653173</v>
      </c>
      <c r="G53" s="7">
        <f t="shared" si="1"/>
        <v>67.285046815615573</v>
      </c>
      <c r="H53" s="7">
        <f t="shared" si="2"/>
        <v>0.34097152102507894</v>
      </c>
      <c r="I53" s="7">
        <f t="shared" si="4"/>
        <v>68.724604393028287</v>
      </c>
      <c r="J53" s="8">
        <v>1.2359207340790468E-4</v>
      </c>
      <c r="K53" s="8">
        <f t="shared" si="3"/>
        <v>1.000123592073408</v>
      </c>
      <c r="L53" s="7">
        <v>0.98666666666666669</v>
      </c>
    </row>
    <row r="54" spans="1:12" x14ac:dyDescent="0.25">
      <c r="A54">
        <v>52</v>
      </c>
      <c r="B54" s="11">
        <f>+B53-F54</f>
        <v>2425340.4269298553</v>
      </c>
      <c r="C54" s="7">
        <f>+C53+F54</f>
        <v>1789.5730701453865</v>
      </c>
      <c r="D54" s="7">
        <f t="shared" si="7"/>
        <v>1711.1491966381682</v>
      </c>
      <c r="E54" s="7">
        <f t="shared" si="7"/>
        <v>8.9452492827298542</v>
      </c>
      <c r="F54" s="10">
        <f>+IF(C53&gt;=POBLACION_TOTAL,0,K54*I53*B53/POBLACION_TOTAL)</f>
        <v>68.684422670409745</v>
      </c>
      <c r="G54" s="7">
        <f t="shared" si="1"/>
        <v>67.586779816984773</v>
      </c>
      <c r="H54" s="7">
        <f t="shared" si="2"/>
        <v>0.34362302196514144</v>
      </c>
      <c r="I54" s="7">
        <f t="shared" si="4"/>
        <v>69.478624224488115</v>
      </c>
      <c r="J54" s="8">
        <v>1.2402080407648115E-4</v>
      </c>
      <c r="K54" s="8">
        <f t="shared" si="3"/>
        <v>1.0001240208040765</v>
      </c>
      <c r="L54" s="7">
        <v>0.98344370860927155</v>
      </c>
    </row>
    <row r="55" spans="1:12" x14ac:dyDescent="0.25">
      <c r="A55">
        <v>53</v>
      </c>
      <c r="B55" s="11">
        <f>+B54-F55</f>
        <v>2425270.9908361202</v>
      </c>
      <c r="C55" s="7">
        <f>+C54+F55</f>
        <v>1859.0091638805266</v>
      </c>
      <c r="D55" s="7">
        <f t="shared" si="7"/>
        <v>1778.8173029675556</v>
      </c>
      <c r="E55" s="7">
        <f t="shared" si="7"/>
        <v>9.2926424038522946</v>
      </c>
      <c r="F55" s="10">
        <f>+IF(C54&gt;=POBLACION_TOTAL,0,K55*I54*B54/POBLACION_TOTAL)</f>
        <v>69.436093735140147</v>
      </c>
      <c r="G55" s="7">
        <f t="shared" si="1"/>
        <v>67.668106329387442</v>
      </c>
      <c r="H55" s="7">
        <f t="shared" si="2"/>
        <v>0.34739312112244058</v>
      </c>
      <c r="I55" s="7">
        <f t="shared" si="4"/>
        <v>70.899218509118384</v>
      </c>
      <c r="J55" s="8">
        <v>1.2486319830880654E-4</v>
      </c>
      <c r="K55" s="8">
        <f t="shared" si="3"/>
        <v>1.0001248631983088</v>
      </c>
      <c r="L55" s="7">
        <v>0.97394136807817588</v>
      </c>
    </row>
    <row r="56" spans="1:12" x14ac:dyDescent="0.25">
      <c r="A56">
        <v>54</v>
      </c>
      <c r="B56" s="11">
        <f>+B55-F56</f>
        <v>2425200.1368986638</v>
      </c>
      <c r="C56" s="7">
        <f>+C55+F56</f>
        <v>1929.863101337078</v>
      </c>
      <c r="D56" s="7">
        <f t="shared" si="7"/>
        <v>1848.1207191308097</v>
      </c>
      <c r="E56" s="7">
        <f t="shared" si="7"/>
        <v>9.6471384963978863</v>
      </c>
      <c r="F56" s="10">
        <f>+IF(C55&gt;=POBLACION_TOTAL,0,K56*I55*B55/POBLACION_TOTAL)</f>
        <v>70.853937456551435</v>
      </c>
      <c r="G56" s="7">
        <f t="shared" si="1"/>
        <v>69.303416163253985</v>
      </c>
      <c r="H56" s="7">
        <f t="shared" si="2"/>
        <v>0.35449609254559195</v>
      </c>
      <c r="I56" s="7">
        <f t="shared" si="4"/>
        <v>72.095243709870232</v>
      </c>
      <c r="J56" s="8">
        <v>1.2694658319343019E-4</v>
      </c>
      <c r="K56" s="8">
        <f t="shared" si="3"/>
        <v>1.0001269465831935</v>
      </c>
      <c r="L56" s="7">
        <v>0.977491961414791</v>
      </c>
    </row>
    <row r="57" spans="1:12" x14ac:dyDescent="0.25">
      <c r="A57">
        <v>55</v>
      </c>
      <c r="B57" s="11">
        <f>+B56-F57</f>
        <v>2425128.0896844319</v>
      </c>
      <c r="C57" s="7">
        <f>+C56+F57</f>
        <v>2001.9103155689568</v>
      </c>
      <c r="D57" s="7">
        <f t="shared" si="7"/>
        <v>1917.7221022092065</v>
      </c>
      <c r="E57" s="7">
        <f t="shared" si="7"/>
        <v>10.007614714947238</v>
      </c>
      <c r="F57" s="10">
        <f>+IF(C56&gt;=POBLACION_TOTAL,0,K57*I56*B56/POBLACION_TOTAL)</f>
        <v>72.047214231878826</v>
      </c>
      <c r="G57" s="7">
        <f t="shared" si="1"/>
        <v>69.601383078396736</v>
      </c>
      <c r="H57" s="7">
        <f t="shared" si="2"/>
        <v>0.36047621854935119</v>
      </c>
      <c r="I57" s="7">
        <f t="shared" si="4"/>
        <v>74.18059864480297</v>
      </c>
      <c r="J57" s="8">
        <v>1.286171505800799E-4</v>
      </c>
      <c r="K57" s="8">
        <f t="shared" si="3"/>
        <v>1.0001286171505801</v>
      </c>
      <c r="L57" s="7">
        <v>0.96540880503144655</v>
      </c>
    </row>
    <row r="58" spans="1:12" x14ac:dyDescent="0.25">
      <c r="A58">
        <v>56</v>
      </c>
      <c r="B58" s="11">
        <f>+B57-F58</f>
        <v>2425053.9604909355</v>
      </c>
      <c r="C58" s="7">
        <f>+C57+F58</f>
        <v>2076.0395090652614</v>
      </c>
      <c r="D58" s="7">
        <f t="shared" si="7"/>
        <v>1988.736455789902</v>
      </c>
      <c r="E58" s="7">
        <f t="shared" si="7"/>
        <v>10.378517708171252</v>
      </c>
      <c r="F58" s="10">
        <f>+IF(C57&gt;=POBLACION_TOTAL,0,K58*I57*B57/POBLACION_TOTAL)</f>
        <v>74.129193496304552</v>
      </c>
      <c r="G58" s="7">
        <f t="shared" si="1"/>
        <v>71.014353580695527</v>
      </c>
      <c r="H58" s="7">
        <f t="shared" si="2"/>
        <v>0.37090299322401488</v>
      </c>
      <c r="I58" s="7">
        <f t="shared" si="4"/>
        <v>76.924535567187974</v>
      </c>
      <c r="J58" s="8">
        <v>1.3152936806756473E-4</v>
      </c>
      <c r="K58" s="8">
        <f t="shared" si="3"/>
        <v>1.0001315293680675</v>
      </c>
      <c r="L58" s="7">
        <v>0.95731707317073167</v>
      </c>
    </row>
    <row r="59" spans="1:12" x14ac:dyDescent="0.25">
      <c r="A59">
        <v>57</v>
      </c>
      <c r="B59" s="11">
        <f>+B58-F59</f>
        <v>2424977.0912924097</v>
      </c>
      <c r="C59" s="7">
        <f>+C58+F59</f>
        <v>2152.9087075911152</v>
      </c>
      <c r="D59" s="7">
        <f t="shared" si="7"/>
        <v>2063.1351110847345</v>
      </c>
      <c r="E59" s="7">
        <f t="shared" si="7"/>
        <v>10.763140386007192</v>
      </c>
      <c r="F59" s="10">
        <f>+IF(C58&gt;=POBLACION_TOTAL,0,K59*I58*B58/POBLACION_TOTAL)</f>
        <v>76.869198525853605</v>
      </c>
      <c r="G59" s="7">
        <f t="shared" si="1"/>
        <v>74.398655294832551</v>
      </c>
      <c r="H59" s="7">
        <f t="shared" si="2"/>
        <v>0.3846226778359399</v>
      </c>
      <c r="I59" s="7">
        <f t="shared" si="4"/>
        <v>79.010456120373078</v>
      </c>
      <c r="J59" s="8">
        <v>1.3568391934583803E-4</v>
      </c>
      <c r="K59" s="8">
        <f t="shared" si="3"/>
        <v>1.0001356839193458</v>
      </c>
      <c r="L59" s="7">
        <v>0.96716417910447761</v>
      </c>
    </row>
    <row r="60" spans="1:12" x14ac:dyDescent="0.25">
      <c r="A60">
        <v>58</v>
      </c>
      <c r="B60" s="11">
        <f>+B59-F60</f>
        <v>2424898.1399464379</v>
      </c>
      <c r="C60" s="7">
        <f>+C59+F60</f>
        <v>2231.8600535627602</v>
      </c>
      <c r="D60" s="7">
        <f t="shared" si="7"/>
        <v>2139.5968428141277</v>
      </c>
      <c r="E60" s="7">
        <f t="shared" si="7"/>
        <v>11.158192666609057</v>
      </c>
      <c r="F60" s="10">
        <f>+IF(C59&gt;=POBLACION_TOTAL,0,K60*I59*B59/POBLACION_TOTAL)</f>
        <v>78.951345971645082</v>
      </c>
      <c r="G60" s="7">
        <f t="shared" si="1"/>
        <v>76.461731729393307</v>
      </c>
      <c r="H60" s="7">
        <f t="shared" si="2"/>
        <v>0.39505228060186542</v>
      </c>
      <c r="I60" s="7">
        <f t="shared" si="4"/>
        <v>81.105018082022994</v>
      </c>
      <c r="J60" s="8">
        <v>1.3859881971727496E-4</v>
      </c>
      <c r="K60" s="8">
        <f t="shared" si="3"/>
        <v>1.0001385988197173</v>
      </c>
      <c r="L60" s="7">
        <v>0.967741935483871</v>
      </c>
    </row>
    <row r="61" spans="1:12" x14ac:dyDescent="0.25">
      <c r="A61">
        <v>59</v>
      </c>
      <c r="B61" s="11">
        <f>+B60-F61</f>
        <v>2424817.0980413565</v>
      </c>
      <c r="C61" s="7">
        <f>+C60+F61</f>
        <v>2312.9019586440504</v>
      </c>
      <c r="D61" s="7">
        <f t="shared" si="7"/>
        <v>2217.4483644687916</v>
      </c>
      <c r="E61" s="7">
        <f t="shared" si="7"/>
        <v>11.563717757019173</v>
      </c>
      <c r="F61" s="10">
        <f>+IF(C60&gt;=POBLACION_TOTAL,0,K61*I60*B60/POBLACION_TOTAL)</f>
        <v>81.041905081290025</v>
      </c>
      <c r="G61" s="7">
        <f t="shared" si="1"/>
        <v>77.851521654663898</v>
      </c>
      <c r="H61" s="7">
        <f t="shared" si="2"/>
        <v>0.40552509041011497</v>
      </c>
      <c r="I61" s="7">
        <f t="shared" si="4"/>
        <v>83.889876418239027</v>
      </c>
      <c r="J61" s="8">
        <v>1.4110109334726964E-4</v>
      </c>
      <c r="K61" s="8">
        <f t="shared" si="3"/>
        <v>1.0001411010933472</v>
      </c>
      <c r="L61" s="7">
        <v>0.95988538681948421</v>
      </c>
    </row>
    <row r="62" spans="1:12" x14ac:dyDescent="0.25">
      <c r="A62">
        <v>60</v>
      </c>
      <c r="B62" s="11">
        <f>+B61-F62</f>
        <v>2424733.2759673125</v>
      </c>
      <c r="C62" s="7">
        <f>+C61+F62</f>
        <v>2396.724032688006</v>
      </c>
      <c r="D62" s="7">
        <f t="shared" si="7"/>
        <v>2298.502526754583</v>
      </c>
      <c r="E62" s="7">
        <f t="shared" si="7"/>
        <v>11.983167139110368</v>
      </c>
      <c r="F62" s="10">
        <f>+IF(C61&gt;=POBLACION_TOTAL,0,K62*I61*B61/POBLACION_TOTAL)</f>
        <v>83.822074043955482</v>
      </c>
      <c r="G62" s="7">
        <f t="shared" si="1"/>
        <v>81.05416228579152</v>
      </c>
      <c r="H62" s="7">
        <f t="shared" si="2"/>
        <v>0.41944938209119514</v>
      </c>
      <c r="I62" s="7">
        <f t="shared" si="4"/>
        <v>86.238338794311801</v>
      </c>
      <c r="J62" s="8">
        <v>1.4443224058686667E-4</v>
      </c>
      <c r="K62" s="8">
        <f t="shared" si="3"/>
        <v>1.0001444322405868</v>
      </c>
      <c r="L62" s="7">
        <v>0.96619718309859159</v>
      </c>
    </row>
    <row r="63" spans="1:12" x14ac:dyDescent="0.25">
      <c r="A63">
        <v>61</v>
      </c>
      <c r="B63" s="11">
        <f>+B62-F63</f>
        <v>2424647.11009192</v>
      </c>
      <c r="C63" s="7">
        <f>+C62+F63</f>
        <v>2482.8899080804963</v>
      </c>
      <c r="D63" s="7">
        <f t="shared" si="7"/>
        <v>2380.2883426220146</v>
      </c>
      <c r="E63" s="7">
        <f t="shared" si="7"/>
        <v>12.414358833081927</v>
      </c>
      <c r="F63" s="10">
        <f>+IF(C62&gt;=POBLACION_TOTAL,0,K63*I62*B62/POBLACION_TOTAL)</f>
        <v>86.165875392490207</v>
      </c>
      <c r="G63" s="7">
        <f t="shared" si="1"/>
        <v>81.78581586743158</v>
      </c>
      <c r="H63" s="7">
        <f t="shared" si="2"/>
        <v>0.43119169397155899</v>
      </c>
      <c r="I63" s="7">
        <f t="shared" si="4"/>
        <v>90.187206625398858</v>
      </c>
      <c r="J63" s="8">
        <v>1.4693690363795078E-4</v>
      </c>
      <c r="K63" s="8">
        <f t="shared" si="3"/>
        <v>1.000146936903638</v>
      </c>
      <c r="L63" s="7">
        <v>0.94836956521739135</v>
      </c>
    </row>
    <row r="64" spans="1:12" x14ac:dyDescent="0.25">
      <c r="A64">
        <v>62</v>
      </c>
      <c r="B64" s="11">
        <f>+B63-F64</f>
        <v>2424557.0013821553</v>
      </c>
      <c r="C64" s="7">
        <f>+C63+F64</f>
        <v>2572.9986178453073</v>
      </c>
      <c r="D64" s="7">
        <f t="shared" si="7"/>
        <v>2468.0511619725371</v>
      </c>
      <c r="E64" s="7">
        <f t="shared" si="7"/>
        <v>12.865294866208922</v>
      </c>
      <c r="F64" s="10">
        <f>+IF(C63&gt;=POBLACION_TOTAL,0,K64*I63*B63/POBLACION_TOTAL)</f>
        <v>90.108709764811024</v>
      </c>
      <c r="G64" s="7">
        <f t="shared" si="1"/>
        <v>87.762819350522548</v>
      </c>
      <c r="H64" s="7">
        <f t="shared" si="2"/>
        <v>0.45093603312699432</v>
      </c>
      <c r="I64" s="7">
        <f t="shared" si="4"/>
        <v>92.082161006560327</v>
      </c>
      <c r="J64" s="8">
        <v>1.5234089587209989E-4</v>
      </c>
      <c r="K64" s="8">
        <f t="shared" si="3"/>
        <v>1.0001523408958721</v>
      </c>
      <c r="L64" s="7">
        <v>0.9731182795698925</v>
      </c>
    </row>
    <row r="65" spans="1:12" x14ac:dyDescent="0.25">
      <c r="A65">
        <v>63</v>
      </c>
      <c r="B65" s="11">
        <f>+B64-F65</f>
        <v>2424465.0026319665</v>
      </c>
      <c r="C65" s="7">
        <f>+C64+F65</f>
        <v>2664.9973680342318</v>
      </c>
      <c r="D65" s="7">
        <f t="shared" si="7"/>
        <v>2555.5890085398128</v>
      </c>
      <c r="E65" s="7">
        <f t="shared" si="7"/>
        <v>13.325705671241723</v>
      </c>
      <c r="F65" s="10">
        <f>+IF(C64&gt;=POBLACION_TOTAL,0,K65*I64*B64/POBLACION_TOTAL)</f>
        <v>91.998750188924745</v>
      </c>
      <c r="G65" s="7">
        <f t="shared" si="1"/>
        <v>87.537846567275537</v>
      </c>
      <c r="H65" s="7">
        <f t="shared" si="2"/>
        <v>0.46041080503280163</v>
      </c>
      <c r="I65" s="7">
        <f t="shared" si="4"/>
        <v>96.082653823176727</v>
      </c>
      <c r="J65" s="8">
        <v>1.5402049383441885E-4</v>
      </c>
      <c r="K65" s="8">
        <f t="shared" si="3"/>
        <v>1.0001540204938344</v>
      </c>
      <c r="L65" s="7">
        <v>0.95064935064935063</v>
      </c>
    </row>
    <row r="66" spans="1:12" x14ac:dyDescent="0.25">
      <c r="A66">
        <v>64</v>
      </c>
      <c r="B66" s="11">
        <f>+B65-F66</f>
        <v>2424369.0101362104</v>
      </c>
      <c r="C66" s="7">
        <f>+C65+F66</f>
        <v>2760.989863790569</v>
      </c>
      <c r="D66" s="7">
        <f t="shared" si="7"/>
        <v>2648.2488706237414</v>
      </c>
      <c r="E66" s="7">
        <f t="shared" si="7"/>
        <v>13.806118940357607</v>
      </c>
      <c r="F66" s="10">
        <f>+IF(C65&gt;=POBLACION_TOTAL,0,K66*I65*B65/POBLACION_TOTAL)</f>
        <v>95.992495756337277</v>
      </c>
      <c r="G66" s="7">
        <f t="shared" si="1"/>
        <v>92.659862083928701</v>
      </c>
      <c r="H66" s="7">
        <f t="shared" si="2"/>
        <v>0.48041326911588367</v>
      </c>
      <c r="I66" s="7">
        <f t="shared" si="4"/>
        <v>98.934874226469418</v>
      </c>
      <c r="J66" s="8">
        <v>1.5942834379210875E-4</v>
      </c>
      <c r="K66" s="8">
        <f t="shared" si="3"/>
        <v>1.000159428343792</v>
      </c>
      <c r="L66" s="7">
        <v>0.96437659033078882</v>
      </c>
    </row>
    <row r="67" spans="1:12" x14ac:dyDescent="0.25">
      <c r="A67">
        <v>65</v>
      </c>
      <c r="B67" s="11">
        <f>+B66-F67</f>
        <v>2424270.1716798828</v>
      </c>
      <c r="C67" s="7">
        <f>+C66+F67</f>
        <v>2859.8283201182162</v>
      </c>
      <c r="D67" s="7">
        <f t="shared" si="7"/>
        <v>2737.9158409414081</v>
      </c>
      <c r="E67" s="7">
        <f t="shared" si="7"/>
        <v>14.300793311489954</v>
      </c>
      <c r="F67" s="10">
        <f>+IF(C66&gt;=POBLACION_TOTAL,0,K67*I66*B66/POBLACION_TOTAL)</f>
        <v>98.838456327647236</v>
      </c>
      <c r="G67" s="7">
        <f t="shared" si="1"/>
        <v>89.666970317666667</v>
      </c>
      <c r="H67" s="7">
        <f t="shared" ref="H67:H130" si="8">+I66*TASA_MUERTE</f>
        <v>0.49467437113234708</v>
      </c>
      <c r="I67" s="7">
        <f t="shared" si="4"/>
        <v>107.61168586531764</v>
      </c>
      <c r="J67" s="8">
        <v>1.6276762953590517E-4</v>
      </c>
      <c r="K67" s="8">
        <f t="shared" si="3"/>
        <v>1.0001627676295359</v>
      </c>
      <c r="L67" s="7">
        <v>0.90632318501170961</v>
      </c>
    </row>
    <row r="68" spans="1:12" x14ac:dyDescent="0.25">
      <c r="A68">
        <v>66</v>
      </c>
      <c r="B68" s="11">
        <f>+B67-F68</f>
        <v>2424162.6677339696</v>
      </c>
      <c r="C68" s="7">
        <f>+C67+F68</f>
        <v>2967.3322660313042</v>
      </c>
      <c r="D68" s="7">
        <f t="shared" ref="D68:E83" si="9">+D67+G68</f>
        <v>2840.8806585534508</v>
      </c>
      <c r="E68" s="7">
        <f t="shared" si="9"/>
        <v>14.838851740816542</v>
      </c>
      <c r="F68" s="10">
        <f>+IF(C67&gt;=POBLACION_TOTAL,0,K68*I67*B67/POBLACION_TOTAL)</f>
        <v>107.5039459130881</v>
      </c>
      <c r="G68" s="7">
        <f t="shared" ref="G68:G131" si="10">+I67*L68</f>
        <v>102.96481761204255</v>
      </c>
      <c r="H68" s="7">
        <f t="shared" si="8"/>
        <v>0.53805842932658821</v>
      </c>
      <c r="I68" s="7">
        <f t="shared" si="4"/>
        <v>111.61275573703661</v>
      </c>
      <c r="J68" s="8">
        <v>1.7688058861883187E-4</v>
      </c>
      <c r="K68" s="8">
        <f t="shared" ref="K68:K131" si="11">J68+1</f>
        <v>1.0001768805886189</v>
      </c>
      <c r="L68" s="7">
        <v>0.95681818181818179</v>
      </c>
    </row>
    <row r="69" spans="1:12" x14ac:dyDescent="0.25">
      <c r="A69">
        <v>67</v>
      </c>
      <c r="B69" s="11">
        <f>+B68-F69</f>
        <v>2424051.1710645035</v>
      </c>
      <c r="C69" s="7">
        <f>+C68+F69</f>
        <v>3078.8289354972949</v>
      </c>
      <c r="D69" s="7">
        <f t="shared" si="9"/>
        <v>2949.4903805038407</v>
      </c>
      <c r="E69" s="7">
        <f t="shared" si="9"/>
        <v>15.396915519501725</v>
      </c>
      <c r="F69" s="10">
        <f>+IF(C68&gt;=POBLACION_TOTAL,0,K69*I68*B68/POBLACION_TOTAL)</f>
        <v>111.49666946599086</v>
      </c>
      <c r="G69" s="7">
        <f t="shared" si="10"/>
        <v>108.60972195038988</v>
      </c>
      <c r="H69" s="7">
        <f t="shared" si="8"/>
        <v>0.55806377868518309</v>
      </c>
      <c r="I69" s="7">
        <f t="shared" ref="I69:I132" si="12">+I68+F69-G69-H69</f>
        <v>113.94163947395239</v>
      </c>
      <c r="J69" s="8">
        <v>1.822989387715869E-4</v>
      </c>
      <c r="K69" s="8">
        <f t="shared" si="11"/>
        <v>1.0001822989387716</v>
      </c>
      <c r="L69" s="7">
        <v>0.97309417040358748</v>
      </c>
    </row>
    <row r="70" spans="1:12" x14ac:dyDescent="0.25">
      <c r="A70">
        <v>68</v>
      </c>
      <c r="B70" s="11">
        <f>+B69-F70</f>
        <v>2423937.3528819219</v>
      </c>
      <c r="C70" s="7">
        <f>+C69+F70</f>
        <v>3192.6471180788235</v>
      </c>
      <c r="D70" s="7">
        <f t="shared" si="9"/>
        <v>3056.3865881126658</v>
      </c>
      <c r="E70" s="7">
        <f t="shared" si="9"/>
        <v>15.966623716871487</v>
      </c>
      <c r="F70" s="10">
        <f>+IF(C69&gt;=POBLACION_TOTAL,0,K70*I69*B69/POBLACION_TOTAL)</f>
        <v>113.81818258152882</v>
      </c>
      <c r="G70" s="7">
        <f t="shared" si="10"/>
        <v>106.89620760882528</v>
      </c>
      <c r="H70" s="7">
        <f t="shared" si="8"/>
        <v>0.56970819736976197</v>
      </c>
      <c r="I70" s="7">
        <f t="shared" si="12"/>
        <v>120.29390624928617</v>
      </c>
      <c r="J70" s="8">
        <v>1.8481898513657543E-4</v>
      </c>
      <c r="K70" s="8">
        <f t="shared" si="11"/>
        <v>1.0001848189851366</v>
      </c>
      <c r="L70" s="7">
        <v>0.93816631130063965</v>
      </c>
    </row>
    <row r="71" spans="1:12" x14ac:dyDescent="0.25">
      <c r="A71">
        <v>69</v>
      </c>
      <c r="B71" s="11">
        <f>+B70-F71</f>
        <v>2423817.1938078785</v>
      </c>
      <c r="C71" s="7">
        <f>+C70+F71</f>
        <v>3312.8061921223175</v>
      </c>
      <c r="D71" s="7">
        <f t="shared" si="9"/>
        <v>3171.6993802315469</v>
      </c>
      <c r="E71" s="7">
        <f t="shared" si="9"/>
        <v>16.568093248117918</v>
      </c>
      <c r="F71" s="10">
        <f>+IF(C70&gt;=POBLACION_TOTAL,0,K71*I70*B70/POBLACION_TOTAL)</f>
        <v>120.159074043494</v>
      </c>
      <c r="G71" s="7">
        <f t="shared" si="10"/>
        <v>115.31279211888094</v>
      </c>
      <c r="H71" s="7">
        <f t="shared" si="8"/>
        <v>0.60146953124643088</v>
      </c>
      <c r="I71" s="7">
        <f t="shared" si="12"/>
        <v>124.53871864265281</v>
      </c>
      <c r="J71" s="8">
        <v>1.9438778830216567E-4</v>
      </c>
      <c r="K71" s="8">
        <f t="shared" si="11"/>
        <v>1.0001943877883022</v>
      </c>
      <c r="L71" s="7">
        <v>0.95859213250517594</v>
      </c>
    </row>
    <row r="72" spans="1:12" x14ac:dyDescent="0.25">
      <c r="A72">
        <v>70</v>
      </c>
      <c r="B72" s="11">
        <f>+B71-F72</f>
        <v>2423692.8001193129</v>
      </c>
      <c r="C72" s="7">
        <f>+C71+F72</f>
        <v>3437.1998806880265</v>
      </c>
      <c r="D72" s="7">
        <f t="shared" si="9"/>
        <v>3289.5663818040575</v>
      </c>
      <c r="E72" s="7">
        <f t="shared" si="9"/>
        <v>17.190786841331182</v>
      </c>
      <c r="F72" s="10">
        <f>+IF(C71&gt;=POBLACION_TOTAL,0,K72*I71*B71/POBLACION_TOTAL)</f>
        <v>124.39368856570891</v>
      </c>
      <c r="G72" s="7">
        <f t="shared" si="10"/>
        <v>117.86700157251069</v>
      </c>
      <c r="H72" s="7">
        <f t="shared" si="8"/>
        <v>0.62269359321326412</v>
      </c>
      <c r="I72" s="7">
        <f t="shared" si="12"/>
        <v>130.44271204263779</v>
      </c>
      <c r="J72" s="8">
        <v>2.0023049307277114E-4</v>
      </c>
      <c r="K72" s="8">
        <f t="shared" si="11"/>
        <v>1.0002002304930728</v>
      </c>
      <c r="L72" s="7">
        <v>0.9464285714285714</v>
      </c>
    </row>
    <row r="73" spans="1:12" x14ac:dyDescent="0.25">
      <c r="A73">
        <v>71</v>
      </c>
      <c r="B73" s="11">
        <f>+B72-F73</f>
        <v>2423562.5148598072</v>
      </c>
      <c r="C73" s="7">
        <f>+C72+F73</f>
        <v>3567.4851401937926</v>
      </c>
      <c r="D73" s="7">
        <f t="shared" si="9"/>
        <v>3415.7032179151906</v>
      </c>
      <c r="E73" s="7">
        <f t="shared" si="9"/>
        <v>17.843000401544369</v>
      </c>
      <c r="F73" s="10">
        <f>+IF(C72&gt;=POBLACION_TOTAL,0,K73*I72*B72/POBLACION_TOTAL)</f>
        <v>130.28525950576619</v>
      </c>
      <c r="G73" s="7">
        <f t="shared" si="10"/>
        <v>126.13683611113323</v>
      </c>
      <c r="H73" s="7">
        <f t="shared" si="8"/>
        <v>0.65221356021318899</v>
      </c>
      <c r="I73" s="7">
        <f t="shared" si="12"/>
        <v>133.93892187705754</v>
      </c>
      <c r="J73" s="8">
        <v>2.0897983012925237E-4</v>
      </c>
      <c r="K73" s="8">
        <f t="shared" si="11"/>
        <v>1.0002089798301292</v>
      </c>
      <c r="L73" s="7">
        <v>0.96699029126213587</v>
      </c>
    </row>
    <row r="74" spans="1:12" x14ac:dyDescent="0.25">
      <c r="A74">
        <v>72</v>
      </c>
      <c r="B74" s="11">
        <f>+B73-F74</f>
        <v>2423428.7441856819</v>
      </c>
      <c r="C74" s="7">
        <f>+C73+F74</f>
        <v>3701.2558143192105</v>
      </c>
      <c r="D74" s="7">
        <f t="shared" si="9"/>
        <v>3544.0928812587354</v>
      </c>
      <c r="E74" s="7">
        <f t="shared" si="9"/>
        <v>18.512695010929658</v>
      </c>
      <c r="F74" s="10">
        <f>+IF(C73&gt;=POBLACION_TOTAL,0,K74*I73*B73/POBLACION_TOTAL)</f>
        <v>133.77067412541768</v>
      </c>
      <c r="G74" s="7">
        <f t="shared" si="10"/>
        <v>128.38966334354481</v>
      </c>
      <c r="H74" s="7">
        <f t="shared" si="8"/>
        <v>0.66969460938528769</v>
      </c>
      <c r="I74" s="7">
        <f t="shared" si="12"/>
        <v>138.65023804954512</v>
      </c>
      <c r="J74" s="8">
        <v>2.1358650730486591E-4</v>
      </c>
      <c r="K74" s="8">
        <f t="shared" si="11"/>
        <v>1.000213586507305</v>
      </c>
      <c r="L74" s="7">
        <v>0.95856873822975519</v>
      </c>
    </row>
    <row r="75" spans="1:12" x14ac:dyDescent="0.25">
      <c r="A75">
        <v>73</v>
      </c>
      <c r="B75" s="11">
        <f>+B74-F75</f>
        <v>2423290.2748314724</v>
      </c>
      <c r="C75" s="7">
        <f>+C74+F75</f>
        <v>3839.7251685288111</v>
      </c>
      <c r="D75" s="7">
        <f t="shared" si="9"/>
        <v>3676.9238574923324</v>
      </c>
      <c r="E75" s="7">
        <f t="shared" si="9"/>
        <v>19.205946201177383</v>
      </c>
      <c r="F75" s="10">
        <f>+IF(C74&gt;=POBLACION_TOTAL,0,K75*I74*B74/POBLACION_TOTAL)</f>
        <v>138.46935420960057</v>
      </c>
      <c r="G75" s="7">
        <f t="shared" si="10"/>
        <v>132.83097623359706</v>
      </c>
      <c r="H75" s="7">
        <f t="shared" si="8"/>
        <v>0.69325119024772563</v>
      </c>
      <c r="I75" s="7">
        <f t="shared" si="12"/>
        <v>143.5953648353009</v>
      </c>
      <c r="J75" s="8">
        <v>2.2027071312124844E-4</v>
      </c>
      <c r="K75" s="8">
        <f t="shared" si="11"/>
        <v>1.0002202707131211</v>
      </c>
      <c r="L75" s="7">
        <v>0.95802919708029199</v>
      </c>
    </row>
    <row r="76" spans="1:12" x14ac:dyDescent="0.25">
      <c r="A76">
        <v>74</v>
      </c>
      <c r="B76" s="11">
        <f>+B75-F76</f>
        <v>2423146.8739774926</v>
      </c>
      <c r="C76" s="7">
        <f>+C75+F76</f>
        <v>3983.1260225086139</v>
      </c>
      <c r="D76" s="7">
        <f t="shared" si="9"/>
        <v>3817.6628949981787</v>
      </c>
      <c r="E76" s="7">
        <f t="shared" si="9"/>
        <v>19.923923025353886</v>
      </c>
      <c r="F76" s="10">
        <f>+IF(C75&gt;=POBLACION_TOTAL,0,K76*I75*B75/POBLACION_TOTAL)</f>
        <v>143.40085397980263</v>
      </c>
      <c r="G76" s="7">
        <f t="shared" si="10"/>
        <v>140.73903750584645</v>
      </c>
      <c r="H76" s="7">
        <f t="shared" si="8"/>
        <v>0.71797682417650455</v>
      </c>
      <c r="I76" s="7">
        <f t="shared" si="12"/>
        <v>145.53920448508057</v>
      </c>
      <c r="J76" s="8">
        <v>2.2737438187776386E-4</v>
      </c>
      <c r="K76" s="8">
        <f t="shared" si="11"/>
        <v>1.0002273743818777</v>
      </c>
      <c r="L76" s="7">
        <v>0.98010849909584086</v>
      </c>
    </row>
    <row r="77" spans="1:12" x14ac:dyDescent="0.25">
      <c r="A77">
        <v>75</v>
      </c>
      <c r="B77" s="11">
        <f>+B76-F77</f>
        <v>2423001.5402086279</v>
      </c>
      <c r="C77" s="7">
        <f>+C76+F77</f>
        <v>4128.4597913731504</v>
      </c>
      <c r="D77" s="7">
        <f t="shared" si="9"/>
        <v>3955.6350697873277</v>
      </c>
      <c r="E77" s="7">
        <f t="shared" si="9"/>
        <v>20.651619047779288</v>
      </c>
      <c r="F77" s="10">
        <f>+IF(C76&gt;=POBLACION_TOTAL,0,K77*I76*B76/POBLACION_TOTAL)</f>
        <v>145.33376886453621</v>
      </c>
      <c r="G77" s="7">
        <f t="shared" si="10"/>
        <v>137.97217478914916</v>
      </c>
      <c r="H77" s="7">
        <f t="shared" si="8"/>
        <v>0.72769602242540288</v>
      </c>
      <c r="I77" s="7">
        <f t="shared" si="12"/>
        <v>152.17310253804226</v>
      </c>
      <c r="J77" s="8">
        <v>2.2950162456439305E-4</v>
      </c>
      <c r="K77" s="8">
        <f t="shared" si="11"/>
        <v>1.0002295016245644</v>
      </c>
      <c r="L77" s="7">
        <v>0.94800693240901213</v>
      </c>
    </row>
    <row r="78" spans="1:12" x14ac:dyDescent="0.25">
      <c r="A78">
        <v>76</v>
      </c>
      <c r="B78" s="11">
        <f>+B77-F78</f>
        <v>2422849.5894980012</v>
      </c>
      <c r="C78" s="7">
        <f>+C77+F78</f>
        <v>4280.4105020001307</v>
      </c>
      <c r="D78" s="7">
        <f t="shared" si="9"/>
        <v>4102.1626272059148</v>
      </c>
      <c r="E78" s="7">
        <f t="shared" si="9"/>
        <v>21.412484560469501</v>
      </c>
      <c r="F78" s="10">
        <f>+IF(C77&gt;=POBLACION_TOTAL,0,K78*I77*B77/POBLACION_TOTAL)</f>
        <v>151.95071062698065</v>
      </c>
      <c r="G78" s="7">
        <f t="shared" si="10"/>
        <v>146.52755741858707</v>
      </c>
      <c r="H78" s="7">
        <f t="shared" si="8"/>
        <v>0.7608655126902113</v>
      </c>
      <c r="I78" s="7">
        <f t="shared" si="12"/>
        <v>156.83539023374564</v>
      </c>
      <c r="J78" s="8">
        <v>2.3951926780993877E-4</v>
      </c>
      <c r="K78" s="8">
        <f t="shared" si="11"/>
        <v>1.00023951926781</v>
      </c>
      <c r="L78" s="7">
        <v>0.96290050590219223</v>
      </c>
    </row>
    <row r="79" spans="1:12" x14ac:dyDescent="0.25">
      <c r="A79">
        <v>77</v>
      </c>
      <c r="B79" s="11">
        <f>+B78-F79</f>
        <v>2422692.9920850657</v>
      </c>
      <c r="C79" s="7">
        <f>+C78+F79</f>
        <v>4437.0079149356879</v>
      </c>
      <c r="D79" s="7">
        <f t="shared" si="9"/>
        <v>4254.080736227711</v>
      </c>
      <c r="E79" s="7">
        <f t="shared" si="9"/>
        <v>22.196661511638229</v>
      </c>
      <c r="F79" s="10">
        <f>+IF(C78&gt;=POBLACION_TOTAL,0,K79*I78*B78/POBLACION_TOTAL)</f>
        <v>156.59741293555717</v>
      </c>
      <c r="G79" s="7">
        <f t="shared" si="10"/>
        <v>151.91810902179651</v>
      </c>
      <c r="H79" s="7">
        <f t="shared" si="8"/>
        <v>0.78417695116872821</v>
      </c>
      <c r="I79" s="7">
        <f t="shared" si="12"/>
        <v>160.73051719633759</v>
      </c>
      <c r="J79" s="8">
        <v>2.462216601152882E-4</v>
      </c>
      <c r="K79" s="8">
        <f t="shared" si="11"/>
        <v>1.0002462216601153</v>
      </c>
      <c r="L79" s="7">
        <v>0.96864686468646866</v>
      </c>
    </row>
    <row r="80" spans="1:12" x14ac:dyDescent="0.25">
      <c r="A80">
        <v>78</v>
      </c>
      <c r="B80" s="11">
        <f>+B79-F80</f>
        <v>2422532.5149521772</v>
      </c>
      <c r="C80" s="7">
        <f>+C79+F80</f>
        <v>4597.4850478240023</v>
      </c>
      <c r="D80" s="7">
        <f t="shared" si="9"/>
        <v>4409.8776834293303</v>
      </c>
      <c r="E80" s="7">
        <f t="shared" si="9"/>
        <v>23.000314097619917</v>
      </c>
      <c r="F80" s="10">
        <f>+IF(C79&gt;=POBLACION_TOTAL,0,K80*I79*B79/POBLACION_TOTAL)</f>
        <v>160.47713288831415</v>
      </c>
      <c r="G80" s="7">
        <f t="shared" si="10"/>
        <v>155.79694720161964</v>
      </c>
      <c r="H80" s="7">
        <f t="shared" si="8"/>
        <v>0.80365258598168798</v>
      </c>
      <c r="I80" s="7">
        <f t="shared" si="12"/>
        <v>164.60705029705039</v>
      </c>
      <c r="J80" s="8">
        <v>2.5168276508819487E-4</v>
      </c>
      <c r="K80" s="8">
        <f t="shared" si="11"/>
        <v>1.0002516827650882</v>
      </c>
      <c r="L80" s="7">
        <v>0.96930533117932149</v>
      </c>
    </row>
    <row r="81" spans="1:12" x14ac:dyDescent="0.25">
      <c r="A81">
        <v>79</v>
      </c>
      <c r="B81" s="11">
        <f>+B80-F81</f>
        <v>2422368.1773856943</v>
      </c>
      <c r="C81" s="7">
        <f>+C80+F81</f>
        <v>4761.8226143069087</v>
      </c>
      <c r="D81" s="7">
        <f t="shared" si="9"/>
        <v>4569.2756498562212</v>
      </c>
      <c r="E81" s="7">
        <f t="shared" si="9"/>
        <v>23.823349349105168</v>
      </c>
      <c r="F81" s="10">
        <f>+IF(C80&gt;=POBLACION_TOTAL,0,K81*I80*B80/POBLACION_TOTAL)</f>
        <v>164.33756648290617</v>
      </c>
      <c r="G81" s="7">
        <f t="shared" si="10"/>
        <v>159.39796642689058</v>
      </c>
      <c r="H81" s="7">
        <f t="shared" si="8"/>
        <v>0.82303525148525203</v>
      </c>
      <c r="I81" s="7">
        <f t="shared" si="12"/>
        <v>168.72361510158072</v>
      </c>
      <c r="J81" s="8">
        <v>2.5714800841152323E-4</v>
      </c>
      <c r="K81" s="8">
        <f t="shared" si="11"/>
        <v>1.0002571480084115</v>
      </c>
      <c r="L81" s="7">
        <v>0.96835443037974689</v>
      </c>
    </row>
    <row r="82" spans="1:12" x14ac:dyDescent="0.25">
      <c r="A82">
        <v>80</v>
      </c>
      <c r="B82" s="11">
        <f>+B81-F82</f>
        <v>2422199.7404997377</v>
      </c>
      <c r="C82" s="7">
        <f>+C81+F82</f>
        <v>4930.2595002633534</v>
      </c>
      <c r="D82" s="7">
        <f t="shared" si="9"/>
        <v>4732.0106181254923</v>
      </c>
      <c r="E82" s="7">
        <f t="shared" si="9"/>
        <v>24.666967424613073</v>
      </c>
      <c r="F82" s="10">
        <f>+IF(C81&gt;=POBLACION_TOTAL,0,K82*I81*B81/POBLACION_TOTAL)</f>
        <v>168.43688595644497</v>
      </c>
      <c r="G82" s="7">
        <f t="shared" si="10"/>
        <v>162.73496826927152</v>
      </c>
      <c r="H82" s="7">
        <f t="shared" si="8"/>
        <v>0.84361807550790358</v>
      </c>
      <c r="I82" s="7">
        <f t="shared" si="12"/>
        <v>173.58191471324631</v>
      </c>
      <c r="J82" s="8">
        <v>2.6261748184739763E-4</v>
      </c>
      <c r="K82" s="8">
        <f t="shared" si="11"/>
        <v>1.0002626174818474</v>
      </c>
      <c r="L82" s="7">
        <v>0.96450617283950613</v>
      </c>
    </row>
    <row r="83" spans="1:12" x14ac:dyDescent="0.25">
      <c r="A83">
        <v>81</v>
      </c>
      <c r="B83" s="11">
        <f>+B82-F83</f>
        <v>2422026.4644554132</v>
      </c>
      <c r="C83" s="7">
        <f>+C82+F83</f>
        <v>5103.5355445879431</v>
      </c>
      <c r="D83" s="7">
        <f t="shared" si="9"/>
        <v>4896.0917475659726</v>
      </c>
      <c r="E83" s="7">
        <f t="shared" si="9"/>
        <v>25.534876998179303</v>
      </c>
      <c r="F83" s="10">
        <f>+IF(C82&gt;=POBLACION_TOTAL,0,K83*I82*B82/POBLACION_TOTAL)</f>
        <v>173.27604432458955</v>
      </c>
      <c r="G83" s="7">
        <f t="shared" si="10"/>
        <v>164.08112944047986</v>
      </c>
      <c r="H83" s="7">
        <f t="shared" si="8"/>
        <v>0.86790957356623155</v>
      </c>
      <c r="I83" s="7">
        <f t="shared" si="12"/>
        <v>181.90892002378973</v>
      </c>
      <c r="J83" s="8">
        <v>2.6933854941240136E-4</v>
      </c>
      <c r="K83" s="8">
        <f t="shared" si="11"/>
        <v>1.0002693385494124</v>
      </c>
      <c r="L83" s="7">
        <v>0.94526627218934911</v>
      </c>
    </row>
    <row r="84" spans="1:12" x14ac:dyDescent="0.25">
      <c r="A84">
        <v>82</v>
      </c>
      <c r="B84" s="11">
        <f>+B83-F84</f>
        <v>2421844.8869421426</v>
      </c>
      <c r="C84" s="7">
        <f>+C83+F84</f>
        <v>5285.1130578583043</v>
      </c>
      <c r="D84" s="7">
        <f t="shared" ref="D84:E99" si="13">+D83+G84</f>
        <v>5066.9836484897296</v>
      </c>
      <c r="E84" s="7">
        <f t="shared" si="13"/>
        <v>26.444421598298252</v>
      </c>
      <c r="F84" s="10">
        <f>+IF(C83&gt;=POBLACION_TOTAL,0,K84*I83*B83/POBLACION_TOTAL)</f>
        <v>181.57751327036115</v>
      </c>
      <c r="G84" s="7">
        <f t="shared" si="10"/>
        <v>170.89190092375739</v>
      </c>
      <c r="H84" s="7">
        <f t="shared" si="8"/>
        <v>0.90954460011894867</v>
      </c>
      <c r="I84" s="7">
        <f t="shared" si="12"/>
        <v>191.68498777027452</v>
      </c>
      <c r="J84" s="8">
        <v>2.8105560493892859E-4</v>
      </c>
      <c r="K84" s="8">
        <f t="shared" si="11"/>
        <v>1.0002810556049389</v>
      </c>
      <c r="L84" s="7">
        <v>0.93943661971830983</v>
      </c>
    </row>
    <row r="85" spans="1:12" x14ac:dyDescent="0.25">
      <c r="A85">
        <v>83</v>
      </c>
      <c r="B85" s="11">
        <f>+B84-F85</f>
        <v>2421653.5627953205</v>
      </c>
      <c r="C85" s="7">
        <f>+C84+F85</f>
        <v>5476.4372046806175</v>
      </c>
      <c r="D85" s="7">
        <f t="shared" si="13"/>
        <v>5248.0338805109095</v>
      </c>
      <c r="E85" s="7">
        <f t="shared" si="13"/>
        <v>27.402846537149625</v>
      </c>
      <c r="F85" s="10">
        <f>+IF(C84&gt;=POBLACION_TOTAL,0,K85*I84*B84/POBLACION_TOTAL)</f>
        <v>191.324146822313</v>
      </c>
      <c r="G85" s="7">
        <f t="shared" si="10"/>
        <v>181.05023202117945</v>
      </c>
      <c r="H85" s="7">
        <f t="shared" si="8"/>
        <v>0.95842493885137259</v>
      </c>
      <c r="I85" s="7">
        <f t="shared" si="12"/>
        <v>201.00047763255671</v>
      </c>
      <c r="J85" s="8">
        <v>2.9527870150567186E-4</v>
      </c>
      <c r="K85" s="8">
        <f t="shared" si="11"/>
        <v>1.0002952787015056</v>
      </c>
      <c r="L85" s="7">
        <v>0.94451962110960763</v>
      </c>
    </row>
    <row r="86" spans="1:12" x14ac:dyDescent="0.25">
      <c r="A86">
        <v>84</v>
      </c>
      <c r="B86" s="11">
        <f>+B85-F86</f>
        <v>2421452.9541060831</v>
      </c>
      <c r="C86" s="7">
        <f>+C85+F86</f>
        <v>5677.0458939181572</v>
      </c>
      <c r="D86" s="7">
        <f t="shared" si="13"/>
        <v>5440.80316289035</v>
      </c>
      <c r="E86" s="7">
        <f t="shared" si="13"/>
        <v>28.407848925312408</v>
      </c>
      <c r="F86" s="10">
        <f>+IF(C85&gt;=POBLACION_TOTAL,0,K86*I85*B85/POBLACION_TOTAL)</f>
        <v>200.60868923753966</v>
      </c>
      <c r="G86" s="7">
        <f t="shared" si="10"/>
        <v>192.76928237944011</v>
      </c>
      <c r="H86" s="7">
        <f t="shared" si="8"/>
        <v>1.0050023881627836</v>
      </c>
      <c r="I86" s="7">
        <f t="shared" si="12"/>
        <v>207.83488210249348</v>
      </c>
      <c r="J86" s="8">
        <v>3.0743386739740799E-4</v>
      </c>
      <c r="K86" s="8">
        <f t="shared" si="11"/>
        <v>1.0003074338673974</v>
      </c>
      <c r="L86" s="7">
        <v>0.95904887714663145</v>
      </c>
    </row>
    <row r="87" spans="1:12" x14ac:dyDescent="0.25">
      <c r="A87">
        <v>85</v>
      </c>
      <c r="B87" s="11">
        <f>+B86-F87</f>
        <v>2421245.5399440783</v>
      </c>
      <c r="C87" s="7">
        <f>+C86+F87</f>
        <v>5884.460055923134</v>
      </c>
      <c r="D87" s="7">
        <f t="shared" si="13"/>
        <v>5637.5323642698095</v>
      </c>
      <c r="E87" s="7">
        <f t="shared" si="13"/>
        <v>29.447023335824873</v>
      </c>
      <c r="F87" s="10">
        <f>+IF(C86&gt;=POBLACION_TOTAL,0,K87*I86*B86/POBLACION_TOTAL)</f>
        <v>207.41416200497648</v>
      </c>
      <c r="G87" s="7">
        <f t="shared" si="10"/>
        <v>196.72920137945948</v>
      </c>
      <c r="H87" s="7">
        <f t="shared" si="8"/>
        <v>1.0391744105124674</v>
      </c>
      <c r="I87" s="7">
        <f t="shared" si="12"/>
        <v>217.48066831749802</v>
      </c>
      <c r="J87" s="8">
        <v>3.1502131491644651E-4</v>
      </c>
      <c r="K87" s="8">
        <f t="shared" si="11"/>
        <v>1.0003150213149163</v>
      </c>
      <c r="L87" s="7">
        <v>0.94656488549618323</v>
      </c>
    </row>
    <row r="88" spans="1:12" x14ac:dyDescent="0.25">
      <c r="A88">
        <v>86</v>
      </c>
      <c r="B88" s="11">
        <f>+B87-F88</f>
        <v>2421028.5154713769</v>
      </c>
      <c r="C88" s="7">
        <f>+C87+F88</f>
        <v>6101.4845286244199</v>
      </c>
      <c r="D88" s="7">
        <f t="shared" si="13"/>
        <v>5842.266912832436</v>
      </c>
      <c r="E88" s="7">
        <f t="shared" si="13"/>
        <v>30.534426677412362</v>
      </c>
      <c r="F88" s="10">
        <f>+IF(C87&gt;=POBLACION_TOTAL,0,K88*I87*B87/POBLACION_TOTAL)</f>
        <v>217.02447270128576</v>
      </c>
      <c r="G88" s="7">
        <f t="shared" si="10"/>
        <v>204.73454856262634</v>
      </c>
      <c r="H88" s="7">
        <f t="shared" si="8"/>
        <v>1.0874033415874902</v>
      </c>
      <c r="I88" s="7">
        <f t="shared" si="12"/>
        <v>228.68318911456993</v>
      </c>
      <c r="J88" s="8">
        <v>3.271965252228558E-4</v>
      </c>
      <c r="K88" s="8">
        <f t="shared" si="11"/>
        <v>1.000327196525223</v>
      </c>
      <c r="L88" s="7">
        <v>0.94139194139194138</v>
      </c>
    </row>
    <row r="89" spans="1:12" x14ac:dyDescent="0.25">
      <c r="A89">
        <v>87</v>
      </c>
      <c r="B89" s="11">
        <f>+B88-F89</f>
        <v>2420800.3292712546</v>
      </c>
      <c r="C89" s="7">
        <f>+C88+F89</f>
        <v>6329.6707287466934</v>
      </c>
      <c r="D89" s="7">
        <f t="shared" si="13"/>
        <v>6058.0514026784995</v>
      </c>
      <c r="E89" s="7">
        <f t="shared" si="13"/>
        <v>31.677842622985214</v>
      </c>
      <c r="F89" s="10">
        <f>+IF(C88&gt;=POBLACION_TOTAL,0,K89*I88*B88/POBLACION_TOTAL)</f>
        <v>228.18620012227385</v>
      </c>
      <c r="G89" s="7">
        <f t="shared" si="10"/>
        <v>215.78448984606305</v>
      </c>
      <c r="H89" s="7">
        <f t="shared" si="8"/>
        <v>1.1434159455728496</v>
      </c>
      <c r="I89" s="7">
        <f t="shared" si="12"/>
        <v>239.94148344520784</v>
      </c>
      <c r="J89" s="8">
        <v>3.4105005940267518E-4</v>
      </c>
      <c r="K89" s="8">
        <f t="shared" si="11"/>
        <v>1.0003410500594028</v>
      </c>
      <c r="L89" s="7">
        <v>0.94359576968272618</v>
      </c>
    </row>
    <row r="90" spans="1:12" x14ac:dyDescent="0.25">
      <c r="A90">
        <v>88</v>
      </c>
      <c r="B90" s="11">
        <f>+B89-F90</f>
        <v>2420560.9285907364</v>
      </c>
      <c r="C90" s="7">
        <f>+C89+F90</f>
        <v>6569.071409265056</v>
      </c>
      <c r="D90" s="7">
        <f t="shared" si="13"/>
        <v>6280.1701816992854</v>
      </c>
      <c r="E90" s="7">
        <f t="shared" si="13"/>
        <v>32.877550040211254</v>
      </c>
      <c r="F90" s="10">
        <f>+IF(C89&gt;=POBLACION_TOTAL,0,K90*I89*B89/POBLACION_TOTAL)</f>
        <v>239.40068051836221</v>
      </c>
      <c r="G90" s="7">
        <f t="shared" si="10"/>
        <v>222.11877902078552</v>
      </c>
      <c r="H90" s="7">
        <f t="shared" si="8"/>
        <v>1.1997074172260391</v>
      </c>
      <c r="I90" s="7">
        <f t="shared" si="12"/>
        <v>256.02367752555847</v>
      </c>
      <c r="J90" s="8">
        <v>3.5450120722032728E-4</v>
      </c>
      <c r="K90" s="8">
        <f t="shared" si="11"/>
        <v>1.0003545012072204</v>
      </c>
      <c r="L90" s="7">
        <v>0.92572062084257212</v>
      </c>
    </row>
    <row r="91" spans="1:12" x14ac:dyDescent="0.25">
      <c r="A91">
        <v>89</v>
      </c>
      <c r="B91" s="11">
        <f>+B90-F91</f>
        <v>2420305.5017650626</v>
      </c>
      <c r="C91" s="7">
        <f>+C90+F91</f>
        <v>6824.498234938932</v>
      </c>
      <c r="D91" s="7">
        <f t="shared" si="13"/>
        <v>6521.985501453948</v>
      </c>
      <c r="E91" s="7">
        <f t="shared" si="13"/>
        <v>34.157668427839049</v>
      </c>
      <c r="F91" s="10">
        <f>+IF(C90&gt;=POBLACION_TOTAL,0,K91*I90*B90/POBLACION_TOTAL)</f>
        <v>255.42682567387592</v>
      </c>
      <c r="G91" s="7">
        <f t="shared" si="10"/>
        <v>241.81531975466299</v>
      </c>
      <c r="H91" s="7">
        <f t="shared" si="8"/>
        <v>1.2801183876277924</v>
      </c>
      <c r="I91" s="7">
        <f t="shared" si="12"/>
        <v>268.35506505714358</v>
      </c>
      <c r="J91" s="8">
        <v>3.7588752378467897E-4</v>
      </c>
      <c r="K91" s="8">
        <f t="shared" si="11"/>
        <v>1.0003758875237847</v>
      </c>
      <c r="L91" s="7">
        <v>0.94450373532550691</v>
      </c>
    </row>
    <row r="92" spans="1:12" x14ac:dyDescent="0.25">
      <c r="A92">
        <v>90</v>
      </c>
      <c r="B92" s="11">
        <f>+B91-F92</f>
        <v>2420037.7966071893</v>
      </c>
      <c r="C92" s="7">
        <f>+C91+F92</f>
        <v>7092.2033928121473</v>
      </c>
      <c r="D92" s="7">
        <f t="shared" si="13"/>
        <v>6774.9273525180661</v>
      </c>
      <c r="E92" s="7">
        <f t="shared" si="13"/>
        <v>35.499443753124766</v>
      </c>
      <c r="F92" s="10">
        <f>+IF(C91&gt;=POBLACION_TOTAL,0,K92*I91*B91/POBLACION_TOTAL)</f>
        <v>267.70515787321563</v>
      </c>
      <c r="G92" s="7">
        <f t="shared" si="10"/>
        <v>252.94185106411791</v>
      </c>
      <c r="H92" s="7">
        <f t="shared" si="8"/>
        <v>1.3417753252857179</v>
      </c>
      <c r="I92" s="7">
        <f t="shared" si="12"/>
        <v>281.77659654095561</v>
      </c>
      <c r="J92" s="8">
        <v>3.9062548854241661E-4</v>
      </c>
      <c r="K92" s="8">
        <f t="shared" si="11"/>
        <v>1.0003906254885424</v>
      </c>
      <c r="L92" s="7">
        <v>0.94256410256410261</v>
      </c>
    </row>
    <row r="93" spans="1:12" x14ac:dyDescent="0.25">
      <c r="A93">
        <v>91</v>
      </c>
      <c r="B93" s="11">
        <f>+B92-F93</f>
        <v>2419756.7290163641</v>
      </c>
      <c r="C93" s="7">
        <f>+C92+F93</f>
        <v>7373.2709836374606</v>
      </c>
      <c r="D93" s="7">
        <f t="shared" si="13"/>
        <v>7034.4226752727554</v>
      </c>
      <c r="E93" s="7">
        <f t="shared" si="13"/>
        <v>36.90832673582954</v>
      </c>
      <c r="F93" s="10">
        <f>+IF(C92&gt;=POBLACION_TOTAL,0,K93*I92*B92/POBLACION_TOTAL)</f>
        <v>281.06759082531323</v>
      </c>
      <c r="G93" s="7">
        <f t="shared" si="10"/>
        <v>259.49532275468914</v>
      </c>
      <c r="H93" s="7">
        <f t="shared" si="8"/>
        <v>1.408882982704778</v>
      </c>
      <c r="I93" s="7">
        <f t="shared" si="12"/>
        <v>301.93998162887499</v>
      </c>
      <c r="J93" s="8">
        <v>4.0663257347954866E-4</v>
      </c>
      <c r="K93" s="8">
        <f t="shared" si="11"/>
        <v>1.0004066325734795</v>
      </c>
      <c r="L93" s="7">
        <v>0.92092574734811961</v>
      </c>
    </row>
    <row r="94" spans="1:12" x14ac:dyDescent="0.25">
      <c r="A94">
        <v>92</v>
      </c>
      <c r="B94" s="11">
        <f>+B93-F94</f>
        <v>2419455.5759150647</v>
      </c>
      <c r="C94" s="7">
        <f>+C93+F94</f>
        <v>7674.4240849370608</v>
      </c>
      <c r="D94" s="7">
        <f t="shared" si="13"/>
        <v>7304.8047137375852</v>
      </c>
      <c r="E94" s="7">
        <f t="shared" si="13"/>
        <v>38.418026643973917</v>
      </c>
      <c r="F94" s="10">
        <f>+IF(C93&gt;=POBLACION_TOTAL,0,K94*I93*B93/POBLACION_TOTAL)</f>
        <v>301.15310129960034</v>
      </c>
      <c r="G94" s="7">
        <f t="shared" si="10"/>
        <v>270.38203846482958</v>
      </c>
      <c r="H94" s="7">
        <f t="shared" si="8"/>
        <v>1.5096999081443749</v>
      </c>
      <c r="I94" s="7">
        <f t="shared" si="12"/>
        <v>331.20134455550129</v>
      </c>
      <c r="J94" s="8">
        <v>4.3267736329669277E-4</v>
      </c>
      <c r="K94" s="8">
        <f t="shared" si="11"/>
        <v>1.0004326773632968</v>
      </c>
      <c r="L94" s="7">
        <v>0.89548272807794504</v>
      </c>
    </row>
    <row r="95" spans="1:12" x14ac:dyDescent="0.25">
      <c r="A95">
        <v>93</v>
      </c>
      <c r="B95" s="11">
        <f>+B94-F95</f>
        <v>2419125.2660742919</v>
      </c>
      <c r="C95" s="7">
        <f>+C94+F95</f>
        <v>8004.7339257098238</v>
      </c>
      <c r="D95" s="7">
        <f t="shared" si="13"/>
        <v>7614.8475396886042</v>
      </c>
      <c r="E95" s="7">
        <f t="shared" si="13"/>
        <v>40.074033366751422</v>
      </c>
      <c r="F95" s="10">
        <f>+IF(C94&gt;=POBLACION_TOTAL,0,K95*I94*B94/POBLACION_TOTAL)</f>
        <v>330.30984077276327</v>
      </c>
      <c r="G95" s="7">
        <f t="shared" si="10"/>
        <v>310.0428259510187</v>
      </c>
      <c r="H95" s="7">
        <f t="shared" si="8"/>
        <v>1.6560067227775066</v>
      </c>
      <c r="I95" s="7">
        <f t="shared" si="12"/>
        <v>349.81235265446833</v>
      </c>
      <c r="J95" s="8">
        <v>4.712854027590859E-4</v>
      </c>
      <c r="K95" s="8">
        <f t="shared" si="11"/>
        <v>1.0004712854027591</v>
      </c>
      <c r="L95" s="7">
        <v>0.93611584327086883</v>
      </c>
    </row>
    <row r="96" spans="1:12" x14ac:dyDescent="0.25">
      <c r="A96">
        <v>94</v>
      </c>
      <c r="B96" s="11">
        <f>+B95-F96</f>
        <v>2418776.4363166466</v>
      </c>
      <c r="C96" s="7">
        <f>+C95+F96</f>
        <v>8353.5636833551707</v>
      </c>
      <c r="D96" s="7">
        <f t="shared" si="13"/>
        <v>7936.9687691119434</v>
      </c>
      <c r="E96" s="7">
        <f t="shared" si="13"/>
        <v>41.823095130023766</v>
      </c>
      <c r="F96" s="10">
        <f>+IF(C95&gt;=POBLACION_TOTAL,0,K96*I95*B95/POBLACION_TOTAL)</f>
        <v>348.82975764534649</v>
      </c>
      <c r="G96" s="7">
        <f t="shared" si="10"/>
        <v>322.12122942333917</v>
      </c>
      <c r="H96" s="7">
        <f t="shared" si="8"/>
        <v>1.7490617632723418</v>
      </c>
      <c r="I96" s="7">
        <f t="shared" si="12"/>
        <v>374.77181911320332</v>
      </c>
      <c r="J96" s="8">
        <v>4.9031031547751801E-4</v>
      </c>
      <c r="K96" s="8">
        <f t="shared" si="11"/>
        <v>1.0004903103154774</v>
      </c>
      <c r="L96" s="7">
        <v>0.92084006462035539</v>
      </c>
    </row>
    <row r="97" spans="1:12" x14ac:dyDescent="0.25">
      <c r="A97">
        <v>95</v>
      </c>
      <c r="B97" s="11">
        <f>+B96-F97</f>
        <v>2418402.7610080359</v>
      </c>
      <c r="C97" s="7">
        <f>+C96+F97</f>
        <v>8727.2389919659126</v>
      </c>
      <c r="D97" s="7">
        <f t="shared" si="13"/>
        <v>8288.8671908144825</v>
      </c>
      <c r="E97" s="7">
        <f t="shared" si="13"/>
        <v>43.696954225589785</v>
      </c>
      <c r="F97" s="10">
        <f>+IF(C96&gt;=POBLACION_TOTAL,0,K97*I96*B96/POBLACION_TOTAL)</f>
        <v>373.67530861074215</v>
      </c>
      <c r="G97" s="7">
        <f t="shared" si="10"/>
        <v>351.89842170253831</v>
      </c>
      <c r="H97" s="7">
        <f t="shared" si="8"/>
        <v>1.8738590955660166</v>
      </c>
      <c r="I97" s="7">
        <f t="shared" si="12"/>
        <v>394.67484692584111</v>
      </c>
      <c r="J97" s="8">
        <v>5.1730679552258014E-4</v>
      </c>
      <c r="K97" s="8">
        <f t="shared" si="11"/>
        <v>1.0005173067955226</v>
      </c>
      <c r="L97" s="7">
        <v>0.93896713615023475</v>
      </c>
    </row>
    <row r="98" spans="1:12" x14ac:dyDescent="0.25">
      <c r="A98">
        <v>96</v>
      </c>
      <c r="B98" s="11">
        <f>+B97-F98</f>
        <v>2418009.2950135446</v>
      </c>
      <c r="C98" s="7">
        <f>+C97+F98</f>
        <v>9120.7049864569908</v>
      </c>
      <c r="D98" s="7">
        <f t="shared" si="13"/>
        <v>8655.6686826606619</v>
      </c>
      <c r="E98" s="7">
        <f t="shared" si="13"/>
        <v>45.67032846021899</v>
      </c>
      <c r="F98" s="10">
        <f>+IF(C97&gt;=POBLACION_TOTAL,0,K98*I97*B97/POBLACION_TOTAL)</f>
        <v>393.46599449107788</v>
      </c>
      <c r="G98" s="7">
        <f t="shared" si="10"/>
        <v>366.80149184617994</v>
      </c>
      <c r="H98" s="7">
        <f t="shared" si="8"/>
        <v>1.9733742346292056</v>
      </c>
      <c r="I98" s="7">
        <f t="shared" si="12"/>
        <v>419.36597533610984</v>
      </c>
      <c r="J98" s="8">
        <v>5.343064008903434E-4</v>
      </c>
      <c r="K98" s="8">
        <f t="shared" si="11"/>
        <v>1.0005343064008902</v>
      </c>
      <c r="L98" s="7">
        <v>0.92937640871525173</v>
      </c>
    </row>
    <row r="99" spans="1:12" x14ac:dyDescent="0.25">
      <c r="A99">
        <v>97</v>
      </c>
      <c r="B99" s="11">
        <f>+B98-F99</f>
        <v>2417591.2721507903</v>
      </c>
      <c r="C99" s="7">
        <f>+C98+F99</f>
        <v>9538.7278492112855</v>
      </c>
      <c r="D99" s="7">
        <f t="shared" si="13"/>
        <v>9037.6654126697922</v>
      </c>
      <c r="E99" s="7">
        <f t="shared" si="13"/>
        <v>47.767158336899541</v>
      </c>
      <c r="F99" s="10">
        <f>+IF(C98&gt;=POBLACION_TOTAL,0,K99*I98*B98/POBLACION_TOTAL)</f>
        <v>418.02286275429401</v>
      </c>
      <c r="G99" s="7">
        <f t="shared" si="10"/>
        <v>381.99673000912975</v>
      </c>
      <c r="H99" s="7">
        <f t="shared" si="8"/>
        <v>2.0968298766805491</v>
      </c>
      <c r="I99" s="7">
        <f t="shared" si="12"/>
        <v>453.29527820459356</v>
      </c>
      <c r="J99" s="8">
        <v>5.5677447287345405E-4</v>
      </c>
      <c r="K99" s="8">
        <f t="shared" si="11"/>
        <v>1.0005567744728734</v>
      </c>
      <c r="L99" s="7">
        <v>0.91089108910891092</v>
      </c>
    </row>
    <row r="100" spans="1:12" x14ac:dyDescent="0.25">
      <c r="A100">
        <v>98</v>
      </c>
      <c r="B100" s="11">
        <f>+B99-F100</f>
        <v>2417139.4909308939</v>
      </c>
      <c r="C100" s="7">
        <f>+C99+F100</f>
        <v>9990.5090691078058</v>
      </c>
      <c r="D100" s="7">
        <f t="shared" ref="D100:E115" si="14">+D99+G100</f>
        <v>9447.1030960315293</v>
      </c>
      <c r="E100" s="7">
        <f t="shared" si="14"/>
        <v>50.033634727922511</v>
      </c>
      <c r="F100" s="10">
        <f>+IF(C99&gt;=POBLACION_TOTAL,0,K100*I99*B99/POBLACION_TOTAL)</f>
        <v>451.78121989652107</v>
      </c>
      <c r="G100" s="7">
        <f t="shared" si="10"/>
        <v>409.4376833617369</v>
      </c>
      <c r="H100" s="7">
        <f t="shared" si="8"/>
        <v>2.2664763910229677</v>
      </c>
      <c r="I100" s="7">
        <f t="shared" si="12"/>
        <v>493.37233834835467</v>
      </c>
      <c r="J100" s="8">
        <v>5.9184451650195612E-4</v>
      </c>
      <c r="K100" s="8">
        <f t="shared" si="11"/>
        <v>1.0005918445165018</v>
      </c>
      <c r="L100" s="7">
        <v>0.903247183565275</v>
      </c>
    </row>
    <row r="101" spans="1:12" x14ac:dyDescent="0.25">
      <c r="A101">
        <v>99</v>
      </c>
      <c r="B101" s="11">
        <f>+B100-F101</f>
        <v>2416647.8386691129</v>
      </c>
      <c r="C101" s="7">
        <f>+C100+F101</f>
        <v>10482.161330888699</v>
      </c>
      <c r="D101" s="7">
        <f t="shared" si="14"/>
        <v>9885.9256672406318</v>
      </c>
      <c r="E101" s="7">
        <f t="shared" si="14"/>
        <v>52.500496419664287</v>
      </c>
      <c r="F101" s="10">
        <f>+IF(C100&gt;=POBLACION_TOTAL,0,K101*I100*B100/POBLACION_TOTAL)</f>
        <v>491.65226178089301</v>
      </c>
      <c r="G101" s="7">
        <f t="shared" si="10"/>
        <v>438.82257120910174</v>
      </c>
      <c r="H101" s="7">
        <f t="shared" si="8"/>
        <v>2.4668616917417734</v>
      </c>
      <c r="I101" s="7">
        <f t="shared" si="12"/>
        <v>543.73516722840418</v>
      </c>
      <c r="J101" s="8">
        <v>6.3200694244339162E-4</v>
      </c>
      <c r="K101" s="8">
        <f t="shared" si="11"/>
        <v>1.0006320069424435</v>
      </c>
      <c r="L101" s="7">
        <v>0.88943488943488946</v>
      </c>
    </row>
    <row r="102" spans="1:12" x14ac:dyDescent="0.25">
      <c r="A102">
        <v>100</v>
      </c>
      <c r="B102" s="11">
        <f>+B101-F102</f>
        <v>2416106.0821385281</v>
      </c>
      <c r="C102" s="7">
        <f>+C101+F102</f>
        <v>11023.917861473656</v>
      </c>
      <c r="D102" s="7">
        <f t="shared" si="14"/>
        <v>10366.945925976215</v>
      </c>
      <c r="E102" s="7">
        <f t="shared" si="14"/>
        <v>55.219172255806306</v>
      </c>
      <c r="F102" s="10">
        <f>+IF(C101&gt;=POBLACION_TOTAL,0,K102*I101*B101/POBLACION_TOTAL)</f>
        <v>541.75653058495573</v>
      </c>
      <c r="G102" s="7">
        <f t="shared" si="10"/>
        <v>481.02025873558256</v>
      </c>
      <c r="H102" s="7">
        <f t="shared" si="8"/>
        <v>2.7186758361420211</v>
      </c>
      <c r="I102" s="7">
        <f t="shared" si="12"/>
        <v>601.75276324163542</v>
      </c>
      <c r="J102" s="8">
        <v>6.8231235153000586E-4</v>
      </c>
      <c r="K102" s="8">
        <f t="shared" si="11"/>
        <v>1.00068231235153</v>
      </c>
      <c r="L102" s="7">
        <v>0.88465909090909089</v>
      </c>
    </row>
    <row r="103" spans="1:12" x14ac:dyDescent="0.25">
      <c r="A103">
        <v>101</v>
      </c>
      <c r="B103" s="11">
        <f>+B102-F103</f>
        <v>2415506.6200789255</v>
      </c>
      <c r="C103" s="7">
        <f>+C102+F103</f>
        <v>11623.379921076228</v>
      </c>
      <c r="D103" s="7">
        <f t="shared" si="14"/>
        <v>10903.041343228562</v>
      </c>
      <c r="E103" s="7">
        <f t="shared" si="14"/>
        <v>58.227936072014487</v>
      </c>
      <c r="F103" s="10">
        <f>+IF(C102&gt;=POBLACION_TOTAL,0,K103*I102*B102/POBLACION_TOTAL)</f>
        <v>599.46205960257168</v>
      </c>
      <c r="G103" s="7">
        <f t="shared" si="10"/>
        <v>536.09541725234681</v>
      </c>
      <c r="H103" s="7">
        <f t="shared" si="8"/>
        <v>3.0087638162081771</v>
      </c>
      <c r="I103" s="7">
        <f t="shared" si="12"/>
        <v>662.11064177565197</v>
      </c>
      <c r="J103" s="8">
        <v>7.3817948163023585E-4</v>
      </c>
      <c r="K103" s="8">
        <f t="shared" si="11"/>
        <v>1.0007381794816301</v>
      </c>
      <c r="L103" s="7">
        <v>0.89088983050847459</v>
      </c>
    </row>
    <row r="104" spans="1:12" x14ac:dyDescent="0.25">
      <c r="A104">
        <v>102</v>
      </c>
      <c r="B104" s="11">
        <f>+B103-F104</f>
        <v>2414847.1577684963</v>
      </c>
      <c r="C104" s="7">
        <f>+C103+F104</f>
        <v>12282.842231505534</v>
      </c>
      <c r="D104" s="7">
        <f t="shared" si="14"/>
        <v>11509.807364590755</v>
      </c>
      <c r="E104" s="7">
        <f t="shared" si="14"/>
        <v>61.538489280892748</v>
      </c>
      <c r="F104" s="10">
        <f>+IF(C103&gt;=POBLACION_TOTAL,0,K104*I103*B103/POBLACION_TOTAL)</f>
        <v>659.46231042930674</v>
      </c>
      <c r="G104" s="7">
        <f t="shared" si="10"/>
        <v>606.76602136219276</v>
      </c>
      <c r="H104" s="7">
        <f t="shared" si="8"/>
        <v>3.3105532088782601</v>
      </c>
      <c r="I104" s="7">
        <f t="shared" si="12"/>
        <v>711.49637763388773</v>
      </c>
      <c r="J104" s="8">
        <v>7.9249280963886171E-4</v>
      </c>
      <c r="K104" s="8">
        <f t="shared" si="11"/>
        <v>1.0007924928096388</v>
      </c>
      <c r="L104" s="7">
        <v>0.91641182466870541</v>
      </c>
    </row>
    <row r="105" spans="1:12" x14ac:dyDescent="0.25">
      <c r="A105">
        <v>103</v>
      </c>
      <c r="B105" s="11">
        <f>+B104-F105</f>
        <v>2414138.6782579883</v>
      </c>
      <c r="C105" s="7">
        <f>+C104+F105</f>
        <v>12991.321742013757</v>
      </c>
      <c r="D105" s="7">
        <f t="shared" si="14"/>
        <v>12146.229783913153</v>
      </c>
      <c r="E105" s="7">
        <f t="shared" si="14"/>
        <v>65.095971169062182</v>
      </c>
      <c r="F105" s="10">
        <f>+IF(C104&gt;=POBLACION_TOTAL,0,K105*I104*B104/POBLACION_TOTAL)</f>
        <v>708.47951050822246</v>
      </c>
      <c r="G105" s="7">
        <f t="shared" si="10"/>
        <v>636.42241932239835</v>
      </c>
      <c r="H105" s="7">
        <f t="shared" si="8"/>
        <v>3.5574818881694386</v>
      </c>
      <c r="I105" s="7">
        <f t="shared" si="12"/>
        <v>779.99598693154246</v>
      </c>
      <c r="J105" s="8">
        <v>8.2423329919332686E-4</v>
      </c>
      <c r="K105" s="8">
        <f t="shared" si="11"/>
        <v>1.0008242332991932</v>
      </c>
      <c r="L105" s="7">
        <v>0.89448441247002397</v>
      </c>
    </row>
    <row r="106" spans="1:12" x14ac:dyDescent="0.25">
      <c r="A106">
        <v>104</v>
      </c>
      <c r="B106" s="11">
        <f>+B105-F106</f>
        <v>2413362.1767729153</v>
      </c>
      <c r="C106" s="7">
        <f>+C105+F106</f>
        <v>13767.823227086668</v>
      </c>
      <c r="D106" s="7">
        <f t="shared" si="14"/>
        <v>12846.880130030588</v>
      </c>
      <c r="E106" s="7">
        <f t="shared" si="14"/>
        <v>68.995951103719889</v>
      </c>
      <c r="F106" s="10">
        <f>+IF(C105&gt;=POBLACION_TOTAL,0,K106*I105*B105/POBLACION_TOTAL)</f>
        <v>776.50148507291101</v>
      </c>
      <c r="G106" s="7">
        <f t="shared" si="10"/>
        <v>700.65034611743465</v>
      </c>
      <c r="H106" s="7">
        <f t="shared" si="8"/>
        <v>3.8999799346577122</v>
      </c>
      <c r="I106" s="7">
        <f t="shared" si="12"/>
        <v>851.94714595236098</v>
      </c>
      <c r="J106" s="8">
        <v>8.7667330023138285E-4</v>
      </c>
      <c r="K106" s="8">
        <f t="shared" si="11"/>
        <v>1.0008766733002314</v>
      </c>
      <c r="L106" s="7">
        <v>0.89827429609445963</v>
      </c>
    </row>
    <row r="107" spans="1:12" x14ac:dyDescent="0.25">
      <c r="A107">
        <v>105</v>
      </c>
      <c r="B107" s="11">
        <f>+B106-F107</f>
        <v>2412514.2768796543</v>
      </c>
      <c r="C107" s="7">
        <f>+C106+F107</f>
        <v>14615.723120347522</v>
      </c>
      <c r="D107" s="7">
        <f t="shared" si="14"/>
        <v>13590.813825908384</v>
      </c>
      <c r="E107" s="7">
        <f t="shared" si="14"/>
        <v>73.25568683348169</v>
      </c>
      <c r="F107" s="10">
        <f>+IF(C106&gt;=POBLACION_TOTAL,0,K107*I106*B106/POBLACION_TOTAL)</f>
        <v>847.89989326085367</v>
      </c>
      <c r="G107" s="7">
        <f t="shared" si="10"/>
        <v>743.93369587779637</v>
      </c>
      <c r="H107" s="7">
        <f t="shared" si="8"/>
        <v>4.2597357297618048</v>
      </c>
      <c r="I107" s="7">
        <f t="shared" si="12"/>
        <v>951.65360760565648</v>
      </c>
      <c r="J107" s="8">
        <v>9.2672594289735274E-4</v>
      </c>
      <c r="K107" s="8">
        <f t="shared" si="11"/>
        <v>1.0009267259428973</v>
      </c>
      <c r="L107" s="7">
        <v>0.87321578505457598</v>
      </c>
    </row>
    <row r="108" spans="1:12" x14ac:dyDescent="0.25">
      <c r="A108">
        <v>106</v>
      </c>
      <c r="B108" s="11">
        <f>+B107-F108</f>
        <v>2411567.4043415543</v>
      </c>
      <c r="C108" s="7">
        <f>+C107+F108</f>
        <v>15562.595658447617</v>
      </c>
      <c r="D108" s="7">
        <f t="shared" si="14"/>
        <v>14436.267861949025</v>
      </c>
      <c r="E108" s="7">
        <f t="shared" si="14"/>
        <v>78.013954871509966</v>
      </c>
      <c r="F108" s="10">
        <f>+IF(C107&gt;=POBLACION_TOTAL,0,K108*I107*B107/POBLACION_TOTAL)</f>
        <v>946.87253810009486</v>
      </c>
      <c r="G108" s="7">
        <f t="shared" si="10"/>
        <v>845.45403604064052</v>
      </c>
      <c r="H108" s="7">
        <f t="shared" si="8"/>
        <v>4.7582680380282829</v>
      </c>
      <c r="I108" s="7">
        <f t="shared" si="12"/>
        <v>1048.3138416270826</v>
      </c>
      <c r="J108" s="8">
        <v>1.0034860820019168E-3</v>
      </c>
      <c r="K108" s="8">
        <f t="shared" si="11"/>
        <v>1.0010034860820018</v>
      </c>
      <c r="L108" s="7">
        <v>0.88840522358527896</v>
      </c>
    </row>
    <row r="109" spans="1:12" x14ac:dyDescent="0.25">
      <c r="A109">
        <v>107</v>
      </c>
      <c r="B109" s="11">
        <f>+B108-F109</f>
        <v>2410524.7017577454</v>
      </c>
      <c r="C109" s="7">
        <f>+C108+F109</f>
        <v>16605.298242256456</v>
      </c>
      <c r="D109" s="7">
        <f t="shared" si="14"/>
        <v>15340.143973402688</v>
      </c>
      <c r="E109" s="7">
        <f t="shared" si="14"/>
        <v>83.255524079645383</v>
      </c>
      <c r="F109" s="10">
        <f>+IF(C108&gt;=POBLACION_TOTAL,0,K109*I108*B108/POBLACION_TOTAL)</f>
        <v>1042.7025838088393</v>
      </c>
      <c r="G109" s="7">
        <f t="shared" si="10"/>
        <v>903.87611145366293</v>
      </c>
      <c r="H109" s="7">
        <f t="shared" si="8"/>
        <v>5.241569208135413</v>
      </c>
      <c r="I109" s="7">
        <f t="shared" si="12"/>
        <v>1181.8987447741238</v>
      </c>
      <c r="J109" s="8">
        <v>1.0657060270799824E-3</v>
      </c>
      <c r="K109" s="8">
        <f t="shared" si="11"/>
        <v>1.00106570602708</v>
      </c>
      <c r="L109" s="7">
        <v>0.86221899927483681</v>
      </c>
    </row>
    <row r="110" spans="1:12" x14ac:dyDescent="0.25">
      <c r="A110">
        <v>108</v>
      </c>
      <c r="B110" s="11">
        <f>+B109-F110</f>
        <v>2409349.5216511097</v>
      </c>
      <c r="C110" s="7">
        <f>+C109+F110</f>
        <v>17780.478348892353</v>
      </c>
      <c r="D110" s="7">
        <f t="shared" si="14"/>
        <v>16383.804219301042</v>
      </c>
      <c r="E110" s="7">
        <f t="shared" si="14"/>
        <v>89.165017803516008</v>
      </c>
      <c r="F110" s="10">
        <f>+IF(C109&gt;=POBLACION_TOTAL,0,K110*I109*B109/POBLACION_TOTAL)</f>
        <v>1175.180106635896</v>
      </c>
      <c r="G110" s="7">
        <f t="shared" si="10"/>
        <v>1043.6602458983541</v>
      </c>
      <c r="H110" s="7">
        <f t="shared" si="8"/>
        <v>5.9094937238706189</v>
      </c>
      <c r="I110" s="7">
        <f t="shared" si="12"/>
        <v>1307.5091117877948</v>
      </c>
      <c r="J110" s="8">
        <v>1.1644795730523046E-3</v>
      </c>
      <c r="K110" s="8">
        <f t="shared" si="11"/>
        <v>1.0011644795730523</v>
      </c>
      <c r="L110" s="7">
        <v>0.88303693570451436</v>
      </c>
    </row>
    <row r="111" spans="1:12" x14ac:dyDescent="0.25">
      <c r="A111">
        <v>109</v>
      </c>
      <c r="B111" s="11">
        <f>+B110-F111</f>
        <v>2408049.9860872398</v>
      </c>
      <c r="C111" s="7">
        <f>+C110+F111</f>
        <v>19080.013912762421</v>
      </c>
      <c r="D111" s="7">
        <f t="shared" si="14"/>
        <v>17518.748676741208</v>
      </c>
      <c r="E111" s="7">
        <f t="shared" si="14"/>
        <v>95.702563362454981</v>
      </c>
      <c r="F111" s="10">
        <f>+IF(C110&gt;=POBLACION_TOTAL,0,K111*I110*B110/POBLACION_TOTAL)</f>
        <v>1299.5355638700669</v>
      </c>
      <c r="G111" s="7">
        <f t="shared" si="10"/>
        <v>1134.9444574401671</v>
      </c>
      <c r="H111" s="7">
        <f t="shared" si="8"/>
        <v>6.5375455589389739</v>
      </c>
      <c r="I111" s="7">
        <f t="shared" si="12"/>
        <v>1465.5626726587557</v>
      </c>
      <c r="J111" s="8">
        <v>1.2360939431396785E-3</v>
      </c>
      <c r="K111" s="8">
        <f t="shared" si="11"/>
        <v>1.0012360939431397</v>
      </c>
      <c r="L111" s="7">
        <v>0.86802030456852797</v>
      </c>
    </row>
    <row r="112" spans="1:12" x14ac:dyDescent="0.25">
      <c r="A112">
        <v>110</v>
      </c>
      <c r="B112" s="11">
        <f>+B111-F112</f>
        <v>2406594.0037463303</v>
      </c>
      <c r="C112" s="7">
        <f>+C111+F112</f>
        <v>20535.996253671947</v>
      </c>
      <c r="D112" s="7">
        <f t="shared" si="14"/>
        <v>18794.202983842813</v>
      </c>
      <c r="E112" s="7">
        <f t="shared" si="14"/>
        <v>103.03037672574877</v>
      </c>
      <c r="F112" s="10">
        <f>+IF(C111&gt;=POBLACION_TOTAL,0,K112*I111*B111/POBLACION_TOTAL)</f>
        <v>1455.9823409095263</v>
      </c>
      <c r="G112" s="7">
        <f t="shared" si="10"/>
        <v>1275.4543071016058</v>
      </c>
      <c r="H112" s="7">
        <f t="shared" si="8"/>
        <v>7.3278133632937781</v>
      </c>
      <c r="I112" s="7">
        <f t="shared" si="12"/>
        <v>1638.7628931033828</v>
      </c>
      <c r="J112" s="8">
        <v>1.3342567021847607E-3</v>
      </c>
      <c r="K112" s="8">
        <f t="shared" si="11"/>
        <v>1.0013342567021848</v>
      </c>
      <c r="L112" s="7">
        <v>0.87028301886792447</v>
      </c>
    </row>
    <row r="113" spans="1:12" x14ac:dyDescent="0.25">
      <c r="A113">
        <v>111</v>
      </c>
      <c r="B113" s="11">
        <f>+B112-F113</f>
        <v>2404966.7693255926</v>
      </c>
      <c r="C113" s="7">
        <f>+C112+F113</f>
        <v>22163.230674409482</v>
      </c>
      <c r="D113" s="7">
        <f t="shared" si="14"/>
        <v>20225.012516717907</v>
      </c>
      <c r="E113" s="7">
        <f t="shared" si="14"/>
        <v>111.22419119126567</v>
      </c>
      <c r="F113" s="10">
        <f>+IF(C112&gt;=POBLACION_TOTAL,0,K113*I112*B112/POBLACION_TOTAL)</f>
        <v>1627.2344207375349</v>
      </c>
      <c r="G113" s="7">
        <f t="shared" si="10"/>
        <v>1430.8095328750915</v>
      </c>
      <c r="H113" s="7">
        <f t="shared" si="8"/>
        <v>8.1938144655169136</v>
      </c>
      <c r="I113" s="7">
        <f t="shared" si="12"/>
        <v>1826.9939665003094</v>
      </c>
      <c r="J113" s="8">
        <v>1.4379144813927423E-3</v>
      </c>
      <c r="K113" s="8">
        <f t="shared" si="11"/>
        <v>1.0014379144813927</v>
      </c>
      <c r="L113" s="7">
        <v>0.87310344827586206</v>
      </c>
    </row>
    <row r="114" spans="1:12" x14ac:dyDescent="0.25">
      <c r="A114">
        <v>112</v>
      </c>
      <c r="B114" s="11">
        <f>+B113-F114</f>
        <v>2403153.6715656258</v>
      </c>
      <c r="C114" s="7">
        <f>+C113+F114</f>
        <v>23976.32843437633</v>
      </c>
      <c r="D114" s="7">
        <f t="shared" si="14"/>
        <v>21798.321970672314</v>
      </c>
      <c r="E114" s="7">
        <f t="shared" si="14"/>
        <v>120.35916102376723</v>
      </c>
      <c r="F114" s="10">
        <f>+IF(C113&gt;=POBLACION_TOTAL,0,K114*I113*B113/POBLACION_TOTAL)</f>
        <v>1813.097759966849</v>
      </c>
      <c r="G114" s="7">
        <f t="shared" si="10"/>
        <v>1573.3094539544065</v>
      </c>
      <c r="H114" s="7">
        <f t="shared" si="8"/>
        <v>9.1349698325015467</v>
      </c>
      <c r="I114" s="7">
        <f t="shared" si="12"/>
        <v>2057.64730268025</v>
      </c>
      <c r="J114" s="8">
        <v>1.5390513584622562E-3</v>
      </c>
      <c r="K114" s="8">
        <f t="shared" si="11"/>
        <v>1.0015390513584623</v>
      </c>
      <c r="L114" s="7">
        <v>0.86114649681528666</v>
      </c>
    </row>
    <row r="115" spans="1:12" x14ac:dyDescent="0.25">
      <c r="A115">
        <v>113</v>
      </c>
      <c r="B115" s="11">
        <f>+B114-F115</f>
        <v>2401112.9491256312</v>
      </c>
      <c r="C115" s="7">
        <f>+C114+F115</f>
        <v>26017.050874371031</v>
      </c>
      <c r="D115" s="7">
        <f t="shared" si="14"/>
        <v>23541.052338524078</v>
      </c>
      <c r="E115" s="7">
        <f t="shared" si="14"/>
        <v>130.64739753716847</v>
      </c>
      <c r="F115" s="10">
        <f>+IF(C114&gt;=POBLACION_TOTAL,0,K115*I114*B114/POBLACION_TOTAL)</f>
        <v>2040.7224399947015</v>
      </c>
      <c r="G115" s="7">
        <f t="shared" si="10"/>
        <v>1742.730367851763</v>
      </c>
      <c r="H115" s="7">
        <f t="shared" si="8"/>
        <v>10.28823651340125</v>
      </c>
      <c r="I115" s="7">
        <f t="shared" si="12"/>
        <v>2345.3511383097871</v>
      </c>
      <c r="J115" s="8">
        <v>1.6692027207366436E-3</v>
      </c>
      <c r="K115" s="8">
        <f t="shared" si="11"/>
        <v>1.0016692027207366</v>
      </c>
      <c r="L115" s="7">
        <v>0.84695290858725758</v>
      </c>
    </row>
    <row r="116" spans="1:12" x14ac:dyDescent="0.25">
      <c r="A116">
        <v>114</v>
      </c>
      <c r="B116" s="11">
        <f>+B115-F116</f>
        <v>2398788.4550820068</v>
      </c>
      <c r="C116" s="7">
        <f>+C115+F116</f>
        <v>28341.544917995299</v>
      </c>
      <c r="D116" s="7">
        <f t="shared" ref="D116:E131" si="15">+D115+G116</f>
        <v>25654.061255874858</v>
      </c>
      <c r="E116" s="7">
        <f t="shared" si="15"/>
        <v>142.3741532287174</v>
      </c>
      <c r="F116" s="10">
        <f>+IF(C115&gt;=POBLACION_TOTAL,0,K116*I115*B115/POBLACION_TOTAL)</f>
        <v>2324.4940436242687</v>
      </c>
      <c r="G116" s="7">
        <f t="shared" si="10"/>
        <v>2113.0089173507808</v>
      </c>
      <c r="H116" s="7">
        <f t="shared" si="8"/>
        <v>11.726755691548936</v>
      </c>
      <c r="I116" s="7">
        <f t="shared" si="12"/>
        <v>2545.1095088917255</v>
      </c>
      <c r="J116" s="8">
        <v>1.8456897690331431E-3</v>
      </c>
      <c r="K116" s="8">
        <f t="shared" si="11"/>
        <v>1.0018456897690331</v>
      </c>
      <c r="L116" s="7">
        <v>0.90093499554764023</v>
      </c>
    </row>
    <row r="117" spans="1:12" x14ac:dyDescent="0.25">
      <c r="A117">
        <v>115</v>
      </c>
      <c r="B117" s="11">
        <f>+B116-F117</f>
        <v>2396268.2403895608</v>
      </c>
      <c r="C117" s="7">
        <f>+C116+F117</f>
        <v>30861.759610441215</v>
      </c>
      <c r="D117" s="7">
        <f t="shared" si="15"/>
        <v>27878.247202265648</v>
      </c>
      <c r="E117" s="7">
        <f t="shared" si="15"/>
        <v>155.09970077317604</v>
      </c>
      <c r="F117" s="10">
        <f>+IF(C116&gt;=POBLACION_TOTAL,0,K117*I116*B116/POBLACION_TOTAL)</f>
        <v>2520.2146924459153</v>
      </c>
      <c r="G117" s="7">
        <f t="shared" si="10"/>
        <v>2224.1859463907886</v>
      </c>
      <c r="H117" s="7">
        <f t="shared" si="8"/>
        <v>12.725547544458628</v>
      </c>
      <c r="I117" s="7">
        <f t="shared" si="12"/>
        <v>2828.4127074023932</v>
      </c>
      <c r="J117" s="8">
        <v>1.9175291706046023E-3</v>
      </c>
      <c r="K117" s="8">
        <f t="shared" si="11"/>
        <v>1.0019175291706046</v>
      </c>
      <c r="L117" s="7">
        <v>0.87390579408086699</v>
      </c>
    </row>
    <row r="118" spans="1:12" x14ac:dyDescent="0.25">
      <c r="A118">
        <v>116</v>
      </c>
      <c r="B118" s="11">
        <f>+B117-F118</f>
        <v>2393470.0596300522</v>
      </c>
      <c r="C118" s="7">
        <f>+C117+F118</f>
        <v>33659.940369949836</v>
      </c>
      <c r="D118" s="7">
        <f t="shared" si="15"/>
        <v>30396.018482193682</v>
      </c>
      <c r="E118" s="7">
        <f t="shared" si="15"/>
        <v>169.24176431018802</v>
      </c>
      <c r="F118" s="10">
        <f>+IF(C117&gt;=POBLACION_TOTAL,0,K118*I117*B117/POBLACION_TOTAL)</f>
        <v>2798.180759508622</v>
      </c>
      <c r="G118" s="7">
        <f t="shared" si="10"/>
        <v>2517.7712799280357</v>
      </c>
      <c r="H118" s="7">
        <f t="shared" si="8"/>
        <v>14.142063537011966</v>
      </c>
      <c r="I118" s="7">
        <f t="shared" si="12"/>
        <v>3094.6801234459681</v>
      </c>
      <c r="J118" s="8">
        <v>2.0523569167593464E-3</v>
      </c>
      <c r="K118" s="8">
        <f t="shared" si="11"/>
        <v>1.0020523569167594</v>
      </c>
      <c r="L118" s="7">
        <v>0.89017111022682049</v>
      </c>
    </row>
    <row r="119" spans="1:12" x14ac:dyDescent="0.25">
      <c r="A119">
        <v>117</v>
      </c>
      <c r="B119" s="11">
        <f>+B118-F119</f>
        <v>2390411.720837486</v>
      </c>
      <c r="C119" s="7">
        <f>+C118+F119</f>
        <v>36718.279162516257</v>
      </c>
      <c r="D119" s="7">
        <f t="shared" si="15"/>
        <v>32991.395405535928</v>
      </c>
      <c r="E119" s="7">
        <f t="shared" si="15"/>
        <v>184.71516492741785</v>
      </c>
      <c r="F119" s="10">
        <f>+IF(C118&gt;=POBLACION_TOTAL,0,K119*I118*B118/POBLACION_TOTAL)</f>
        <v>3058.3387925664229</v>
      </c>
      <c r="G119" s="7">
        <f t="shared" si="10"/>
        <v>2595.3769233422486</v>
      </c>
      <c r="H119" s="7">
        <f t="shared" si="8"/>
        <v>15.47340061722984</v>
      </c>
      <c r="I119" s="7">
        <f t="shared" si="12"/>
        <v>3542.1685920529126</v>
      </c>
      <c r="J119" s="8">
        <v>2.1545164683762765E-3</v>
      </c>
      <c r="K119" s="8">
        <f t="shared" si="11"/>
        <v>1.0021545164683763</v>
      </c>
      <c r="L119" s="7">
        <v>0.83865757358219672</v>
      </c>
    </row>
    <row r="120" spans="1:12" x14ac:dyDescent="0.25">
      <c r="A120">
        <v>118</v>
      </c>
      <c r="B120" s="11">
        <f>+B119-F120</f>
        <v>2386914.7850076784</v>
      </c>
      <c r="C120" s="7">
        <f>+C119+F120</f>
        <v>40215.21499232357</v>
      </c>
      <c r="D120" s="7">
        <f t="shared" si="15"/>
        <v>36020.172255921345</v>
      </c>
      <c r="E120" s="7">
        <f t="shared" si="15"/>
        <v>202.4260078876824</v>
      </c>
      <c r="F120" s="10">
        <f>+IF(C119&gt;=POBLACION_TOTAL,0,K120*I119*B119/POBLACION_TOTAL)</f>
        <v>3496.9358298073157</v>
      </c>
      <c r="G120" s="7">
        <f t="shared" si="10"/>
        <v>3028.7768503854159</v>
      </c>
      <c r="H120" s="7">
        <f t="shared" si="8"/>
        <v>17.710842960264564</v>
      </c>
      <c r="I120" s="7">
        <f t="shared" si="12"/>
        <v>3992.616728514548</v>
      </c>
      <c r="J120" s="8">
        <v>2.394291514015543E-3</v>
      </c>
      <c r="K120" s="8">
        <f t="shared" si="11"/>
        <v>1.0023942915140156</v>
      </c>
      <c r="L120" s="7">
        <v>0.85506287227001987</v>
      </c>
    </row>
    <row r="121" spans="1:12" x14ac:dyDescent="0.25">
      <c r="A121">
        <v>119</v>
      </c>
      <c r="B121" s="11">
        <f>+B120-F121</f>
        <v>2382978.0964753912</v>
      </c>
      <c r="C121" s="7">
        <f>+C120+F121</f>
        <v>44151.903524610854</v>
      </c>
      <c r="D121" s="7">
        <f t="shared" si="15"/>
        <v>39461.553459504765</v>
      </c>
      <c r="E121" s="7">
        <f t="shared" si="15"/>
        <v>222.38909153025514</v>
      </c>
      <c r="F121" s="10">
        <f>+IF(C120&gt;=POBLACION_TOTAL,0,K121*I120*B120/POBLACION_TOTAL)</f>
        <v>3936.6885322872818</v>
      </c>
      <c r="G121" s="7">
        <f t="shared" si="10"/>
        <v>3441.3812035834185</v>
      </c>
      <c r="H121" s="7">
        <f t="shared" si="8"/>
        <v>19.963083642572741</v>
      </c>
      <c r="I121" s="7">
        <f t="shared" si="12"/>
        <v>4467.9609735758386</v>
      </c>
      <c r="J121" s="8">
        <v>2.6038727221498925E-3</v>
      </c>
      <c r="K121" s="8">
        <f t="shared" si="11"/>
        <v>1.0026038727221498</v>
      </c>
      <c r="L121" s="7">
        <v>0.86193627828228414</v>
      </c>
    </row>
    <row r="122" spans="1:12" x14ac:dyDescent="0.25">
      <c r="A122">
        <v>120</v>
      </c>
      <c r="B122" s="11">
        <f>+B121-F122</f>
        <v>2378579.097391136</v>
      </c>
      <c r="C122" s="7">
        <f>+C121+F122</f>
        <v>48550.902608865908</v>
      </c>
      <c r="D122" s="7">
        <f t="shared" si="15"/>
        <v>43246.979244896247</v>
      </c>
      <c r="E122" s="7">
        <f t="shared" si="15"/>
        <v>244.72889639813434</v>
      </c>
      <c r="F122" s="10">
        <f>+IF(C121&gt;=POBLACION_TOTAL,0,K122*I121*B121/POBLACION_TOTAL)</f>
        <v>4398.9990842550551</v>
      </c>
      <c r="G122" s="7">
        <f t="shared" si="10"/>
        <v>3785.4257853914796</v>
      </c>
      <c r="H122" s="7">
        <f t="shared" si="8"/>
        <v>22.339804867879192</v>
      </c>
      <c r="I122" s="7">
        <f t="shared" si="12"/>
        <v>5059.194467571534</v>
      </c>
      <c r="J122" s="8">
        <v>2.8068905122607588E-3</v>
      </c>
      <c r="K122" s="8">
        <f t="shared" si="11"/>
        <v>1.0028068905122607</v>
      </c>
      <c r="L122" s="7">
        <v>0.84723788049605409</v>
      </c>
    </row>
    <row r="123" spans="1:12" x14ac:dyDescent="0.25">
      <c r="A123">
        <v>121</v>
      </c>
      <c r="B123" s="11">
        <f>+B122-F123</f>
        <v>2373605.8557302738</v>
      </c>
      <c r="C123" s="7">
        <f>+C122+F123</f>
        <v>53524.144269728095</v>
      </c>
      <c r="D123" s="7">
        <f t="shared" si="15"/>
        <v>47425.266746424386</v>
      </c>
      <c r="E123" s="7">
        <f t="shared" si="15"/>
        <v>270.02486873599202</v>
      </c>
      <c r="F123" s="10">
        <f>+IF(C122&gt;=POBLACION_TOTAL,0,K123*I122*B122/POBLACION_TOTAL)</f>
        <v>4973.2416608621888</v>
      </c>
      <c r="G123" s="7">
        <f t="shared" si="10"/>
        <v>4178.2875015281379</v>
      </c>
      <c r="H123" s="7">
        <f t="shared" si="8"/>
        <v>25.29597233785767</v>
      </c>
      <c r="I123" s="7">
        <f t="shared" si="12"/>
        <v>5828.8526545677269</v>
      </c>
      <c r="J123" s="8">
        <v>3.0751029765142043E-3</v>
      </c>
      <c r="K123" s="8">
        <f t="shared" si="11"/>
        <v>1.0030751029765141</v>
      </c>
      <c r="L123" s="7">
        <v>0.82587999498935238</v>
      </c>
    </row>
    <row r="124" spans="1:12" x14ac:dyDescent="0.25">
      <c r="A124">
        <v>122</v>
      </c>
      <c r="B124" s="11">
        <f>+B123-F124</f>
        <v>2367885.7525192285</v>
      </c>
      <c r="C124" s="7">
        <f>+C123+F124</f>
        <v>59244.247480773316</v>
      </c>
      <c r="D124" s="7">
        <f t="shared" si="15"/>
        <v>52573.488335454007</v>
      </c>
      <c r="E124" s="7">
        <f t="shared" si="15"/>
        <v>299.16913200883067</v>
      </c>
      <c r="F124" s="10">
        <f>+IF(C123&gt;=POBLACION_TOTAL,0,K124*I123*B123/POBLACION_TOTAL)</f>
        <v>5720.1032110452188</v>
      </c>
      <c r="G124" s="7">
        <f t="shared" si="10"/>
        <v>5148.2215890296193</v>
      </c>
      <c r="H124" s="7">
        <f t="shared" si="8"/>
        <v>29.144263272838636</v>
      </c>
      <c r="I124" s="7">
        <f t="shared" si="12"/>
        <v>6371.5900133104869</v>
      </c>
      <c r="J124" s="8">
        <v>3.4715004726946028E-3</v>
      </c>
      <c r="K124" s="8">
        <f t="shared" si="11"/>
        <v>1.0034715004726946</v>
      </c>
      <c r="L124" s="7">
        <v>0.88323069635243956</v>
      </c>
    </row>
    <row r="125" spans="1:12" x14ac:dyDescent="0.25">
      <c r="A125">
        <v>123</v>
      </c>
      <c r="B125" s="11">
        <f>+B124-F125</f>
        <v>2361646.7758721178</v>
      </c>
      <c r="C125" s="7">
        <f>+C124+F125</f>
        <v>65483.224127883987</v>
      </c>
      <c r="D125" s="7">
        <f t="shared" si="15"/>
        <v>58078.0957120327</v>
      </c>
      <c r="E125" s="7">
        <f t="shared" si="15"/>
        <v>331.02708207538313</v>
      </c>
      <c r="F125" s="10">
        <f>+IF(C124&gt;=POBLACION_TOTAL,0,K125*I124*B124/POBLACION_TOTAL)</f>
        <v>6238.9766471106695</v>
      </c>
      <c r="G125" s="7">
        <f t="shared" si="10"/>
        <v>5504.6073765786932</v>
      </c>
      <c r="H125" s="7">
        <f t="shared" si="8"/>
        <v>31.857950066552437</v>
      </c>
      <c r="I125" s="7">
        <f t="shared" si="12"/>
        <v>7074.1013337759105</v>
      </c>
      <c r="J125" s="8">
        <v>3.6855047578976037E-3</v>
      </c>
      <c r="K125" s="8">
        <f t="shared" si="11"/>
        <v>1.0036855047578976</v>
      </c>
      <c r="L125" s="7">
        <v>0.86392993979200872</v>
      </c>
    </row>
    <row r="126" spans="1:12" x14ac:dyDescent="0.25">
      <c r="A126">
        <v>124</v>
      </c>
      <c r="B126" s="11">
        <f>+B125-F126</f>
        <v>2354735.9747236688</v>
      </c>
      <c r="C126" s="7">
        <f>+C125+F126</f>
        <v>72394.025276333006</v>
      </c>
      <c r="D126" s="7">
        <f t="shared" si="15"/>
        <v>64048.090069680606</v>
      </c>
      <c r="E126" s="7">
        <f t="shared" si="15"/>
        <v>366.39758874426269</v>
      </c>
      <c r="F126" s="10">
        <f>+IF(C125&gt;=POBLACION_TOTAL,0,K126*I125*B125/POBLACION_TOTAL)</f>
        <v>6910.8011484490198</v>
      </c>
      <c r="G126" s="7">
        <f t="shared" si="10"/>
        <v>5969.9943576479018</v>
      </c>
      <c r="H126" s="7">
        <f t="shared" si="8"/>
        <v>35.37050666887955</v>
      </c>
      <c r="I126" s="7">
        <f t="shared" si="12"/>
        <v>7979.5376179081486</v>
      </c>
      <c r="J126" s="8">
        <v>4.003062222091733E-3</v>
      </c>
      <c r="K126" s="8">
        <f t="shared" si="11"/>
        <v>1.0040030622220917</v>
      </c>
      <c r="L126" s="7">
        <v>0.84392265193370164</v>
      </c>
    </row>
    <row r="127" spans="1:12" x14ac:dyDescent="0.25">
      <c r="A127">
        <v>125</v>
      </c>
      <c r="B127" s="11">
        <f>+B126-F127</f>
        <v>2346959.9005648708</v>
      </c>
      <c r="C127" s="7">
        <f>+C126+F127</f>
        <v>80170.099435130964</v>
      </c>
      <c r="D127" s="7">
        <f t="shared" si="15"/>
        <v>71088.291613827751</v>
      </c>
      <c r="E127" s="7">
        <f t="shared" si="15"/>
        <v>406.29527683380343</v>
      </c>
      <c r="F127" s="10">
        <f>+IF(C126&gt;=POBLACION_TOTAL,0,K127*I126*B126/POBLACION_TOTAL)</f>
        <v>7776.074158797961</v>
      </c>
      <c r="G127" s="7">
        <f t="shared" si="10"/>
        <v>7040.2015441471503</v>
      </c>
      <c r="H127" s="7">
        <f t="shared" si="8"/>
        <v>39.897688089540743</v>
      </c>
      <c r="I127" s="7">
        <f t="shared" si="12"/>
        <v>8675.5125444694186</v>
      </c>
      <c r="J127" s="8">
        <v>4.4615287778730006E-3</v>
      </c>
      <c r="K127" s="8">
        <f t="shared" si="11"/>
        <v>1.0044615287778731</v>
      </c>
      <c r="L127" s="7">
        <v>0.88228189166589244</v>
      </c>
    </row>
    <row r="128" spans="1:12" x14ac:dyDescent="0.25">
      <c r="A128">
        <v>126</v>
      </c>
      <c r="B128" s="11">
        <f>+B127-F128</f>
        <v>2338531.0119045847</v>
      </c>
      <c r="C128" s="7">
        <f>+C127+F128</f>
        <v>88598.98809541692</v>
      </c>
      <c r="D128" s="7">
        <f t="shared" si="15"/>
        <v>78875.236343357741</v>
      </c>
      <c r="E128" s="7">
        <f t="shared" si="15"/>
        <v>449.67283955615051</v>
      </c>
      <c r="F128" s="10">
        <f>+IF(C127&gt;=POBLACION_TOTAL,0,K128*I127*B127/POBLACION_TOTAL)</f>
        <v>8428.8886602859511</v>
      </c>
      <c r="G128" s="7">
        <f t="shared" si="10"/>
        <v>7786.944729529996</v>
      </c>
      <c r="H128" s="7">
        <f t="shared" si="8"/>
        <v>43.377562722347093</v>
      </c>
      <c r="I128" s="7">
        <f t="shared" si="12"/>
        <v>9274.078912503026</v>
      </c>
      <c r="J128" s="8">
        <v>4.7600641102753345E-3</v>
      </c>
      <c r="K128" s="8">
        <f t="shared" si="11"/>
        <v>1.0047600641102754</v>
      </c>
      <c r="L128" s="7">
        <v>0.89757748485928035</v>
      </c>
    </row>
    <row r="129" spans="1:12" x14ac:dyDescent="0.25">
      <c r="A129">
        <v>127</v>
      </c>
      <c r="B129" s="11">
        <f>+B128-F129</f>
        <v>2329550.8737839684</v>
      </c>
      <c r="C129" s="7">
        <f>+C128+F129</f>
        <v>97579.126216033314</v>
      </c>
      <c r="D129" s="7">
        <f t="shared" si="15"/>
        <v>86981.759806150571</v>
      </c>
      <c r="E129" s="7">
        <f t="shared" si="15"/>
        <v>496.04323411866562</v>
      </c>
      <c r="F129" s="10">
        <f>+IF(C128&gt;=POBLACION_TOTAL,0,K129*I128*B128/POBLACION_TOTAL)</f>
        <v>8980.1381206163969</v>
      </c>
      <c r="G129" s="7">
        <f t="shared" si="10"/>
        <v>8106.5234627928348</v>
      </c>
      <c r="H129" s="7">
        <f t="shared" si="8"/>
        <v>46.370394562515131</v>
      </c>
      <c r="I129" s="7">
        <f t="shared" si="12"/>
        <v>10101.323175764071</v>
      </c>
      <c r="J129" s="8">
        <v>4.9904972540708911E-3</v>
      </c>
      <c r="K129" s="8">
        <f t="shared" si="11"/>
        <v>1.0049904972540709</v>
      </c>
      <c r="L129" s="7">
        <v>0.87410550840406054</v>
      </c>
    </row>
    <row r="130" spans="1:12" x14ac:dyDescent="0.25">
      <c r="A130">
        <v>128</v>
      </c>
      <c r="B130" s="11">
        <f>+B129-F130</f>
        <v>2319803.5888143238</v>
      </c>
      <c r="C130" s="7">
        <f>+C129+F130</f>
        <v>107326.41118567792</v>
      </c>
      <c r="D130" s="7">
        <f t="shared" si="15"/>
        <v>95868.331888796005</v>
      </c>
      <c r="E130" s="7">
        <f t="shared" si="15"/>
        <v>546.54984999748604</v>
      </c>
      <c r="F130" s="10">
        <f>+IF(C129&gt;=POBLACION_TOTAL,0,K130*I129*B129/POBLACION_TOTAL)</f>
        <v>9747.2849696446083</v>
      </c>
      <c r="G130" s="7">
        <f t="shared" si="10"/>
        <v>8886.5720826454271</v>
      </c>
      <c r="H130" s="7">
        <f t="shared" si="8"/>
        <v>50.506615878820355</v>
      </c>
      <c r="I130" s="7">
        <f t="shared" si="12"/>
        <v>10911.529446884435</v>
      </c>
      <c r="J130" s="8">
        <v>5.3703139341280811E-3</v>
      </c>
      <c r="K130" s="8">
        <f t="shared" si="11"/>
        <v>1.0053703139341281</v>
      </c>
      <c r="L130" s="7">
        <v>0.87974336906345352</v>
      </c>
    </row>
    <row r="131" spans="1:12" x14ac:dyDescent="0.25">
      <c r="A131">
        <v>129</v>
      </c>
      <c r="B131" s="11">
        <f>+B130-F131</f>
        <v>2309314.6520628883</v>
      </c>
      <c r="C131" s="7">
        <f>+C130+F131</f>
        <v>117815.34793711345</v>
      </c>
      <c r="D131" s="7">
        <f t="shared" si="15"/>
        <v>105628.57381234581</v>
      </c>
      <c r="E131" s="7">
        <f t="shared" si="15"/>
        <v>601.10749723190816</v>
      </c>
      <c r="F131" s="10">
        <f>+IF(C130&gt;=POBLACION_TOTAL,0,K131*I130*B130/POBLACION_TOTAL)</f>
        <v>10488.936751435529</v>
      </c>
      <c r="G131" s="7">
        <f t="shared" si="10"/>
        <v>9760.2419235498091</v>
      </c>
      <c r="H131" s="7">
        <f t="shared" ref="H131:H194" si="16">+I130*TASA_MUERTE</f>
        <v>54.557647234422177</v>
      </c>
      <c r="I131" s="7">
        <f t="shared" si="12"/>
        <v>11585.666627535731</v>
      </c>
      <c r="J131" s="8">
        <v>5.74407087934485E-3</v>
      </c>
      <c r="K131" s="8">
        <f t="shared" si="11"/>
        <v>1.0057440708793448</v>
      </c>
      <c r="L131" s="7">
        <v>0.89448889553578104</v>
      </c>
    </row>
    <row r="132" spans="1:12" x14ac:dyDescent="0.25">
      <c r="A132">
        <v>130</v>
      </c>
      <c r="B132" s="11">
        <f>+B131-F132</f>
        <v>2298224.7088934989</v>
      </c>
      <c r="C132" s="7">
        <f>+C131+F132</f>
        <v>128905.29110650273</v>
      </c>
      <c r="D132" s="7">
        <f t="shared" ref="D132:E147" si="17">+D131+G132</f>
        <v>115566.51176380707</v>
      </c>
      <c r="E132" s="7">
        <f t="shared" si="17"/>
        <v>659.03583036958685</v>
      </c>
      <c r="F132" s="10">
        <f>+IF(C131&gt;=POBLACION_TOTAL,0,K132*I131*B131/POBLACION_TOTAL)</f>
        <v>11089.943169389286</v>
      </c>
      <c r="G132" s="7">
        <f>+I131*L132</f>
        <v>9937.9379514612501</v>
      </c>
      <c r="H132" s="7">
        <f t="shared" si="16"/>
        <v>57.928333137678656</v>
      </c>
      <c r="I132" s="7">
        <f t="shared" si="12"/>
        <v>12679.743512326089</v>
      </c>
      <c r="J132" s="8">
        <v>6.0464691477702262E-3</v>
      </c>
      <c r="K132" s="8">
        <f t="shared" ref="K132:K195" si="18">J132+1</f>
        <v>1.0060464691477702</v>
      </c>
      <c r="L132" s="7">
        <v>0.85777869076965219</v>
      </c>
    </row>
    <row r="133" spans="1:12" x14ac:dyDescent="0.25">
      <c r="A133">
        <v>131</v>
      </c>
      <c r="B133" s="11">
        <f>+B132-F133</f>
        <v>2286138.5784228742</v>
      </c>
      <c r="C133" s="7">
        <f>+C132+F133</f>
        <v>140991.42157712736</v>
      </c>
      <c r="D133" s="7">
        <f t="shared" si="17"/>
        <v>126925.82904703832</v>
      </c>
      <c r="E133" s="7">
        <f t="shared" si="17"/>
        <v>722.43454793121725</v>
      </c>
      <c r="F133" s="10">
        <f>+IF(C132&gt;=POBLACION_TOTAL,0,K133*I132*B132/POBLACION_TOTAL)</f>
        <v>12086.130470624617</v>
      </c>
      <c r="G133" s="7">
        <f>+I132*L133</f>
        <v>11359.317283231259</v>
      </c>
      <c r="H133" s="7">
        <f t="shared" si="16"/>
        <v>63.398717561630448</v>
      </c>
      <c r="I133" s="7">
        <f t="shared" ref="I133:I196" si="19">+I132+F133-G133-H133</f>
        <v>13343.157982157816</v>
      </c>
      <c r="J133" s="8">
        <v>6.6469436985116745E-3</v>
      </c>
      <c r="K133" s="8">
        <f t="shared" si="18"/>
        <v>1.0066469436985117</v>
      </c>
      <c r="L133" s="7">
        <v>0.89586333289697606</v>
      </c>
    </row>
    <row r="134" spans="1:12" x14ac:dyDescent="0.25">
      <c r="A134">
        <v>132</v>
      </c>
      <c r="B134" s="11">
        <f>+B133-F134</f>
        <v>2273482.5095763118</v>
      </c>
      <c r="C134" s="7">
        <f>+C133+F134</f>
        <v>153647.49042368963</v>
      </c>
      <c r="D134" s="7">
        <f t="shared" si="17"/>
        <v>138707.71991556964</v>
      </c>
      <c r="E134" s="7">
        <f t="shared" si="17"/>
        <v>789.15033784200637</v>
      </c>
      <c r="F134" s="10">
        <f>+IF(C133&gt;=POBLACION_TOTAL,0,K134*I133*B133/POBLACION_TOTAL)</f>
        <v>12656.068846562277</v>
      </c>
      <c r="G134" s="7">
        <f>+I133*L134</f>
        <v>11781.890868531311</v>
      </c>
      <c r="H134" s="7">
        <f t="shared" si="16"/>
        <v>66.715789910789084</v>
      </c>
      <c r="I134" s="7">
        <f t="shared" si="19"/>
        <v>14150.620170277993</v>
      </c>
      <c r="J134" s="8">
        <v>7.0024044124589449E-3</v>
      </c>
      <c r="K134" s="8">
        <f t="shared" si="18"/>
        <v>1.007002404412459</v>
      </c>
      <c r="L134" s="7">
        <v>0.88299118426730783</v>
      </c>
    </row>
    <row r="135" spans="1:12" x14ac:dyDescent="0.25">
      <c r="A135">
        <v>133</v>
      </c>
      <c r="B135" s="11">
        <f>+B134-F135</f>
        <v>2260128.3947827402</v>
      </c>
      <c r="C135" s="7">
        <f>+C134+F135</f>
        <v>167001.60521726133</v>
      </c>
      <c r="D135" s="7">
        <f t="shared" si="17"/>
        <v>151298.29866118223</v>
      </c>
      <c r="E135" s="7">
        <f t="shared" si="17"/>
        <v>859.90343869339631</v>
      </c>
      <c r="F135" s="10">
        <f>+IF(C134&gt;=POBLACION_TOTAL,0,K135*I134*B134/POBLACION_TOTAL)</f>
        <v>13354.114793571704</v>
      </c>
      <c r="G135" s="7">
        <f>+I134*L135</f>
        <v>12590.578745612584</v>
      </c>
      <c r="H135" s="7">
        <f t="shared" si="16"/>
        <v>70.753100851389959</v>
      </c>
      <c r="I135" s="7">
        <f t="shared" si="19"/>
        <v>14843.403117385722</v>
      </c>
      <c r="J135" s="8">
        <v>7.4902994595957423E-3</v>
      </c>
      <c r="K135" s="8">
        <f t="shared" si="18"/>
        <v>1.0074902994595958</v>
      </c>
      <c r="L135" s="7">
        <v>0.88975455450764451</v>
      </c>
    </row>
    <row r="136" spans="1:12" x14ac:dyDescent="0.25">
      <c r="A136">
        <v>134</v>
      </c>
      <c r="B136" s="11">
        <f>+B135-F136</f>
        <v>2246196.4817266213</v>
      </c>
      <c r="C136" s="7">
        <f>+C135+F136</f>
        <v>180933.51827338018</v>
      </c>
      <c r="D136" s="7">
        <f t="shared" si="17"/>
        <v>164366.40561433861</v>
      </c>
      <c r="E136" s="7">
        <f t="shared" si="17"/>
        <v>934.12045428032491</v>
      </c>
      <c r="F136" s="10">
        <f>+IF(C135&gt;=POBLACION_TOTAL,0,K136*I135*B135/POBLACION_TOTAL)</f>
        <v>13931.913056118852</v>
      </c>
      <c r="G136" s="7">
        <f>+I135*L136</f>
        <v>13068.10695315639</v>
      </c>
      <c r="H136" s="7">
        <f t="shared" si="16"/>
        <v>74.217015586928611</v>
      </c>
      <c r="I136" s="7">
        <f t="shared" si="19"/>
        <v>15632.992204761254</v>
      </c>
      <c r="J136" s="8">
        <v>7.9454324584716067E-3</v>
      </c>
      <c r="K136" s="8">
        <f t="shared" si="18"/>
        <v>1.0079454324584716</v>
      </c>
      <c r="L136" s="7">
        <v>0.88039830555097098</v>
      </c>
    </row>
    <row r="137" spans="1:12" x14ac:dyDescent="0.25">
      <c r="A137">
        <v>135</v>
      </c>
      <c r="B137" s="11">
        <f>+B136-F137</f>
        <v>2231605.4216816011</v>
      </c>
      <c r="C137" s="7">
        <f>+C136+F137</f>
        <v>195524.57831840025</v>
      </c>
      <c r="D137" s="7">
        <f t="shared" si="17"/>
        <v>177849.5349947674</v>
      </c>
      <c r="E137" s="7">
        <f t="shared" si="17"/>
        <v>1012.2854153041312</v>
      </c>
      <c r="F137" s="10">
        <f>+IF(C136&gt;=POBLACION_TOTAL,0,K137*I136*B136/POBLACION_TOTAL)</f>
        <v>14591.060045020087</v>
      </c>
      <c r="G137" s="7">
        <f>+I136*L137</f>
        <v>13483.129380428798</v>
      </c>
      <c r="H137" s="7">
        <f t="shared" si="16"/>
        <v>78.164961023806271</v>
      </c>
      <c r="I137" s="7">
        <f t="shared" si="19"/>
        <v>16662.757908328738</v>
      </c>
      <c r="J137" s="8">
        <v>8.5323887637400939E-3</v>
      </c>
      <c r="K137" s="8">
        <f t="shared" si="18"/>
        <v>1.0085323887637401</v>
      </c>
      <c r="L137" s="7">
        <v>0.86247912132408766</v>
      </c>
    </row>
    <row r="138" spans="1:12" x14ac:dyDescent="0.25">
      <c r="A138">
        <v>136</v>
      </c>
      <c r="B138" s="11">
        <f>+B137-F138</f>
        <v>2216141.562208524</v>
      </c>
      <c r="C138" s="7">
        <f>+C137+F138</f>
        <v>210988.43779147731</v>
      </c>
      <c r="D138" s="7">
        <f t="shared" si="17"/>
        <v>192593.02651611413</v>
      </c>
      <c r="E138" s="7">
        <f t="shared" si="17"/>
        <v>1095.5992048457749</v>
      </c>
      <c r="F138" s="10">
        <f>+IF(C137&gt;=POBLACION_TOTAL,0,K138*I137*B137/POBLACION_TOTAL)</f>
        <v>15463.859473077044</v>
      </c>
      <c r="G138" s="7">
        <f>+I137*L138</f>
        <v>14743.491521346725</v>
      </c>
      <c r="H138" s="7">
        <f t="shared" si="16"/>
        <v>83.313789541643686</v>
      </c>
      <c r="I138" s="7">
        <f t="shared" si="19"/>
        <v>17299.812070517415</v>
      </c>
      <c r="J138" s="8">
        <v>9.3608629979399192E-3</v>
      </c>
      <c r="K138" s="8">
        <f t="shared" si="18"/>
        <v>1.0093608629979398</v>
      </c>
      <c r="L138" s="7">
        <v>0.88481700343118563</v>
      </c>
    </row>
    <row r="139" spans="1:12" x14ac:dyDescent="0.25">
      <c r="A139">
        <v>137</v>
      </c>
      <c r="B139" s="11">
        <f>+B138-F139</f>
        <v>2200186.978320301</v>
      </c>
      <c r="C139" s="7">
        <f>+C138+F139</f>
        <v>226943.02167970035</v>
      </c>
      <c r="D139" s="7">
        <f t="shared" si="17"/>
        <v>207674.38490517947</v>
      </c>
      <c r="E139" s="7">
        <f t="shared" si="17"/>
        <v>1182.098265198362</v>
      </c>
      <c r="F139" s="10">
        <f>+IF(C138&gt;=POBLACION_TOTAL,0,K139*I138*B138/POBLACION_TOTAL)</f>
        <v>15954.583888223044</v>
      </c>
      <c r="G139" s="7">
        <f>+I138*L139</f>
        <v>15081.358389065341</v>
      </c>
      <c r="H139" s="7">
        <f t="shared" si="16"/>
        <v>86.49906035258708</v>
      </c>
      <c r="I139" s="7">
        <f t="shared" si="19"/>
        <v>18086.538509322534</v>
      </c>
      <c r="J139" s="8">
        <v>1.0042055654351142E-2</v>
      </c>
      <c r="K139" s="8">
        <f t="shared" si="18"/>
        <v>1.0100420556543512</v>
      </c>
      <c r="L139" s="7">
        <v>0.87176429013163703</v>
      </c>
    </row>
    <row r="140" spans="1:12" x14ac:dyDescent="0.25">
      <c r="A140">
        <v>138</v>
      </c>
      <c r="B140" s="11">
        <f>+B139-F140</f>
        <v>2183612.0053862296</v>
      </c>
      <c r="C140" s="7">
        <f>+C139+F140</f>
        <v>243517.99461377182</v>
      </c>
      <c r="D140" s="7">
        <f t="shared" si="17"/>
        <v>224244.39371723655</v>
      </c>
      <c r="E140" s="7">
        <f t="shared" si="17"/>
        <v>1272.5309577449748</v>
      </c>
      <c r="F140" s="10">
        <f>+IF(C139&gt;=POBLACION_TOTAL,0,K140*I139*B139/POBLACION_TOTAL)</f>
        <v>16574.97293407148</v>
      </c>
      <c r="G140" s="7">
        <f>+I139*L140</f>
        <v>16570.00881205708</v>
      </c>
      <c r="H140" s="7">
        <f t="shared" si="16"/>
        <v>90.432692546612671</v>
      </c>
      <c r="I140" s="7">
        <f t="shared" si="19"/>
        <v>18001.069938790326</v>
      </c>
      <c r="J140" s="8">
        <v>1.0952242263327937E-2</v>
      </c>
      <c r="K140" s="8">
        <f t="shared" si="18"/>
        <v>1.0109522422633279</v>
      </c>
      <c r="L140" s="7">
        <v>0.91615146831530136</v>
      </c>
    </row>
    <row r="141" spans="1:12" x14ac:dyDescent="0.25">
      <c r="A141">
        <v>139</v>
      </c>
      <c r="B141" s="11">
        <f>+B140-F141</f>
        <v>2167232.4304526616</v>
      </c>
      <c r="C141" s="7">
        <f>+C140+F141</f>
        <v>259897.56954733963</v>
      </c>
      <c r="D141" s="7">
        <f t="shared" si="17"/>
        <v>240636.69221663347</v>
      </c>
      <c r="E141" s="7">
        <f t="shared" si="17"/>
        <v>1362.5363074389263</v>
      </c>
      <c r="F141" s="10">
        <f>+IF(C140&gt;=POBLACION_TOTAL,0,K141*I140*B140/POBLACION_TOTAL)</f>
        <v>16379.574933567827</v>
      </c>
      <c r="G141" s="7">
        <f>+I140*L141</f>
        <v>16392.298499396922</v>
      </c>
      <c r="H141" s="7">
        <f t="shared" si="16"/>
        <v>90.005349693951629</v>
      </c>
      <c r="I141" s="7">
        <f t="shared" si="19"/>
        <v>17898.341023267283</v>
      </c>
      <c r="J141" s="8">
        <v>1.1397076453185965E-2</v>
      </c>
      <c r="K141" s="8">
        <f t="shared" si="18"/>
        <v>1.0113970764531859</v>
      </c>
      <c r="L141" s="7">
        <v>0.91062912122091821</v>
      </c>
    </row>
    <row r="142" spans="1:12" x14ac:dyDescent="0.25">
      <c r="A142">
        <v>140</v>
      </c>
      <c r="B142" s="11">
        <f>+B141-F142</f>
        <v>2151059.82341458</v>
      </c>
      <c r="C142" s="7">
        <f>+C141+F142</f>
        <v>276070.17658542132</v>
      </c>
      <c r="D142" s="7">
        <f t="shared" si="17"/>
        <v>256966.37744843645</v>
      </c>
      <c r="E142" s="7">
        <f t="shared" si="17"/>
        <v>1452.0280125552626</v>
      </c>
      <c r="F142" s="10">
        <f>+IF(C141&gt;=POBLACION_TOTAL,0,K142*I141*B141/POBLACION_TOTAL)</f>
        <v>16172.607038081673</v>
      </c>
      <c r="G142" s="7">
        <f>+I141*L142</f>
        <v>16329.685231802996</v>
      </c>
      <c r="H142" s="7">
        <f t="shared" si="16"/>
        <v>89.491705116336419</v>
      </c>
      <c r="I142" s="7">
        <f t="shared" si="19"/>
        <v>17651.771124429626</v>
      </c>
      <c r="J142" s="8">
        <v>1.1939676237850749E-2</v>
      </c>
      <c r="K142" s="8">
        <f t="shared" si="18"/>
        <v>1.0119396762378507</v>
      </c>
      <c r="L142" s="7">
        <v>0.91235747550987634</v>
      </c>
    </row>
    <row r="143" spans="1:12" x14ac:dyDescent="0.25">
      <c r="A143">
        <v>141</v>
      </c>
      <c r="B143" s="11">
        <f>+B142-F143</f>
        <v>2135220.4675413072</v>
      </c>
      <c r="C143" s="7">
        <f>+C142+F143</f>
        <v>291909.53245869401</v>
      </c>
      <c r="D143" s="7">
        <f t="shared" si="17"/>
        <v>272813.37592421536</v>
      </c>
      <c r="E143" s="7">
        <f t="shared" si="17"/>
        <v>1540.2868681774107</v>
      </c>
      <c r="F143" s="10">
        <f>+IF(C142&gt;=POBLACION_TOTAL,0,K143*I142*B142/POBLACION_TOTAL)</f>
        <v>15839.355873272696</v>
      </c>
      <c r="G143" s="7">
        <f>+I142*L143</f>
        <v>15846.998475778901</v>
      </c>
      <c r="H143" s="7">
        <f t="shared" si="16"/>
        <v>88.258855622148133</v>
      </c>
      <c r="I143" s="7">
        <f t="shared" si="19"/>
        <v>17555.869666301271</v>
      </c>
      <c r="J143" s="8">
        <v>1.2487334940623996E-2</v>
      </c>
      <c r="K143" s="8">
        <f t="shared" si="18"/>
        <v>1.012487334940624</v>
      </c>
      <c r="L143" s="7">
        <v>0.89775685193691623</v>
      </c>
    </row>
    <row r="144" spans="1:12" x14ac:dyDescent="0.25">
      <c r="A144">
        <v>142</v>
      </c>
      <c r="B144" s="11">
        <f>+B143-F144</f>
        <v>2119571.0662641069</v>
      </c>
      <c r="C144" s="7">
        <f>+C143+F144</f>
        <v>307558.93373589427</v>
      </c>
      <c r="D144" s="7">
        <f t="shared" si="17"/>
        <v>288790.2046271165</v>
      </c>
      <c r="E144" s="7">
        <f t="shared" si="17"/>
        <v>1628.066216508917</v>
      </c>
      <c r="F144" s="10">
        <f>+IF(C143&gt;=POBLACION_TOTAL,0,K144*I143*B143/POBLACION_TOTAL)</f>
        <v>15649.401277200286</v>
      </c>
      <c r="G144" s="7">
        <f>+I143*L144</f>
        <v>15976.828702901154</v>
      </c>
      <c r="H144" s="7">
        <f t="shared" si="16"/>
        <v>87.779348331506355</v>
      </c>
      <c r="I144" s="7">
        <f t="shared" si="19"/>
        <v>17140.662892268894</v>
      </c>
      <c r="J144" s="8">
        <v>1.3270769104162127E-2</v>
      </c>
      <c r="K144" s="8">
        <f t="shared" si="18"/>
        <v>1.013270769104162</v>
      </c>
      <c r="L144" s="7">
        <v>0.91005623797543289</v>
      </c>
    </row>
    <row r="145" spans="1:12" x14ac:dyDescent="0.25">
      <c r="A145">
        <v>143</v>
      </c>
      <c r="B145" s="11">
        <f>+B144-F145</f>
        <v>2104394.0321354619</v>
      </c>
      <c r="C145" s="7">
        <f>+C144+F145</f>
        <v>322735.96786453942</v>
      </c>
      <c r="D145" s="7">
        <f t="shared" si="17"/>
        <v>304358.2847641983</v>
      </c>
      <c r="E145" s="7">
        <f t="shared" si="17"/>
        <v>1713.7695309702615</v>
      </c>
      <c r="F145" s="10">
        <f>+IF(C144&gt;=POBLACION_TOTAL,0,K145*I144*B144/POBLACION_TOTAL)</f>
        <v>15177.034128645162</v>
      </c>
      <c r="G145" s="7">
        <f>+I144*L145</f>
        <v>15568.080137081779</v>
      </c>
      <c r="H145" s="7">
        <f t="shared" si="16"/>
        <v>85.703314461344476</v>
      </c>
      <c r="I145" s="7">
        <f t="shared" si="19"/>
        <v>16663.913569370932</v>
      </c>
      <c r="J145" s="8">
        <v>1.3921130419689015E-2</v>
      </c>
      <c r="K145" s="8">
        <f t="shared" si="18"/>
        <v>1.0139211304196891</v>
      </c>
      <c r="L145" s="7">
        <v>0.90825426268103016</v>
      </c>
    </row>
    <row r="146" spans="1:12" x14ac:dyDescent="0.25">
      <c r="A146">
        <v>144</v>
      </c>
      <c r="B146" s="11">
        <f>+B145-F146</f>
        <v>2089734.2396689374</v>
      </c>
      <c r="C146" s="7">
        <f>+C145+F146</f>
        <v>337395.76033106382</v>
      </c>
      <c r="D146" s="7">
        <f t="shared" si="17"/>
        <v>319207.54472010146</v>
      </c>
      <c r="E146" s="7">
        <f t="shared" si="17"/>
        <v>1797.0890988171161</v>
      </c>
      <c r="F146" s="10">
        <f>+IF(C145&gt;=POBLACION_TOTAL,0,K146*I145*B145/POBLACION_TOTAL)</f>
        <v>14659.792466524417</v>
      </c>
      <c r="G146" s="7">
        <f>+I145*L146</f>
        <v>14849.259955903142</v>
      </c>
      <c r="H146" s="7">
        <f t="shared" si="16"/>
        <v>83.319567846854667</v>
      </c>
      <c r="I146" s="7">
        <f t="shared" si="19"/>
        <v>16391.126512145354</v>
      </c>
      <c r="J146" s="8">
        <v>1.4650831602189733E-2</v>
      </c>
      <c r="K146" s="8">
        <f t="shared" si="18"/>
        <v>1.0146508316021898</v>
      </c>
      <c r="L146" s="7">
        <v>0.89110279491588285</v>
      </c>
    </row>
    <row r="147" spans="1:12" x14ac:dyDescent="0.25">
      <c r="A147">
        <v>145</v>
      </c>
      <c r="B147" s="11">
        <f>+B146-F147</f>
        <v>2075399.4351859905</v>
      </c>
      <c r="C147" s="7">
        <f>+C146+F147</f>
        <v>351730.56481401069</v>
      </c>
      <c r="D147" s="7">
        <f t="shared" si="17"/>
        <v>334086.52946969215</v>
      </c>
      <c r="E147" s="7">
        <f t="shared" si="17"/>
        <v>1879.0447313778429</v>
      </c>
      <c r="F147" s="10">
        <f>+IF(C146&gt;=POBLACION_TOTAL,0,K147*I146*B146/POBLACION_TOTAL)</f>
        <v>14334.804482946844</v>
      </c>
      <c r="G147" s="7">
        <f>+I146*L147</f>
        <v>14878.984749590711</v>
      </c>
      <c r="H147" s="7">
        <f t="shared" si="16"/>
        <v>81.955632560726769</v>
      </c>
      <c r="I147" s="7">
        <f t="shared" si="19"/>
        <v>15764.990612940759</v>
      </c>
      <c r="J147" s="8">
        <v>1.5745185034191273E-2</v>
      </c>
      <c r="K147" s="8">
        <f t="shared" si="18"/>
        <v>1.0157451850341912</v>
      </c>
      <c r="L147" s="7">
        <v>0.90774631862952249</v>
      </c>
    </row>
    <row r="148" spans="1:12" x14ac:dyDescent="0.25">
      <c r="A148">
        <v>146</v>
      </c>
      <c r="B148" s="11">
        <f>+B147-F148</f>
        <v>2061695.2506122272</v>
      </c>
      <c r="C148" s="7">
        <f>+C147+F148</f>
        <v>365434.74938777386</v>
      </c>
      <c r="D148" s="7">
        <f t="shared" ref="D148:E163" si="20">+D147+G148</f>
        <v>348461.93861440104</v>
      </c>
      <c r="E148" s="7">
        <f t="shared" si="20"/>
        <v>1957.8696844425467</v>
      </c>
      <c r="F148" s="10">
        <f>+IF(C147&gt;=POBLACION_TOTAL,0,K148*I147*B147/POBLACION_TOTAL)</f>
        <v>13704.18457376317</v>
      </c>
      <c r="G148" s="7">
        <f>+I147*L148</f>
        <v>14375.409144708914</v>
      </c>
      <c r="H148" s="7">
        <f t="shared" si="16"/>
        <v>78.824953064703791</v>
      </c>
      <c r="I148" s="7">
        <f t="shared" si="19"/>
        <v>15014.941088930309</v>
      </c>
      <c r="J148" s="8">
        <v>1.6601270013615384E-2</v>
      </c>
      <c r="K148" s="8">
        <f t="shared" si="18"/>
        <v>1.0166012700136153</v>
      </c>
      <c r="L148" s="7">
        <v>0.91185649884934272</v>
      </c>
    </row>
    <row r="149" spans="1:12" x14ac:dyDescent="0.25">
      <c r="A149">
        <v>147</v>
      </c>
      <c r="B149" s="11">
        <f>+B148-F149</f>
        <v>2048718.8580668585</v>
      </c>
      <c r="C149" s="7">
        <f>+C148+F149</f>
        <v>378411.14193314256</v>
      </c>
      <c r="D149" s="7">
        <f t="shared" si="20"/>
        <v>362118.83692459395</v>
      </c>
      <c r="E149" s="7">
        <f t="shared" si="20"/>
        <v>2032.9443898871982</v>
      </c>
      <c r="F149" s="10">
        <f>+IF(C148&gt;=POBLACION_TOTAL,0,K149*I148*B148/POBLACION_TOTAL)</f>
        <v>12976.392545368726</v>
      </c>
      <c r="G149" s="7">
        <f>+I148*L149</f>
        <v>13656.898310192917</v>
      </c>
      <c r="H149" s="7">
        <f t="shared" si="16"/>
        <v>75.074705444651542</v>
      </c>
      <c r="I149" s="7">
        <f t="shared" si="19"/>
        <v>14259.360618661469</v>
      </c>
      <c r="J149" s="8">
        <v>1.7416393514629418E-2</v>
      </c>
      <c r="K149" s="8">
        <f t="shared" si="18"/>
        <v>1.0174163935146294</v>
      </c>
      <c r="L149" s="7">
        <v>0.90955390562680249</v>
      </c>
    </row>
    <row r="150" spans="1:12" x14ac:dyDescent="0.25">
      <c r="A150">
        <v>148</v>
      </c>
      <c r="B150" s="11">
        <f>+B149-F150</f>
        <v>2036463.3321811771</v>
      </c>
      <c r="C150" s="7">
        <f>+C149+F150</f>
        <v>390666.66781882389</v>
      </c>
      <c r="D150" s="7">
        <f t="shared" si="20"/>
        <v>374933.0092666719</v>
      </c>
      <c r="E150" s="7">
        <f t="shared" si="20"/>
        <v>2104.2411929805057</v>
      </c>
      <c r="F150" s="10">
        <f>+IF(C149&gt;=POBLACION_TOTAL,0,K150*I149*B149/POBLACION_TOTAL)</f>
        <v>12255.525885681311</v>
      </c>
      <c r="G150" s="7">
        <f>+I149*L150</f>
        <v>12814.172342077924</v>
      </c>
      <c r="H150" s="7">
        <f t="shared" si="16"/>
        <v>71.296803093307346</v>
      </c>
      <c r="I150" s="7">
        <f t="shared" si="19"/>
        <v>13629.417359171548</v>
      </c>
      <c r="J150" s="8">
        <v>1.8221805789115891E-2</v>
      </c>
      <c r="K150" s="8">
        <f t="shared" si="18"/>
        <v>1.0182218057891159</v>
      </c>
      <c r="L150" s="7">
        <v>0.89864985427942667</v>
      </c>
    </row>
    <row r="151" spans="1:12" x14ac:dyDescent="0.25">
      <c r="A151">
        <v>149</v>
      </c>
      <c r="B151" s="11">
        <f>+B150-F151</f>
        <v>2024808.5829617758</v>
      </c>
      <c r="C151" s="7">
        <f>+C150+F151</f>
        <v>402321.4170382251</v>
      </c>
      <c r="D151" s="7">
        <f t="shared" si="20"/>
        <v>387109.13106923952</v>
      </c>
      <c r="E151" s="7">
        <f t="shared" si="20"/>
        <v>2172.3882797763636</v>
      </c>
      <c r="F151" s="10">
        <f>+IF(C150&gt;=POBLACION_TOTAL,0,K151*I150*B150/POBLACION_TOTAL)</f>
        <v>11654.749219401228</v>
      </c>
      <c r="G151" s="7">
        <f>+I150*L151</f>
        <v>12176.121802567617</v>
      </c>
      <c r="H151" s="7">
        <f t="shared" si="16"/>
        <v>68.147086795857746</v>
      </c>
      <c r="I151" s="7">
        <f t="shared" si="19"/>
        <v>13039.8976892093</v>
      </c>
      <c r="J151" s="8">
        <v>1.9158913116556799E-2</v>
      </c>
      <c r="K151" s="8">
        <f t="shared" si="18"/>
        <v>1.0191589131165568</v>
      </c>
      <c r="L151" s="7">
        <v>0.8933706762141248</v>
      </c>
    </row>
    <row r="152" spans="1:12" x14ac:dyDescent="0.25">
      <c r="A152">
        <v>150</v>
      </c>
      <c r="B152" s="11">
        <f>+B151-F152</f>
        <v>2013711.1885994824</v>
      </c>
      <c r="C152" s="7">
        <f>+C151+F152</f>
        <v>413418.81140051846</v>
      </c>
      <c r="D152" s="7">
        <f t="shared" si="20"/>
        <v>398700.55930296972</v>
      </c>
      <c r="E152" s="7">
        <f t="shared" si="20"/>
        <v>2237.58776822241</v>
      </c>
      <c r="F152" s="10">
        <f>+IF(C151&gt;=POBLACION_TOTAL,0,K152*I151*B151/POBLACION_TOTAL)</f>
        <v>11097.394362293382</v>
      </c>
      <c r="G152" s="7">
        <f>+I151*L152</f>
        <v>11591.428233730185</v>
      </c>
      <c r="H152" s="7">
        <f t="shared" si="16"/>
        <v>65.199488446046502</v>
      </c>
      <c r="I152" s="7">
        <f t="shared" si="19"/>
        <v>12480.66432932645</v>
      </c>
      <c r="J152" s="8">
        <v>2.0130475519565514E-2</v>
      </c>
      <c r="K152" s="8">
        <f t="shared" si="18"/>
        <v>1.0201304755195655</v>
      </c>
      <c r="L152" s="7">
        <v>0.88892018250436544</v>
      </c>
    </row>
    <row r="153" spans="1:12" x14ac:dyDescent="0.25">
      <c r="A153">
        <v>151</v>
      </c>
      <c r="B153" s="11">
        <f>+B152-F153</f>
        <v>2003138.1827496646</v>
      </c>
      <c r="C153" s="7">
        <f>+C152+F153</f>
        <v>423991.81725033629</v>
      </c>
      <c r="D153" s="7">
        <f t="shared" si="20"/>
        <v>409832.75632863765</v>
      </c>
      <c r="E153" s="7">
        <f t="shared" si="20"/>
        <v>2299.9910898690423</v>
      </c>
      <c r="F153" s="10">
        <f>+IF(C152&gt;=POBLACION_TOTAL,0,K153*I152*B152/POBLACION_TOTAL)</f>
        <v>10573.005849817822</v>
      </c>
      <c r="G153" s="7">
        <f>+I152*L153</f>
        <v>11132.197025667909</v>
      </c>
      <c r="H153" s="7">
        <f t="shared" si="16"/>
        <v>62.40332164663225</v>
      </c>
      <c r="I153" s="7">
        <f t="shared" si="19"/>
        <v>11859.069831829731</v>
      </c>
      <c r="J153" s="8">
        <v>2.107218526145866E-2</v>
      </c>
      <c r="K153" s="8">
        <f t="shared" si="18"/>
        <v>1.0210721852614586</v>
      </c>
      <c r="L153" s="7">
        <v>0.89195548665707014</v>
      </c>
    </row>
    <row r="154" spans="1:12" x14ac:dyDescent="0.25">
      <c r="A154">
        <v>152</v>
      </c>
      <c r="B154" s="11">
        <f>+B153-F154</f>
        <v>1993136.323141634</v>
      </c>
      <c r="C154" s="7">
        <f>+C153+F154</f>
        <v>433993.67685836687</v>
      </c>
      <c r="D154" s="7">
        <f t="shared" si="20"/>
        <v>420291.63027873251</v>
      </c>
      <c r="E154" s="7">
        <f t="shared" si="20"/>
        <v>2359.2864390281911</v>
      </c>
      <c r="F154" s="10">
        <f>+IF(C153&gt;=POBLACION_TOTAL,0,K154*I153*B153/POBLACION_TOTAL)</f>
        <v>10001.859608030565</v>
      </c>
      <c r="G154" s="7">
        <f>+I153*L154</f>
        <v>10458.873950094885</v>
      </c>
      <c r="H154" s="7">
        <f t="shared" si="16"/>
        <v>59.295349159148657</v>
      </c>
      <c r="I154" s="7">
        <f t="shared" si="19"/>
        <v>11342.76014060626</v>
      </c>
      <c r="J154" s="8">
        <v>2.1908656114640178E-2</v>
      </c>
      <c r="K154" s="8">
        <f t="shared" si="18"/>
        <v>1.0219086561146402</v>
      </c>
      <c r="L154" s="7">
        <v>0.88193037889221959</v>
      </c>
    </row>
    <row r="155" spans="1:12" x14ac:dyDescent="0.25">
      <c r="A155">
        <v>153</v>
      </c>
      <c r="B155" s="11">
        <f>+B154-F155</f>
        <v>1983607.7635173404</v>
      </c>
      <c r="C155" s="7">
        <f>+C154+F155</f>
        <v>443522.23648266052</v>
      </c>
      <c r="D155" s="7">
        <f t="shared" si="20"/>
        <v>430211.28486581903</v>
      </c>
      <c r="E155" s="7">
        <f t="shared" si="20"/>
        <v>2416.0002397312223</v>
      </c>
      <c r="F155" s="10">
        <f>+IF(C154&gt;=POBLACION_TOTAL,0,K155*I154*B154/POBLACION_TOTAL)</f>
        <v>9528.5596242936444</v>
      </c>
      <c r="G155" s="7">
        <f>+I154*L155</f>
        <v>9919.6545870865211</v>
      </c>
      <c r="H155" s="7">
        <f t="shared" si="16"/>
        <v>56.713800703031303</v>
      </c>
      <c r="I155" s="7">
        <f t="shared" si="19"/>
        <v>10894.951377110352</v>
      </c>
      <c r="J155" s="8">
        <v>2.297345170078241E-2</v>
      </c>
      <c r="K155" s="8">
        <f t="shared" si="18"/>
        <v>1.0229734517007825</v>
      </c>
      <c r="L155" s="7">
        <v>0.87453622082467175</v>
      </c>
    </row>
    <row r="156" spans="1:12" x14ac:dyDescent="0.25">
      <c r="A156">
        <v>154</v>
      </c>
      <c r="B156" s="11">
        <f>+B155-F156</f>
        <v>1974488.6932095839</v>
      </c>
      <c r="C156" s="7">
        <f>+C155+F156</f>
        <v>452641.30679041718</v>
      </c>
      <c r="D156" s="7">
        <f t="shared" si="20"/>
        <v>439772.07956375473</v>
      </c>
      <c r="E156" s="7">
        <f t="shared" si="20"/>
        <v>2470.4749966167742</v>
      </c>
      <c r="F156" s="10">
        <f>+IF(C155&gt;=POBLACION_TOTAL,0,K156*I155*B155/POBLACION_TOTAL)</f>
        <v>9119.0703077566286</v>
      </c>
      <c r="G156" s="7">
        <f>+I155*L156</f>
        <v>9560.7946979357148</v>
      </c>
      <c r="H156" s="7">
        <f t="shared" si="16"/>
        <v>54.474756885551763</v>
      </c>
      <c r="I156" s="7">
        <f t="shared" si="19"/>
        <v>10398.752230045715</v>
      </c>
      <c r="J156" s="8">
        <v>2.414707201740485E-2</v>
      </c>
      <c r="K156" s="8">
        <f t="shared" si="18"/>
        <v>1.0241470720174048</v>
      </c>
      <c r="L156" s="7">
        <v>0.877543585740307</v>
      </c>
    </row>
    <row r="157" spans="1:12" x14ac:dyDescent="0.25">
      <c r="A157">
        <v>155</v>
      </c>
      <c r="B157" s="11">
        <f>+B156-F157</f>
        <v>1965817.4889639451</v>
      </c>
      <c r="C157" s="7">
        <f>+C156+F157</f>
        <v>461312.51103605609</v>
      </c>
      <c r="D157" s="7">
        <f t="shared" si="20"/>
        <v>448781.05225131899</v>
      </c>
      <c r="E157" s="7">
        <f t="shared" si="20"/>
        <v>2522.4687577670029</v>
      </c>
      <c r="F157" s="10">
        <f>+IF(C156&gt;=POBLACION_TOTAL,0,K157*I156*B156/POBLACION_TOTAL)</f>
        <v>8671.2042456388972</v>
      </c>
      <c r="G157" s="7">
        <f>+I156*L157</f>
        <v>9008.9726875642791</v>
      </c>
      <c r="H157" s="7">
        <f t="shared" si="16"/>
        <v>51.993761150228579</v>
      </c>
      <c r="I157" s="7">
        <f t="shared" si="19"/>
        <v>10008.990026970105</v>
      </c>
      <c r="J157" s="8">
        <v>2.5029569150127915E-2</v>
      </c>
      <c r="K157" s="8">
        <f t="shared" si="18"/>
        <v>1.0250295691501279</v>
      </c>
      <c r="L157" s="7">
        <v>0.86635131679877264</v>
      </c>
    </row>
    <row r="158" spans="1:12" x14ac:dyDescent="0.25">
      <c r="A158">
        <v>156</v>
      </c>
      <c r="B158" s="11">
        <f>+B157-F158</f>
        <v>1957498.9611566144</v>
      </c>
      <c r="C158" s="7">
        <f>+C157+F158</f>
        <v>469631.03884338681</v>
      </c>
      <c r="D158" s="7">
        <f t="shared" si="20"/>
        <v>457283.81804839981</v>
      </c>
      <c r="E158" s="7">
        <f t="shared" si="20"/>
        <v>2572.5137079018532</v>
      </c>
      <c r="F158" s="10">
        <f>+IF(C157&gt;=POBLACION_TOTAL,0,K158*I157*B157/POBLACION_TOTAL)</f>
        <v>8318.5278073306999</v>
      </c>
      <c r="G158" s="7">
        <f>+I157*L158</f>
        <v>8502.765797080825</v>
      </c>
      <c r="H158" s="7">
        <f t="shared" si="16"/>
        <v>50.044950134850524</v>
      </c>
      <c r="I158" s="7">
        <f t="shared" si="19"/>
        <v>9774.7070870851294</v>
      </c>
      <c r="J158" s="8">
        <v>2.6138260773093697E-2</v>
      </c>
      <c r="K158" s="8">
        <f t="shared" si="18"/>
        <v>1.0261382607730938</v>
      </c>
      <c r="L158" s="7">
        <v>0.8495128653509868</v>
      </c>
    </row>
    <row r="159" spans="1:12" x14ac:dyDescent="0.25">
      <c r="A159">
        <v>157</v>
      </c>
      <c r="B159" s="11">
        <f>+B158-F159</f>
        <v>1949398.8791943202</v>
      </c>
      <c r="C159" s="7">
        <f>+C158+F159</f>
        <v>477731.12080568093</v>
      </c>
      <c r="D159" s="7">
        <f t="shared" si="20"/>
        <v>465547.76234413858</v>
      </c>
      <c r="E159" s="7">
        <f t="shared" si="20"/>
        <v>2621.387243337279</v>
      </c>
      <c r="F159" s="10">
        <f>+IF(C158&gt;=POBLACION_TOTAL,0,K159*I158*B158/POBLACION_TOTAL)</f>
        <v>8100.0819622941335</v>
      </c>
      <c r="G159" s="7">
        <f>+I158*L159</f>
        <v>8263.9442957387528</v>
      </c>
      <c r="H159" s="7">
        <f t="shared" si="16"/>
        <v>48.873535435425651</v>
      </c>
      <c r="I159" s="7">
        <f t="shared" si="19"/>
        <v>9561.9712182050844</v>
      </c>
      <c r="J159" s="8">
        <v>2.7488525274610574E-2</v>
      </c>
      <c r="K159" s="8">
        <f t="shared" si="18"/>
        <v>1.0274885252746107</v>
      </c>
      <c r="L159" s="7">
        <v>0.84544163033361097</v>
      </c>
    </row>
    <row r="160" spans="1:12" x14ac:dyDescent="0.25">
      <c r="A160">
        <v>158</v>
      </c>
      <c r="B160" s="11">
        <f>+B159-F160</f>
        <v>1941497.4669776463</v>
      </c>
      <c r="C160" s="7">
        <f>+C159+F160</f>
        <v>485632.53302235471</v>
      </c>
      <c r="D160" s="7">
        <f t="shared" si="20"/>
        <v>473611.17253279069</v>
      </c>
      <c r="E160" s="7">
        <f t="shared" si="20"/>
        <v>2669.1970994283042</v>
      </c>
      <c r="F160" s="10">
        <f>+IF(C159&gt;=POBLACION_TOTAL,0,K160*I159*B159/POBLACION_TOTAL)</f>
        <v>7901.4122166737825</v>
      </c>
      <c r="G160" s="7">
        <f>+I159*L160</f>
        <v>8063.4101886520803</v>
      </c>
      <c r="H160" s="7">
        <f t="shared" si="16"/>
        <v>47.809856091025424</v>
      </c>
      <c r="I160" s="7">
        <f t="shared" si="19"/>
        <v>9352.16339013576</v>
      </c>
      <c r="J160" s="8">
        <v>2.8843776184844336E-2</v>
      </c>
      <c r="K160" s="8">
        <f t="shared" si="18"/>
        <v>1.0288437761848443</v>
      </c>
      <c r="L160" s="7">
        <v>0.84327906920490558</v>
      </c>
    </row>
    <row r="161" spans="1:13" x14ac:dyDescent="0.25">
      <c r="A161">
        <v>159</v>
      </c>
      <c r="B161" s="11">
        <f>+B160-F161</f>
        <v>1933791.4546638634</v>
      </c>
      <c r="C161" s="7">
        <f>+C160+F161</f>
        <v>493338.54533613764</v>
      </c>
      <c r="D161" s="7">
        <f t="shared" si="20"/>
        <v>481388.07282162772</v>
      </c>
      <c r="E161" s="7">
        <f t="shared" si="20"/>
        <v>2715.9579163789831</v>
      </c>
      <c r="F161" s="10">
        <f>+IF(C160&gt;=POBLACION_TOTAL,0,K161*I160*B160/POBLACION_TOTAL)</f>
        <v>7706.012313782916</v>
      </c>
      <c r="G161" s="7">
        <f>+I160*L161</f>
        <v>7776.9002888370323</v>
      </c>
      <c r="H161" s="7">
        <f t="shared" si="16"/>
        <v>46.760816950678802</v>
      </c>
      <c r="I161" s="7">
        <f t="shared" si="19"/>
        <v>9234.514598130967</v>
      </c>
      <c r="J161" s="8">
        <v>3.0086377983184347E-2</v>
      </c>
      <c r="K161" s="8">
        <f t="shared" si="18"/>
        <v>1.0300863779831844</v>
      </c>
      <c r="L161" s="7">
        <v>0.83156163599961863</v>
      </c>
    </row>
    <row r="162" spans="1:13" x14ac:dyDescent="0.25">
      <c r="A162">
        <v>160</v>
      </c>
      <c r="B162" s="11">
        <f>+B161-F162</f>
        <v>1926202.215396825</v>
      </c>
      <c r="C162" s="7">
        <f>+C161+F162</f>
        <v>500927.78460317617</v>
      </c>
      <c r="D162" s="7">
        <f t="shared" si="20"/>
        <v>488836.62389545783</v>
      </c>
      <c r="E162" s="7">
        <f t="shared" si="20"/>
        <v>2762.1304893696379</v>
      </c>
      <c r="F162" s="10">
        <f>+IF(C161&gt;=POBLACION_TOTAL,0,K162*I161*B161/POBLACION_TOTAL)</f>
        <v>7589.2392670385298</v>
      </c>
      <c r="G162" s="7">
        <f>+I161*L162</f>
        <v>7448.5510738301291</v>
      </c>
      <c r="H162" s="7">
        <f t="shared" si="16"/>
        <v>46.172572990654835</v>
      </c>
      <c r="I162" s="7">
        <f t="shared" si="19"/>
        <v>9329.0302183487111</v>
      </c>
      <c r="J162" s="8">
        <v>3.1495637408313508E-2</v>
      </c>
      <c r="K162" s="8">
        <f t="shared" si="18"/>
        <v>1.0314956374083135</v>
      </c>
      <c r="L162" s="7">
        <v>0.80659909025837584</v>
      </c>
    </row>
    <row r="163" spans="1:13" x14ac:dyDescent="0.25">
      <c r="A163">
        <v>161</v>
      </c>
      <c r="B163" s="11">
        <f>+B162-F163</f>
        <v>1918549.7808771487</v>
      </c>
      <c r="C163" s="7">
        <f>+C162+F163</f>
        <v>508580.21912285255</v>
      </c>
      <c r="D163" s="7">
        <f t="shared" si="20"/>
        <v>496265.81799193326</v>
      </c>
      <c r="E163" s="7">
        <f t="shared" si="20"/>
        <v>2808.7756404613815</v>
      </c>
      <c r="F163" s="10">
        <f>+IF(C162&gt;=POBLACION_TOTAL,0,K163*I162*B162/POBLACION_TOTAL)</f>
        <v>7652.4345196763679</v>
      </c>
      <c r="G163" s="7">
        <f>+I162*L163</f>
        <v>7429.1940964754394</v>
      </c>
      <c r="H163" s="7">
        <f t="shared" si="16"/>
        <v>46.645151091743557</v>
      </c>
      <c r="I163" s="7">
        <f t="shared" si="19"/>
        <v>9505.6254904578964</v>
      </c>
      <c r="J163" s="8">
        <v>3.360381498620435E-2</v>
      </c>
      <c r="K163" s="8">
        <f t="shared" si="18"/>
        <v>1.0336038149862044</v>
      </c>
      <c r="L163" s="7">
        <v>0.79635223839916414</v>
      </c>
    </row>
    <row r="164" spans="1:13" x14ac:dyDescent="0.25">
      <c r="A164">
        <v>162</v>
      </c>
      <c r="B164" s="11">
        <f>+B163-F164</f>
        <v>1910770.2011223931</v>
      </c>
      <c r="C164" s="7">
        <f>+C163+F164</f>
        <v>516359.79887760815</v>
      </c>
      <c r="D164" s="7">
        <f t="shared" ref="D164:E179" si="21">+D163+G164</f>
        <v>503671.72172385285</v>
      </c>
      <c r="E164" s="7">
        <f t="shared" si="21"/>
        <v>2856.303767913671</v>
      </c>
      <c r="F164" s="10">
        <f>+IF(C163&gt;=POBLACION_TOTAL,0,K164*I163*B163/POBLACION_TOTAL)</f>
        <v>7779.5797547555949</v>
      </c>
      <c r="G164" s="7">
        <f>+I163*L164</f>
        <v>7405.9037319195841</v>
      </c>
      <c r="H164" s="7">
        <f t="shared" si="16"/>
        <v>47.528127452289482</v>
      </c>
      <c r="I164" s="7">
        <f t="shared" si="19"/>
        <v>9831.7733858416177</v>
      </c>
      <c r="J164" s="8">
        <v>3.5369160136087756E-2</v>
      </c>
      <c r="K164" s="8">
        <f t="shared" si="18"/>
        <v>1.0353691601360877</v>
      </c>
      <c r="L164" s="7">
        <v>0.779107460035524</v>
      </c>
    </row>
    <row r="165" spans="1:13" x14ac:dyDescent="0.25">
      <c r="A165">
        <v>163</v>
      </c>
      <c r="B165" s="11">
        <f>+B164-F165</f>
        <v>1902739.5111912852</v>
      </c>
      <c r="C165" s="7">
        <f>+C164+F165</f>
        <v>524390.48880871607</v>
      </c>
      <c r="D165" s="7">
        <f t="shared" si="21"/>
        <v>511252.62573429238</v>
      </c>
      <c r="E165" s="7">
        <f t="shared" si="21"/>
        <v>2905.4626348428792</v>
      </c>
      <c r="F165" s="10">
        <f>+IF(C164&gt;=POBLACION_TOTAL,0,K165*I164*B164/POBLACION_TOTAL)</f>
        <v>8030.6899311079542</v>
      </c>
      <c r="G165" s="7">
        <f>+I164*L165</f>
        <v>7580.9040104395235</v>
      </c>
      <c r="H165" s="7">
        <f t="shared" si="16"/>
        <v>49.158866929208088</v>
      </c>
      <c r="I165" s="7">
        <f t="shared" si="19"/>
        <v>10232.400439580839</v>
      </c>
      <c r="J165" s="8">
        <v>3.7541310861891483E-2</v>
      </c>
      <c r="K165" s="8">
        <f t="shared" si="18"/>
        <v>1.0375413108618914</v>
      </c>
      <c r="L165" s="7">
        <v>0.77106171114119759</v>
      </c>
    </row>
    <row r="166" spans="1:13" x14ac:dyDescent="0.25">
      <c r="A166">
        <v>164</v>
      </c>
      <c r="B166" s="11">
        <f>+B165-F166</f>
        <v>1894399.5201191846</v>
      </c>
      <c r="C166" s="7">
        <f>+C165+F166</f>
        <v>532730.47988081677</v>
      </c>
      <c r="D166" s="7">
        <f t="shared" si="21"/>
        <v>519047.71036847017</v>
      </c>
      <c r="E166" s="7">
        <f t="shared" si="21"/>
        <v>2956.6246370407835</v>
      </c>
      <c r="F166" s="10">
        <f>+IF(C165&gt;=POBLACION_TOTAL,0,K166*I165*B165/POBLACION_TOTAL)</f>
        <v>8339.9910721006672</v>
      </c>
      <c r="G166" s="7">
        <f>+I165*L166</f>
        <v>7795.0846341777797</v>
      </c>
      <c r="H166" s="7">
        <f t="shared" si="16"/>
        <v>51.162002197904194</v>
      </c>
      <c r="I166" s="7">
        <f t="shared" si="19"/>
        <v>10726.144875305821</v>
      </c>
      <c r="J166" s="8">
        <v>3.9684527332616376E-2</v>
      </c>
      <c r="K166" s="8">
        <f t="shared" si="18"/>
        <v>1.0396845273326163</v>
      </c>
      <c r="L166" s="7">
        <v>0.76180410258622544</v>
      </c>
    </row>
    <row r="167" spans="1:13" x14ac:dyDescent="0.25">
      <c r="A167">
        <v>165</v>
      </c>
      <c r="B167" s="11">
        <f>+B166-F167</f>
        <v>1885677.2262226702</v>
      </c>
      <c r="C167" s="7">
        <f>+C166+F167</f>
        <v>541452.77377733123</v>
      </c>
      <c r="D167" s="7">
        <f t="shared" si="21"/>
        <v>527059.65332699579</v>
      </c>
      <c r="E167" s="7">
        <f t="shared" si="21"/>
        <v>3010.2553614173125</v>
      </c>
      <c r="F167" s="10">
        <f>+IF(C166&gt;=POBLACION_TOTAL,0,K167*I166*B166/POBLACION_TOTAL)</f>
        <v>8722.2938965144895</v>
      </c>
      <c r="G167" s="7">
        <f>+I166*L167</f>
        <v>8011.9429585256385</v>
      </c>
      <c r="H167" s="7">
        <f t="shared" si="16"/>
        <v>53.630724376529109</v>
      </c>
      <c r="I167" s="7">
        <f t="shared" si="19"/>
        <v>11382.865088918143</v>
      </c>
      <c r="J167" s="8">
        <v>4.1857546565064692E-2</v>
      </c>
      <c r="K167" s="8">
        <f t="shared" si="18"/>
        <v>1.0418575465650648</v>
      </c>
      <c r="L167" s="7">
        <v>0.74695457237120377</v>
      </c>
    </row>
    <row r="168" spans="1:13" s="13" customFormat="1" x14ac:dyDescent="0.25">
      <c r="A168" s="13">
        <v>166</v>
      </c>
      <c r="B168" s="14">
        <f t="shared" ref="B168:B231" si="22">+B167-F168</f>
        <v>1876439.3127035159</v>
      </c>
      <c r="C168" s="15">
        <f t="shared" ref="C168:E231" si="23">+C167+F168</f>
        <v>550690.68729648564</v>
      </c>
      <c r="D168" s="15">
        <f t="shared" si="21"/>
        <v>535393.10625277634</v>
      </c>
      <c r="E168" s="15">
        <f t="shared" si="21"/>
        <v>3067.1696868619033</v>
      </c>
      <c r="F168" s="16">
        <f>+IF(C167&gt;=POBLACION_TOTAL,0,K168*I167*B167/POBLACION_TOTAL)</f>
        <v>9237.9135191543883</v>
      </c>
      <c r="G168" s="15">
        <f t="shared" ref="G168:G231" si="24">+I167*L168</f>
        <v>8333.4529257805498</v>
      </c>
      <c r="H168" s="15">
        <f t="shared" si="16"/>
        <v>56.914325444590716</v>
      </c>
      <c r="I168" s="15">
        <f t="shared" si="19"/>
        <v>12230.411356847391</v>
      </c>
      <c r="J168" s="17">
        <v>4.4594673613089053E-2</v>
      </c>
      <c r="K168" s="8">
        <f t="shared" si="18"/>
        <v>1.0445946736130891</v>
      </c>
      <c r="L168" s="15">
        <v>0.732105042156182</v>
      </c>
    </row>
    <row r="169" spans="1:13" x14ac:dyDescent="0.25">
      <c r="A169">
        <v>167</v>
      </c>
      <c r="B169" s="11">
        <f t="shared" si="22"/>
        <v>1866644.4245408128</v>
      </c>
      <c r="C169" s="7">
        <f t="shared" si="23"/>
        <v>560485.57545918855</v>
      </c>
      <c r="D169" s="7">
        <f t="shared" si="21"/>
        <v>545072.57980524062</v>
      </c>
      <c r="E169" s="7">
        <f t="shared" si="21"/>
        <v>3128.3217436461405</v>
      </c>
      <c r="F169" s="10">
        <f>+IF(C168&gt;=POBLACION_TOTAL,0,K169*I168*B168/POBLACION_TOTAL)</f>
        <v>9794.8881627029514</v>
      </c>
      <c r="G169" s="7">
        <f t="shared" si="24"/>
        <v>9679.4735524642329</v>
      </c>
      <c r="H169" s="7">
        <f t="shared" si="16"/>
        <v>61.152056784236954</v>
      </c>
      <c r="I169" s="7">
        <f t="shared" si="19"/>
        <v>12284.673910301874</v>
      </c>
      <c r="J169" s="8">
        <f>AVERAGE(J159:J168)</f>
        <v>3.505653503459065E-2</v>
      </c>
      <c r="K169" s="8">
        <f>AVERAGE(K160:K168)</f>
        <v>1.0358974250079216</v>
      </c>
      <c r="L169" s="7">
        <f>AVERAGE(L159:L168)</f>
        <v>0.7914266552486009</v>
      </c>
      <c r="M169" t="s">
        <v>15</v>
      </c>
    </row>
    <row r="170" spans="1:13" s="18" customFormat="1" x14ac:dyDescent="0.25">
      <c r="A170" s="18">
        <v>168</v>
      </c>
      <c r="B170" s="19">
        <f t="shared" si="22"/>
        <v>1856858.2294526165</v>
      </c>
      <c r="C170" s="20">
        <f t="shared" si="23"/>
        <v>570271.77054738475</v>
      </c>
      <c r="D170" s="20">
        <f t="shared" si="21"/>
        <v>554728.64255337138</v>
      </c>
      <c r="E170" s="20">
        <f t="shared" si="21"/>
        <v>3189.74511319765</v>
      </c>
      <c r="F170" s="21">
        <f>+IF(C169&gt;=POBLACION_TOTAL,0,K170*I169*B169/POBLACION_TOTAL)</f>
        <v>9786.1950881962512</v>
      </c>
      <c r="G170" s="20">
        <f t="shared" si="24"/>
        <v>9656.0627481307201</v>
      </c>
      <c r="H170" s="20">
        <f t="shared" si="16"/>
        <v>61.423369551509367</v>
      </c>
      <c r="I170" s="20">
        <f t="shared" si="19"/>
        <v>12353.382880815896</v>
      </c>
      <c r="J170" s="8">
        <f>AVERAGE(J160:J169)</f>
        <v>3.5813336010588656E-2</v>
      </c>
      <c r="K170" s="8">
        <f t="shared" si="18"/>
        <v>1.0358133360105886</v>
      </c>
      <c r="L170" s="7">
        <f t="shared" ref="L170:L233" si="25">AVERAGE(L160:L169)</f>
        <v>0.78602515774009984</v>
      </c>
    </row>
    <row r="171" spans="1:13" x14ac:dyDescent="0.25">
      <c r="A171">
        <v>169</v>
      </c>
      <c r="B171" s="11">
        <f t="shared" si="22"/>
        <v>1847062.3054243766</v>
      </c>
      <c r="C171" s="7">
        <f t="shared" si="23"/>
        <v>580067.69457562454</v>
      </c>
      <c r="D171" s="7">
        <f t="shared" si="21"/>
        <v>564367.98433191364</v>
      </c>
      <c r="E171" s="7">
        <f t="shared" si="21"/>
        <v>3251.5120276017296</v>
      </c>
      <c r="F171" s="10">
        <f>+IF(C170&gt;=POBLACION_TOTAL,0,K171*I170*B170/POBLACION_TOTAL)</f>
        <v>9795.9240282398405</v>
      </c>
      <c r="G171" s="7">
        <f t="shared" si="24"/>
        <v>9639.3417785422553</v>
      </c>
      <c r="H171" s="7">
        <f t="shared" si="16"/>
        <v>61.766914404079479</v>
      </c>
      <c r="I171" s="7">
        <f t="shared" si="19"/>
        <v>12448.198216109402</v>
      </c>
      <c r="J171" s="8">
        <f>AVERAGE(J161:J170)</f>
        <v>3.6510291993163087E-2</v>
      </c>
      <c r="K171" s="8">
        <f t="shared" si="18"/>
        <v>1.036510291993163</v>
      </c>
      <c r="L171" s="7">
        <f t="shared" si="25"/>
        <v>0.78029976659361922</v>
      </c>
    </row>
    <row r="172" spans="1:13" x14ac:dyDescent="0.25">
      <c r="A172">
        <v>170</v>
      </c>
      <c r="B172" s="11">
        <f t="shared" si="22"/>
        <v>1837237.1851287459</v>
      </c>
      <c r="C172" s="7">
        <f t="shared" si="23"/>
        <v>589892.81487125531</v>
      </c>
      <c r="D172" s="7">
        <f t="shared" si="21"/>
        <v>574017.49870332552</v>
      </c>
      <c r="E172" s="7">
        <f t="shared" si="21"/>
        <v>3313.7530186822764</v>
      </c>
      <c r="F172" s="10">
        <f>+IF(C171&gt;=POBLACION_TOTAL,0,K172*I171*B171/POBLACION_TOTAL)</f>
        <v>9825.1202956308243</v>
      </c>
      <c r="G172" s="7">
        <f t="shared" si="24"/>
        <v>9649.5143714118531</v>
      </c>
      <c r="H172" s="7">
        <f t="shared" si="16"/>
        <v>62.240991080547012</v>
      </c>
      <c r="I172" s="7">
        <f t="shared" si="19"/>
        <v>12561.563149247824</v>
      </c>
      <c r="J172" s="8">
        <f>AVERAGE(J162:J171)</f>
        <v>3.7152683394160967E-2</v>
      </c>
      <c r="K172" s="8">
        <f t="shared" si="18"/>
        <v>1.0371526833941609</v>
      </c>
      <c r="L172" s="7">
        <f t="shared" si="25"/>
        <v>0.77517357965301925</v>
      </c>
    </row>
    <row r="173" spans="1:13" x14ac:dyDescent="0.25">
      <c r="A173">
        <v>171</v>
      </c>
      <c r="B173" s="11">
        <f t="shared" si="22"/>
        <v>1827369.9479882962</v>
      </c>
      <c r="C173" s="7">
        <f t="shared" si="23"/>
        <v>599760.05201170512</v>
      </c>
      <c r="D173" s="7">
        <f t="shared" si="21"/>
        <v>583715.41522216878</v>
      </c>
      <c r="E173" s="7">
        <f t="shared" si="21"/>
        <v>3376.5608344285156</v>
      </c>
      <c r="F173" s="10">
        <f>+IF(C172&gt;=POBLACION_TOTAL,0,K173*I172*B172/POBLACION_TOTAL)</f>
        <v>9867.2371404497881</v>
      </c>
      <c r="G173" s="7">
        <f t="shared" si="24"/>
        <v>9697.9165188432362</v>
      </c>
      <c r="H173" s="7">
        <f t="shared" si="16"/>
        <v>62.807815746239122</v>
      </c>
      <c r="I173" s="7">
        <f t="shared" si="19"/>
        <v>12668.075955108136</v>
      </c>
      <c r="J173" s="8">
        <f>AVERAGE(J163:J172)</f>
        <v>3.7718387992745704E-2</v>
      </c>
      <c r="K173" s="8">
        <f t="shared" si="18"/>
        <v>1.0377183879927456</v>
      </c>
      <c r="L173" s="7">
        <f t="shared" si="25"/>
        <v>0.77203102859248363</v>
      </c>
    </row>
    <row r="174" spans="1:13" x14ac:dyDescent="0.25">
      <c r="A174">
        <v>172</v>
      </c>
      <c r="B174" s="11">
        <f t="shared" si="22"/>
        <v>1817468.5628327513</v>
      </c>
      <c r="C174" s="7">
        <f t="shared" si="23"/>
        <v>609661.43716725009</v>
      </c>
      <c r="D174" s="7">
        <f t="shared" si="21"/>
        <v>593464.75263876352</v>
      </c>
      <c r="E174" s="7">
        <f t="shared" si="21"/>
        <v>3439.9012142040565</v>
      </c>
      <c r="F174" s="10">
        <f>+IF(C173&gt;=POBLACION_TOTAL,0,K174*I173*B173/POBLACION_TOTAL)</f>
        <v>9901.3851555449401</v>
      </c>
      <c r="G174" s="7">
        <f t="shared" si="24"/>
        <v>9749.337416594728</v>
      </c>
      <c r="H174" s="7">
        <f t="shared" si="16"/>
        <v>63.340379775540676</v>
      </c>
      <c r="I174" s="7">
        <f t="shared" si="19"/>
        <v>12756.783314282808</v>
      </c>
      <c r="J174" s="8">
        <f t="shared" ref="J170:J233" si="26">AVERAGE(J164:J173)</f>
        <v>3.8129845293399842E-2</v>
      </c>
      <c r="K174" s="8">
        <f t="shared" si="18"/>
        <v>1.0381298452933998</v>
      </c>
      <c r="L174" s="7">
        <f t="shared" si="25"/>
        <v>0.7695989076118156</v>
      </c>
    </row>
    <row r="175" spans="1:13" x14ac:dyDescent="0.25">
      <c r="A175">
        <v>173</v>
      </c>
      <c r="B175" s="11">
        <f t="shared" si="22"/>
        <v>1807549.2318990435</v>
      </c>
      <c r="C175" s="7">
        <f t="shared" si="23"/>
        <v>619580.76810095774</v>
      </c>
      <c r="D175" s="7">
        <f t="shared" si="21"/>
        <v>603270.22928778606</v>
      </c>
      <c r="E175" s="7">
        <f t="shared" si="21"/>
        <v>3503.6851307754705</v>
      </c>
      <c r="F175" s="10">
        <f>+IF(C174&gt;=POBLACION_TOTAL,0,K175*I174*B174/POBLACION_TOTAL)</f>
        <v>9919.3309337076826</v>
      </c>
      <c r="G175" s="7">
        <f t="shared" si="24"/>
        <v>9805.4766490225102</v>
      </c>
      <c r="H175" s="7">
        <f t="shared" si="16"/>
        <v>63.783916571414039</v>
      </c>
      <c r="I175" s="7">
        <f t="shared" si="19"/>
        <v>12806.853682396564</v>
      </c>
      <c r="J175" s="8">
        <f>AVERAGE(J165:J174)</f>
        <v>3.8405913809131047E-2</v>
      </c>
      <c r="K175" s="8">
        <f t="shared" si="18"/>
        <v>1.0384059138091311</v>
      </c>
      <c r="L175" s="7">
        <f t="shared" si="25"/>
        <v>0.76864805236944478</v>
      </c>
    </row>
    <row r="176" spans="1:13" x14ac:dyDescent="0.25">
      <c r="A176">
        <v>174</v>
      </c>
      <c r="B176" s="11">
        <f t="shared" si="22"/>
        <v>1797644.4929180047</v>
      </c>
      <c r="C176" s="7">
        <f t="shared" si="23"/>
        <v>629485.50708199642</v>
      </c>
      <c r="D176" s="7">
        <f t="shared" si="21"/>
        <v>613111.10129026778</v>
      </c>
      <c r="E176" s="7">
        <f t="shared" si="21"/>
        <v>3567.7193991874533</v>
      </c>
      <c r="F176" s="10">
        <f>+IF(C175&gt;=POBLACION_TOTAL,0,K176*I175*B175/POBLACION_TOTAL)</f>
        <v>9904.738981038714</v>
      </c>
      <c r="G176" s="7">
        <f t="shared" si="24"/>
        <v>9840.8720024816612</v>
      </c>
      <c r="H176" s="7">
        <f t="shared" si="16"/>
        <v>64.034268411982822</v>
      </c>
      <c r="I176" s="7">
        <f t="shared" si="19"/>
        <v>12806.686392541636</v>
      </c>
      <c r="J176" s="8">
        <f>AVERAGE(J166:J175)</f>
        <v>3.8492374103855004E-2</v>
      </c>
      <c r="K176" s="8">
        <f t="shared" si="18"/>
        <v>1.038492374103855</v>
      </c>
      <c r="L176" s="7">
        <f t="shared" si="25"/>
        <v>0.76840668649226929</v>
      </c>
    </row>
    <row r="177" spans="1:12" x14ac:dyDescent="0.25">
      <c r="A177">
        <v>175</v>
      </c>
      <c r="B177" s="11">
        <f t="shared" si="22"/>
        <v>1787795.2879062963</v>
      </c>
      <c r="C177" s="7">
        <f t="shared" si="23"/>
        <v>639334.71209370473</v>
      </c>
      <c r="D177" s="7">
        <f t="shared" si="21"/>
        <v>622960.30046825286</v>
      </c>
      <c r="E177" s="7">
        <f t="shared" si="21"/>
        <v>3631.7528311501615</v>
      </c>
      <c r="F177" s="10">
        <f>+IF(C176&gt;=POBLACION_TOTAL,0,K177*I176*B176/POBLACION_TOTAL)</f>
        <v>9849.2050117083454</v>
      </c>
      <c r="G177" s="7">
        <f t="shared" si="24"/>
        <v>9849.1991779850669</v>
      </c>
      <c r="H177" s="7">
        <f t="shared" si="16"/>
        <v>64.033431962708178</v>
      </c>
      <c r="I177" s="7">
        <f t="shared" si="19"/>
        <v>12742.658794302206</v>
      </c>
      <c r="J177" s="8">
        <f>AVERAGE(J167:J176)</f>
        <v>3.8373158780978869E-2</v>
      </c>
      <c r="K177" s="8">
        <f t="shared" si="18"/>
        <v>1.0383731587809788</v>
      </c>
      <c r="L177" s="7">
        <f t="shared" si="25"/>
        <v>0.76906694488287364</v>
      </c>
    </row>
    <row r="178" spans="1:12" x14ac:dyDescent="0.25">
      <c r="A178">
        <v>176</v>
      </c>
      <c r="B178" s="11">
        <f t="shared" si="22"/>
        <v>1778052.2884266612</v>
      </c>
      <c r="C178" s="7">
        <f t="shared" si="23"/>
        <v>649077.71157333988</v>
      </c>
      <c r="D178" s="7">
        <f t="shared" si="21"/>
        <v>632788.43517867662</v>
      </c>
      <c r="E178" s="7">
        <f t="shared" si="21"/>
        <v>3695.4661251216726</v>
      </c>
      <c r="F178" s="10">
        <f>+IF(C177&gt;=POBLACION_TOTAL,0,K178*I177*B177/POBLACION_TOTAL)</f>
        <v>9742.9994796352039</v>
      </c>
      <c r="G178" s="7">
        <f t="shared" si="24"/>
        <v>9828.134710423752</v>
      </c>
      <c r="H178" s="7">
        <f t="shared" si="16"/>
        <v>63.713293971511028</v>
      </c>
      <c r="I178" s="7">
        <f t="shared" si="19"/>
        <v>12593.810269542148</v>
      </c>
      <c r="J178" s="8">
        <f t="shared" si="26"/>
        <v>3.8024720002570282E-2</v>
      </c>
      <c r="K178" s="8">
        <f t="shared" si="18"/>
        <v>1.0380247200025703</v>
      </c>
      <c r="L178" s="7">
        <f t="shared" si="25"/>
        <v>0.77127818213404065</v>
      </c>
    </row>
    <row r="179" spans="1:12" x14ac:dyDescent="0.25">
      <c r="A179">
        <v>177</v>
      </c>
      <c r="B179" s="11">
        <f t="shared" si="22"/>
        <v>1768481.6359422375</v>
      </c>
      <c r="C179" s="7">
        <f t="shared" si="23"/>
        <v>658648.36405776348</v>
      </c>
      <c r="D179" s="7">
        <f t="shared" si="21"/>
        <v>642551.10017876443</v>
      </c>
      <c r="E179" s="7">
        <f t="shared" si="21"/>
        <v>3758.4351764693834</v>
      </c>
      <c r="F179" s="10">
        <f>+IF(C178&gt;=POBLACION_TOTAL,0,K179*I178*B178/POBLACION_TOTAL)</f>
        <v>9570.6524844236501</v>
      </c>
      <c r="G179" s="7">
        <f t="shared" si="24"/>
        <v>9762.665000087818</v>
      </c>
      <c r="H179" s="7">
        <f t="shared" si="16"/>
        <v>62.969051347710739</v>
      </c>
      <c r="I179" s="7">
        <f t="shared" si="19"/>
        <v>12338.828702530267</v>
      </c>
      <c r="J179" s="8">
        <f t="shared" si="26"/>
        <v>3.7367724641518413E-2</v>
      </c>
      <c r="K179" s="8">
        <f t="shared" si="18"/>
        <v>1.0373677246415185</v>
      </c>
      <c r="L179" s="7">
        <f t="shared" si="25"/>
        <v>0.77519549613182659</v>
      </c>
    </row>
    <row r="180" spans="1:12" x14ac:dyDescent="0.25">
      <c r="A180">
        <v>178</v>
      </c>
      <c r="B180" s="11">
        <f t="shared" si="22"/>
        <v>1759153.1511217905</v>
      </c>
      <c r="C180" s="7">
        <f t="shared" si="23"/>
        <v>667976.84887821041</v>
      </c>
      <c r="D180" s="7">
        <f t="shared" si="23"/>
        <v>652096.07726730942</v>
      </c>
      <c r="E180" s="7">
        <f t="shared" si="23"/>
        <v>3820.1293199820348</v>
      </c>
      <c r="F180" s="10">
        <f>+IF(C179&gt;=POBLACION_TOTAL,0,K180*I179*B179/POBLACION_TOTAL)</f>
        <v>9328.4848204469818</v>
      </c>
      <c r="G180" s="7">
        <f t="shared" si="24"/>
        <v>9544.9770885450343</v>
      </c>
      <c r="H180" s="7">
        <f t="shared" si="16"/>
        <v>61.694143512651337</v>
      </c>
      <c r="I180" s="7">
        <f t="shared" si="19"/>
        <v>12060.642290919563</v>
      </c>
      <c r="J180" s="8">
        <f t="shared" si="26"/>
        <v>3.7598843602211197E-2</v>
      </c>
      <c r="K180" s="8">
        <f t="shared" si="18"/>
        <v>1.0375988436022112</v>
      </c>
      <c r="L180" s="7">
        <f t="shared" si="25"/>
        <v>0.77357238022014918</v>
      </c>
    </row>
    <row r="181" spans="1:12" x14ac:dyDescent="0.25">
      <c r="A181">
        <v>179</v>
      </c>
      <c r="B181" s="11">
        <f t="shared" si="22"/>
        <v>1750081.5189109868</v>
      </c>
      <c r="C181" s="7">
        <f t="shared" si="23"/>
        <v>677048.48108901409</v>
      </c>
      <c r="D181" s="7">
        <f t="shared" si="23"/>
        <v>661410.83818176016</v>
      </c>
      <c r="E181" s="7">
        <f t="shared" si="23"/>
        <v>3880.4325314366324</v>
      </c>
      <c r="F181" s="10">
        <f>+IF(C180&gt;=POBLACION_TOTAL,0,K181*I180*B180/POBLACION_TOTAL)</f>
        <v>9071.6322108036784</v>
      </c>
      <c r="G181" s="7">
        <f t="shared" si="24"/>
        <v>9314.760914450786</v>
      </c>
      <c r="H181" s="7">
        <f t="shared" si="16"/>
        <v>60.303211454597815</v>
      </c>
      <c r="I181" s="7">
        <f t="shared" si="19"/>
        <v>11757.210375817856</v>
      </c>
      <c r="J181" s="8">
        <f t="shared" si="26"/>
        <v>3.7777394361373451E-2</v>
      </c>
      <c r="K181" s="8">
        <f t="shared" si="18"/>
        <v>1.0377773943613735</v>
      </c>
      <c r="L181" s="7">
        <f t="shared" si="25"/>
        <v>0.77232710246815417</v>
      </c>
    </row>
    <row r="182" spans="1:12" x14ac:dyDescent="0.25">
      <c r="A182">
        <v>180</v>
      </c>
      <c r="B182" s="11">
        <f t="shared" si="22"/>
        <v>1741282.6481661454</v>
      </c>
      <c r="C182" s="7">
        <f t="shared" si="23"/>
        <v>685847.3518338555</v>
      </c>
      <c r="D182" s="7">
        <f t="shared" si="23"/>
        <v>670481.87677548616</v>
      </c>
      <c r="E182" s="7">
        <f t="shared" si="23"/>
        <v>3939.2185833157218</v>
      </c>
      <c r="F182" s="10">
        <f>+IF(C181&gt;=POBLACION_TOTAL,0,K182*I181*B181/POBLACION_TOTAL)</f>
        <v>8798.8707448414389</v>
      </c>
      <c r="G182" s="7">
        <f t="shared" si="24"/>
        <v>9071.0385937260398</v>
      </c>
      <c r="H182" s="7">
        <f t="shared" si="16"/>
        <v>58.786051879089285</v>
      </c>
      <c r="I182" s="7">
        <f t="shared" si="19"/>
        <v>11426.256475054166</v>
      </c>
      <c r="J182" s="8">
        <f t="shared" si="26"/>
        <v>3.7904104598194481E-2</v>
      </c>
      <c r="K182" s="8">
        <f t="shared" si="18"/>
        <v>1.0379041045981945</v>
      </c>
      <c r="L182" s="7">
        <f t="shared" si="25"/>
        <v>0.77152983605560765</v>
      </c>
    </row>
    <row r="183" spans="1:12" x14ac:dyDescent="0.25">
      <c r="A183">
        <v>181</v>
      </c>
      <c r="B183" s="11">
        <f t="shared" si="22"/>
        <v>1732773.8337519986</v>
      </c>
      <c r="C183" s="7">
        <f t="shared" si="23"/>
        <v>694356.16624800244</v>
      </c>
      <c r="D183" s="7">
        <f t="shared" si="23"/>
        <v>679293.41112552665</v>
      </c>
      <c r="E183" s="7">
        <f t="shared" si="23"/>
        <v>3996.3498656909928</v>
      </c>
      <c r="F183" s="10">
        <f>+IF(C182&gt;=POBLACION_TOTAL,0,K183*I182*B182/POBLACION_TOTAL)</f>
        <v>8508.8144141469256</v>
      </c>
      <c r="G183" s="7">
        <f t="shared" si="24"/>
        <v>8811.5343500405306</v>
      </c>
      <c r="H183" s="7">
        <f t="shared" si="16"/>
        <v>57.131282375270828</v>
      </c>
      <c r="I183" s="7">
        <f t="shared" si="19"/>
        <v>11066.40525678529</v>
      </c>
      <c r="J183" s="8">
        <f t="shared" si="26"/>
        <v>3.7979246718597828E-2</v>
      </c>
      <c r="K183" s="8">
        <f t="shared" si="18"/>
        <v>1.0379792467185978</v>
      </c>
      <c r="L183" s="7">
        <f t="shared" si="25"/>
        <v>0.77116546169586653</v>
      </c>
    </row>
    <row r="184" spans="1:12" x14ac:dyDescent="0.25">
      <c r="A184">
        <v>182</v>
      </c>
      <c r="B184" s="11">
        <f t="shared" si="22"/>
        <v>1724573.0534631268</v>
      </c>
      <c r="C184" s="7">
        <f t="shared" si="23"/>
        <v>702556.94653687428</v>
      </c>
      <c r="D184" s="7">
        <f t="shared" si="23"/>
        <v>687826.48277328361</v>
      </c>
      <c r="E184" s="7">
        <f t="shared" si="23"/>
        <v>4051.6818919749194</v>
      </c>
      <c r="F184" s="10">
        <f>+IF(C183&gt;=POBLACION_TOTAL,0,K184*I183*B183/POBLACION_TOTAL)</f>
        <v>8200.7802888718506</v>
      </c>
      <c r="G184" s="7">
        <f t="shared" si="24"/>
        <v>8533.0716477569113</v>
      </c>
      <c r="H184" s="7">
        <f t="shared" si="16"/>
        <v>55.332026283926453</v>
      </c>
      <c r="I184" s="7">
        <f t="shared" si="19"/>
        <v>10678.781871616306</v>
      </c>
      <c r="J184" s="8">
        <f t="shared" si="26"/>
        <v>3.8005332591183036E-2</v>
      </c>
      <c r="K184" s="8">
        <f t="shared" si="18"/>
        <v>1.0380053325911831</v>
      </c>
      <c r="L184" s="7">
        <f t="shared" si="25"/>
        <v>0.7710789050062048</v>
      </c>
    </row>
    <row r="185" spans="1:12" x14ac:dyDescent="0.25">
      <c r="A185">
        <v>183</v>
      </c>
      <c r="B185" s="11">
        <f t="shared" si="22"/>
        <v>1716697.0694264087</v>
      </c>
      <c r="C185" s="7">
        <f t="shared" si="23"/>
        <v>710432.9305735922</v>
      </c>
      <c r="D185" s="7">
        <f t="shared" si="23"/>
        <v>696062.24666258413</v>
      </c>
      <c r="E185" s="7">
        <f t="shared" si="23"/>
        <v>4105.0758013330005</v>
      </c>
      <c r="F185" s="10">
        <f>+IF(C184&gt;=POBLACION_TOTAL,0,K185*I184*B184/POBLACION_TOTAL)</f>
        <v>7875.984036717924</v>
      </c>
      <c r="G185" s="7">
        <f t="shared" si="24"/>
        <v>8235.7638893005369</v>
      </c>
      <c r="H185" s="7">
        <f t="shared" si="16"/>
        <v>53.39390935808153</v>
      </c>
      <c r="I185" s="7">
        <f t="shared" si="19"/>
        <v>10265.608109675612</v>
      </c>
      <c r="J185" s="8">
        <f t="shared" si="26"/>
        <v>3.7992881320961361E-2</v>
      </c>
      <c r="K185" s="8">
        <f t="shared" si="18"/>
        <v>1.0379928813209613</v>
      </c>
      <c r="L185" s="7">
        <f t="shared" si="25"/>
        <v>0.77122690474564382</v>
      </c>
    </row>
    <row r="186" spans="1:12" x14ac:dyDescent="0.25">
      <c r="A186">
        <v>184</v>
      </c>
      <c r="B186" s="11">
        <f t="shared" si="22"/>
        <v>1709160.6930258726</v>
      </c>
      <c r="C186" s="7">
        <f t="shared" si="23"/>
        <v>717969.30697412835</v>
      </c>
      <c r="D186" s="7">
        <f t="shared" si="23"/>
        <v>703982.00717912766</v>
      </c>
      <c r="E186" s="7">
        <f t="shared" si="23"/>
        <v>4156.4038418813789</v>
      </c>
      <c r="F186" s="10">
        <f>+IF(C185&gt;=POBLACION_TOTAL,0,K186*I185*B185/POBLACION_TOTAL)</f>
        <v>7536.3764005361045</v>
      </c>
      <c r="G186" s="7">
        <f t="shared" si="24"/>
        <v>7919.760516543578</v>
      </c>
      <c r="H186" s="7">
        <f t="shared" si="16"/>
        <v>51.328040548378056</v>
      </c>
      <c r="I186" s="7">
        <f t="shared" si="19"/>
        <v>9830.8959531197615</v>
      </c>
      <c r="J186" s="8">
        <f t="shared" si="26"/>
        <v>3.7951578072144387E-2</v>
      </c>
      <c r="K186" s="8">
        <f t="shared" si="18"/>
        <v>1.0379515780721444</v>
      </c>
      <c r="L186" s="7">
        <f t="shared" si="25"/>
        <v>0.77148478998326375</v>
      </c>
    </row>
    <row r="187" spans="1:12" x14ac:dyDescent="0.25">
      <c r="A187">
        <v>185</v>
      </c>
      <c r="B187" s="11">
        <f t="shared" si="22"/>
        <v>1701975.5138591456</v>
      </c>
      <c r="C187" s="7">
        <f t="shared" si="23"/>
        <v>725154.48614085547</v>
      </c>
      <c r="D187" s="7">
        <f t="shared" si="23"/>
        <v>711569.41993038286</v>
      </c>
      <c r="E187" s="7">
        <f t="shared" si="23"/>
        <v>4205.5583216469777</v>
      </c>
      <c r="F187" s="10">
        <f>+IF(C186&gt;=POBLACION_TOTAL,0,K187*I186*B186/POBLACION_TOTAL)</f>
        <v>7185.1791667271136</v>
      </c>
      <c r="G187" s="7">
        <f t="shared" si="24"/>
        <v>7587.4127512552068</v>
      </c>
      <c r="H187" s="7">
        <f t="shared" si="16"/>
        <v>49.154479765598808</v>
      </c>
      <c r="I187" s="7">
        <f t="shared" si="19"/>
        <v>9379.5078888260687</v>
      </c>
      <c r="J187" s="8">
        <f t="shared" si="26"/>
        <v>3.7897498468973327E-2</v>
      </c>
      <c r="K187" s="8">
        <f t="shared" si="18"/>
        <v>1.0378974984689733</v>
      </c>
      <c r="L187" s="7">
        <f t="shared" si="25"/>
        <v>0.77179260033236319</v>
      </c>
    </row>
    <row r="188" spans="1:12" x14ac:dyDescent="0.25">
      <c r="A188">
        <v>186</v>
      </c>
      <c r="B188" s="11">
        <f t="shared" si="22"/>
        <v>1695149.375878342</v>
      </c>
      <c r="C188" s="7">
        <f t="shared" si="23"/>
        <v>731980.62412165909</v>
      </c>
      <c r="D188" s="7">
        <f t="shared" si="23"/>
        <v>718811.01124441694</v>
      </c>
      <c r="E188" s="7">
        <f t="shared" si="23"/>
        <v>4252.4558610911081</v>
      </c>
      <c r="F188" s="10">
        <f>+IF(C187&gt;=POBLACION_TOTAL,0,K188*I187*B187/POBLACION_TOTAL)</f>
        <v>6826.137980803559</v>
      </c>
      <c r="G188" s="7">
        <f t="shared" si="24"/>
        <v>7241.5913140340554</v>
      </c>
      <c r="H188" s="7">
        <f t="shared" si="16"/>
        <v>46.897539444130345</v>
      </c>
      <c r="I188" s="7">
        <f t="shared" si="19"/>
        <v>8917.1570161514428</v>
      </c>
      <c r="J188" s="8">
        <f t="shared" si="26"/>
        <v>3.7849932437772779E-2</v>
      </c>
      <c r="K188" s="8">
        <f t="shared" si="18"/>
        <v>1.0378499324377728</v>
      </c>
      <c r="L188" s="7">
        <f t="shared" si="25"/>
        <v>0.772065165877312</v>
      </c>
    </row>
    <row r="189" spans="1:12" x14ac:dyDescent="0.25">
      <c r="A189">
        <v>187</v>
      </c>
      <c r="B189" s="11">
        <f t="shared" si="22"/>
        <v>1688685.8606574137</v>
      </c>
      <c r="C189" s="7">
        <f t="shared" si="23"/>
        <v>738444.13934258744</v>
      </c>
      <c r="D189" s="7">
        <f t="shared" si="23"/>
        <v>725696.33932100667</v>
      </c>
      <c r="E189" s="7">
        <f t="shared" si="23"/>
        <v>4297.0416461718651</v>
      </c>
      <c r="F189" s="10">
        <f>+IF(C188&gt;=POBLACION_TOTAL,0,K189*I188*B188/POBLACION_TOTAL)</f>
        <v>6463.5152209283006</v>
      </c>
      <c r="G189" s="7">
        <f t="shared" si="24"/>
        <v>6885.3280765897916</v>
      </c>
      <c r="H189" s="7">
        <f t="shared" si="16"/>
        <v>44.585785080757212</v>
      </c>
      <c r="I189" s="7">
        <f t="shared" si="19"/>
        <v>8450.7583754091957</v>
      </c>
      <c r="J189" s="8">
        <f t="shared" si="26"/>
        <v>3.7832453681293024E-2</v>
      </c>
      <c r="K189" s="8">
        <f t="shared" si="18"/>
        <v>1.0378324536812931</v>
      </c>
      <c r="L189" s="7">
        <f t="shared" si="25"/>
        <v>0.77214386425163917</v>
      </c>
    </row>
    <row r="190" spans="1:12" x14ac:dyDescent="0.25">
      <c r="A190">
        <v>188</v>
      </c>
      <c r="B190" s="11">
        <f t="shared" si="22"/>
        <v>1682583.4927668958</v>
      </c>
      <c r="C190" s="7">
        <f t="shared" si="23"/>
        <v>744546.50723310525</v>
      </c>
      <c r="D190" s="7">
        <f t="shared" si="23"/>
        <v>732218.961688485</v>
      </c>
      <c r="E190" s="7">
        <f t="shared" si="23"/>
        <v>4339.2954380489109</v>
      </c>
      <c r="F190" s="10">
        <f>+IF(C189&gt;=POBLACION_TOTAL,0,K190*I189*B189/POBLACION_TOTAL)</f>
        <v>6102.3678905178613</v>
      </c>
      <c r="G190" s="7">
        <f t="shared" si="24"/>
        <v>6522.6223674783441</v>
      </c>
      <c r="H190" s="7">
        <f t="shared" si="16"/>
        <v>42.253791877045977</v>
      </c>
      <c r="I190" s="7">
        <f t="shared" si="19"/>
        <v>7988.2501065716679</v>
      </c>
      <c r="J190" s="8">
        <f t="shared" si="26"/>
        <v>3.7878926585270492E-2</v>
      </c>
      <c r="K190" s="8">
        <f t="shared" si="18"/>
        <v>1.0378789265852706</v>
      </c>
      <c r="L190" s="7">
        <f t="shared" si="25"/>
        <v>0.7718387010636204</v>
      </c>
    </row>
    <row r="191" spans="1:12" x14ac:dyDescent="0.25">
      <c r="A191">
        <v>189</v>
      </c>
      <c r="B191" s="11">
        <f t="shared" si="22"/>
        <v>1676835.7962078003</v>
      </c>
      <c r="C191" s="7">
        <f t="shared" si="23"/>
        <v>750294.20379220089</v>
      </c>
      <c r="D191" s="7">
        <f t="shared" si="23"/>
        <v>738383.21736824187</v>
      </c>
      <c r="E191" s="7">
        <f t="shared" si="23"/>
        <v>4379.2366885817692</v>
      </c>
      <c r="F191" s="10">
        <f>+IF(C190&gt;=POBLACION_TOTAL,0,K191*I190*B190/POBLACION_TOTAL)</f>
        <v>5747.6965590955906</v>
      </c>
      <c r="G191" s="7">
        <f t="shared" si="24"/>
        <v>6164.2556797569132</v>
      </c>
      <c r="H191" s="7">
        <f t="shared" si="16"/>
        <v>39.941250532858341</v>
      </c>
      <c r="I191" s="7">
        <f t="shared" si="19"/>
        <v>7531.7497353774879</v>
      </c>
      <c r="J191" s="8">
        <f t="shared" si="26"/>
        <v>3.7906934883576417E-2</v>
      </c>
      <c r="K191" s="8">
        <f t="shared" si="18"/>
        <v>1.0379069348835763</v>
      </c>
      <c r="L191" s="7">
        <f t="shared" si="25"/>
        <v>0.77166533314796748</v>
      </c>
    </row>
    <row r="192" spans="1:12" x14ac:dyDescent="0.25">
      <c r="A192">
        <v>190</v>
      </c>
      <c r="B192" s="11">
        <f t="shared" si="22"/>
        <v>1671435.0049484507</v>
      </c>
      <c r="C192" s="7">
        <f t="shared" si="23"/>
        <v>755694.99505155045</v>
      </c>
      <c r="D192" s="7">
        <f t="shared" si="23"/>
        <v>744194.70910888887</v>
      </c>
      <c r="E192" s="7">
        <f t="shared" si="23"/>
        <v>4416.8954372586568</v>
      </c>
      <c r="F192" s="10">
        <f>+IF(C191&gt;=POBLACION_TOTAL,0,K192*I191*B191/POBLACION_TOTAL)</f>
        <v>5400.7912593495948</v>
      </c>
      <c r="G192" s="7">
        <f t="shared" si="24"/>
        <v>5811.4917406469658</v>
      </c>
      <c r="H192" s="7">
        <f t="shared" si="16"/>
        <v>37.658748676887441</v>
      </c>
      <c r="I192" s="7">
        <f t="shared" si="19"/>
        <v>7083.3905054032284</v>
      </c>
      <c r="J192" s="8">
        <f t="shared" si="26"/>
        <v>3.7919888935796717E-2</v>
      </c>
      <c r="K192" s="8">
        <f t="shared" si="18"/>
        <v>1.0379198889357968</v>
      </c>
      <c r="L192" s="7">
        <f t="shared" si="25"/>
        <v>0.77159915621594888</v>
      </c>
    </row>
    <row r="193" spans="1:12" x14ac:dyDescent="0.25">
      <c r="A193">
        <v>191</v>
      </c>
      <c r="B193" s="11">
        <f t="shared" si="22"/>
        <v>1666372.0703935891</v>
      </c>
      <c r="C193" s="7">
        <f t="shared" si="23"/>
        <v>760757.92960641196</v>
      </c>
      <c r="D193" s="7">
        <f t="shared" si="23"/>
        <v>749660.2963481826</v>
      </c>
      <c r="E193" s="7">
        <f t="shared" si="23"/>
        <v>4452.3123897856731</v>
      </c>
      <c r="F193" s="10">
        <f>+IF(C192&gt;=POBLACION_TOTAL,0,K193*I192*B192/POBLACION_TOTAL)</f>
        <v>5062.9345548615411</v>
      </c>
      <c r="G193" s="7">
        <f t="shared" si="24"/>
        <v>5465.5872392937545</v>
      </c>
      <c r="H193" s="7">
        <f t="shared" si="16"/>
        <v>35.416952527016143</v>
      </c>
      <c r="I193" s="7">
        <f t="shared" si="19"/>
        <v>6645.3208684439987</v>
      </c>
      <c r="J193" s="8">
        <f t="shared" si="26"/>
        <v>3.7921467369556941E-2</v>
      </c>
      <c r="K193" s="8">
        <f t="shared" si="18"/>
        <v>1.0379214673695569</v>
      </c>
      <c r="L193" s="7">
        <f t="shared" si="25"/>
        <v>0.77160608823198307</v>
      </c>
    </row>
    <row r="194" spans="1:12" x14ac:dyDescent="0.25">
      <c r="A194">
        <v>192</v>
      </c>
      <c r="B194" s="11">
        <f t="shared" si="22"/>
        <v>1661636.6651456584</v>
      </c>
      <c r="C194" s="7">
        <f t="shared" si="23"/>
        <v>765493.33485434263</v>
      </c>
      <c r="D194" s="7">
        <f t="shared" si="23"/>
        <v>754788.15919900057</v>
      </c>
      <c r="E194" s="7">
        <f t="shared" si="23"/>
        <v>4485.5389941278927</v>
      </c>
      <c r="F194" s="10">
        <f>+IF(C193&gt;=POBLACION_TOTAL,0,K194*I193*B193/POBLACION_TOTAL)</f>
        <v>4735.4052479306765</v>
      </c>
      <c r="G194" s="7">
        <f t="shared" si="24"/>
        <v>5127.8628508180027</v>
      </c>
      <c r="H194" s="7">
        <f t="shared" si="16"/>
        <v>33.226604342219993</v>
      </c>
      <c r="I194" s="7">
        <f t="shared" si="19"/>
        <v>6219.6366612144529</v>
      </c>
      <c r="J194" s="8">
        <f t="shared" si="26"/>
        <v>3.7915689434652851E-2</v>
      </c>
      <c r="K194" s="8">
        <f t="shared" si="18"/>
        <v>1.0379156894346528</v>
      </c>
      <c r="L194" s="7">
        <f t="shared" si="25"/>
        <v>0.77165015088559463</v>
      </c>
    </row>
    <row r="195" spans="1:12" x14ac:dyDescent="0.25">
      <c r="A195">
        <v>193</v>
      </c>
      <c r="B195" s="11">
        <f t="shared" si="22"/>
        <v>1657217.2322085164</v>
      </c>
      <c r="C195" s="7">
        <f t="shared" si="23"/>
        <v>769912.76779148472</v>
      </c>
      <c r="D195" s="7">
        <f t="shared" si="23"/>
        <v>759587.89806126163</v>
      </c>
      <c r="E195" s="7">
        <f t="shared" si="23"/>
        <v>4516.637177433965</v>
      </c>
      <c r="F195" s="10">
        <f>+IF(C194&gt;=POBLACION_TOTAL,0,K195*I194*B194/POBLACION_TOTAL)</f>
        <v>4419.4329371420472</v>
      </c>
      <c r="G195" s="7">
        <f t="shared" si="24"/>
        <v>4799.7388622611115</v>
      </c>
      <c r="H195" s="7">
        <f t="shared" ref="H195:H258" si="27">+I194*TASA_MUERTE</f>
        <v>31.098183306072265</v>
      </c>
      <c r="I195" s="7">
        <f t="shared" si="19"/>
        <v>5808.2325527893163</v>
      </c>
      <c r="J195" s="8">
        <f t="shared" si="26"/>
        <v>3.7906725118999826E-2</v>
      </c>
      <c r="K195" s="8">
        <f t="shared" si="18"/>
        <v>1.0379067251189997</v>
      </c>
      <c r="L195" s="7">
        <f t="shared" si="25"/>
        <v>0.77170727547353368</v>
      </c>
    </row>
    <row r="196" spans="1:12" x14ac:dyDescent="0.25">
      <c r="A196">
        <v>194</v>
      </c>
      <c r="B196" s="11">
        <f t="shared" si="22"/>
        <v>1653101.1380723249</v>
      </c>
      <c r="C196" s="7">
        <f t="shared" si="23"/>
        <v>774028.86192767625</v>
      </c>
      <c r="D196" s="7">
        <f t="shared" si="23"/>
        <v>764070.43239038123</v>
      </c>
      <c r="E196" s="7">
        <f t="shared" si="23"/>
        <v>4545.6783401979119</v>
      </c>
      <c r="F196" s="10">
        <f>+IF(C195&gt;=POBLACION_TOTAL,0,K196*I195*B195/POBLACION_TOTAL)</f>
        <v>4116.0941361914774</v>
      </c>
      <c r="G196" s="7">
        <f t="shared" si="24"/>
        <v>4482.5343291196441</v>
      </c>
      <c r="H196" s="7">
        <f t="shared" si="27"/>
        <v>29.041162763946581</v>
      </c>
      <c r="I196" s="7">
        <f t="shared" si="19"/>
        <v>5412.7511970972018</v>
      </c>
      <c r="J196" s="8">
        <f t="shared" si="26"/>
        <v>3.7898109498803671E-2</v>
      </c>
      <c r="K196" s="8">
        <f t="shared" ref="K196:K259" si="28">J196+1</f>
        <v>1.0378981094988036</v>
      </c>
      <c r="L196" s="7">
        <f t="shared" si="25"/>
        <v>0.77175531254632257</v>
      </c>
    </row>
    <row r="197" spans="1:12" x14ac:dyDescent="0.25">
      <c r="A197">
        <v>195</v>
      </c>
      <c r="B197" s="11">
        <f t="shared" si="22"/>
        <v>1649274.8548467027</v>
      </c>
      <c r="C197" s="7">
        <f t="shared" si="23"/>
        <v>777855.14515329851</v>
      </c>
      <c r="D197" s="7">
        <f t="shared" si="23"/>
        <v>768247.89830936515</v>
      </c>
      <c r="E197" s="7">
        <f t="shared" si="23"/>
        <v>4572.7420961833977</v>
      </c>
      <c r="F197" s="10">
        <f>+IF(C196&gt;=POBLACION_TOTAL,0,K197*I196*B196/POBLACION_TOTAL)</f>
        <v>3826.2832256223064</v>
      </c>
      <c r="G197" s="7">
        <f t="shared" si="24"/>
        <v>4177.4659189839367</v>
      </c>
      <c r="H197" s="7">
        <f t="shared" si="27"/>
        <v>27.063755985486011</v>
      </c>
      <c r="I197" s="7">
        <f t="shared" ref="I197:I260" si="29">+I196+F197-G197-H197</f>
        <v>5034.5047477500866</v>
      </c>
      <c r="J197" s="8">
        <f t="shared" si="26"/>
        <v>3.7892762641469603E-2</v>
      </c>
      <c r="K197" s="8">
        <f t="shared" si="28"/>
        <v>1.0378927626414696</v>
      </c>
      <c r="L197" s="7">
        <f t="shared" si="25"/>
        <v>0.77178236480262852</v>
      </c>
    </row>
    <row r="198" spans="1:12" x14ac:dyDescent="0.25">
      <c r="A198">
        <v>196</v>
      </c>
      <c r="B198" s="11">
        <f t="shared" si="22"/>
        <v>1645724.1937767514</v>
      </c>
      <c r="C198" s="7">
        <f t="shared" si="23"/>
        <v>781405.80622324988</v>
      </c>
      <c r="D198" s="7">
        <f t="shared" si="23"/>
        <v>772133.43513611145</v>
      </c>
      <c r="E198" s="7">
        <f t="shared" si="23"/>
        <v>4597.9146199221477</v>
      </c>
      <c r="F198" s="10">
        <f>+IF(C197&gt;=POBLACION_TOTAL,0,K198*I197*B197/POBLACION_TOTAL)</f>
        <v>3550.661069951339</v>
      </c>
      <c r="G198" s="7">
        <f t="shared" si="24"/>
        <v>3885.5368267463182</v>
      </c>
      <c r="H198" s="7">
        <f t="shared" si="27"/>
        <v>25.172523738750435</v>
      </c>
      <c r="I198" s="7">
        <f t="shared" si="29"/>
        <v>4674.4564672163569</v>
      </c>
      <c r="J198" s="8">
        <f t="shared" si="26"/>
        <v>3.7892289058719233E-2</v>
      </c>
      <c r="K198" s="8">
        <f t="shared" si="28"/>
        <v>1.0378922890587192</v>
      </c>
      <c r="L198" s="7">
        <f t="shared" si="25"/>
        <v>0.77178134124965503</v>
      </c>
    </row>
    <row r="199" spans="1:12" x14ac:dyDescent="0.25">
      <c r="A199">
        <v>197</v>
      </c>
      <c r="B199" s="11">
        <f t="shared" si="22"/>
        <v>1642434.5462173431</v>
      </c>
      <c r="C199" s="7">
        <f t="shared" si="23"/>
        <v>784695.45378265821</v>
      </c>
      <c r="D199" s="7">
        <f t="shared" si="23"/>
        <v>775740.96074540622</v>
      </c>
      <c r="E199" s="7">
        <f t="shared" si="23"/>
        <v>4621.2869022582299</v>
      </c>
      <c r="F199" s="10">
        <f>+IF(C198&gt;=POBLACION_TOTAL,0,K199*I198*B198/POBLACION_TOTAL)</f>
        <v>3289.6475594082931</v>
      </c>
      <c r="G199" s="7">
        <f t="shared" si="24"/>
        <v>3607.5256092947338</v>
      </c>
      <c r="H199" s="7">
        <f t="shared" si="27"/>
        <v>23.372282336081785</v>
      </c>
      <c r="I199" s="7">
        <f t="shared" si="29"/>
        <v>4333.206134993834</v>
      </c>
      <c r="J199" s="8">
        <f t="shared" si="26"/>
        <v>3.7896524720813882E-2</v>
      </c>
      <c r="K199" s="8">
        <f t="shared" si="28"/>
        <v>1.0378965247208138</v>
      </c>
      <c r="L199" s="7">
        <f t="shared" si="25"/>
        <v>0.77175295878688943</v>
      </c>
    </row>
    <row r="200" spans="1:12" x14ac:dyDescent="0.25">
      <c r="A200">
        <v>198</v>
      </c>
      <c r="B200" s="11">
        <f t="shared" si="22"/>
        <v>1639391.1303543032</v>
      </c>
      <c r="C200" s="7">
        <f t="shared" si="23"/>
        <v>787738.86964569811</v>
      </c>
      <c r="D200" s="7">
        <f t="shared" si="23"/>
        <v>779084.95601372537</v>
      </c>
      <c r="E200" s="7">
        <f t="shared" si="23"/>
        <v>4642.952932933199</v>
      </c>
      <c r="F200" s="10">
        <f>+IF(C199&gt;=POBLACION_TOTAL,0,K200*I199*B199/POBLACION_TOTAL)</f>
        <v>3043.4158630398774</v>
      </c>
      <c r="G200" s="7">
        <f t="shared" si="24"/>
        <v>3343.9952683191873</v>
      </c>
      <c r="H200" s="7">
        <f t="shared" si="27"/>
        <v>21.666030674969171</v>
      </c>
      <c r="I200" s="7">
        <f t="shared" si="29"/>
        <v>4010.9606990395555</v>
      </c>
      <c r="J200" s="8">
        <f t="shared" si="26"/>
        <v>3.7902931824765965E-2</v>
      </c>
      <c r="K200" s="8">
        <f t="shared" si="28"/>
        <v>1.0379029318247659</v>
      </c>
      <c r="L200" s="7">
        <f t="shared" si="25"/>
        <v>0.77171386824041444</v>
      </c>
    </row>
    <row r="201" spans="1:12" x14ac:dyDescent="0.25">
      <c r="A201">
        <v>199</v>
      </c>
      <c r="B201" s="11">
        <f t="shared" si="22"/>
        <v>1636579.2562541286</v>
      </c>
      <c r="C201" s="7">
        <f t="shared" si="23"/>
        <v>790550.74374587263</v>
      </c>
      <c r="D201" s="7">
        <f t="shared" si="23"/>
        <v>782180.21994018671</v>
      </c>
      <c r="E201" s="7">
        <f t="shared" si="23"/>
        <v>4663.007736428397</v>
      </c>
      <c r="F201" s="10">
        <f>+IF(C200&gt;=POBLACION_TOTAL,0,K201*I200*B200/POBLACION_TOTAL)</f>
        <v>2811.8741001745548</v>
      </c>
      <c r="G201" s="7">
        <f t="shared" si="24"/>
        <v>3095.263926461309</v>
      </c>
      <c r="H201" s="7">
        <f t="shared" si="27"/>
        <v>20.054803495197778</v>
      </c>
      <c r="I201" s="7">
        <f t="shared" si="29"/>
        <v>3707.5160692576032</v>
      </c>
      <c r="J201" s="8">
        <f t="shared" si="26"/>
        <v>3.7905332348715515E-2</v>
      </c>
      <c r="K201" s="8">
        <f t="shared" si="28"/>
        <v>1.0379053323487155</v>
      </c>
      <c r="L201" s="7">
        <f t="shared" si="25"/>
        <v>0.77170138495809382</v>
      </c>
    </row>
    <row r="202" spans="1:12" x14ac:dyDescent="0.25">
      <c r="A202">
        <v>200</v>
      </c>
      <c r="B202" s="11">
        <f t="shared" si="22"/>
        <v>1633984.5697017931</v>
      </c>
      <c r="C202" s="7">
        <f t="shared" si="23"/>
        <v>793145.43029820814</v>
      </c>
      <c r="D202" s="7">
        <f t="shared" si="23"/>
        <v>785041.32859185373</v>
      </c>
      <c r="E202" s="7">
        <f t="shared" si="23"/>
        <v>4681.5453167746855</v>
      </c>
      <c r="F202" s="10">
        <f>+IF(C201&gt;=POBLACION_TOTAL,0,K202*I201*B201/POBLACION_TOTAL)</f>
        <v>2594.6865523354659</v>
      </c>
      <c r="G202" s="7">
        <f t="shared" si="24"/>
        <v>2861.1086516670175</v>
      </c>
      <c r="H202" s="7">
        <f t="shared" si="27"/>
        <v>18.537580346288017</v>
      </c>
      <c r="I202" s="7">
        <f t="shared" si="29"/>
        <v>3422.5563895797636</v>
      </c>
      <c r="J202" s="8">
        <f t="shared" si="26"/>
        <v>3.7905172095229422E-2</v>
      </c>
      <c r="K202" s="8">
        <f t="shared" si="28"/>
        <v>1.0379051720952295</v>
      </c>
      <c r="L202" s="7">
        <f t="shared" si="25"/>
        <v>0.77170499013910643</v>
      </c>
    </row>
    <row r="203" spans="1:12" x14ac:dyDescent="0.25">
      <c r="A203">
        <v>201</v>
      </c>
      <c r="B203" s="11">
        <f t="shared" si="22"/>
        <v>1631593.1116673041</v>
      </c>
      <c r="C203" s="7">
        <f t="shared" si="23"/>
        <v>795536.88833269721</v>
      </c>
      <c r="D203" s="7">
        <f t="shared" si="23"/>
        <v>787682.56865898194</v>
      </c>
      <c r="E203" s="7">
        <f t="shared" si="23"/>
        <v>4698.6580987225843</v>
      </c>
      <c r="F203" s="10">
        <f>+IF(C202&gt;=POBLACION_TOTAL,0,K203*I202*B202/POBLACION_TOTAL)</f>
        <v>2391.4580344890669</v>
      </c>
      <c r="G203" s="7">
        <f t="shared" si="24"/>
        <v>2641.2400671281807</v>
      </c>
      <c r="H203" s="7">
        <f t="shared" si="27"/>
        <v>17.112781947898817</v>
      </c>
      <c r="I203" s="7">
        <f t="shared" si="29"/>
        <v>3155.661574992751</v>
      </c>
      <c r="J203" s="8">
        <f t="shared" si="26"/>
        <v>3.7903700411172692E-2</v>
      </c>
      <c r="K203" s="8">
        <f t="shared" si="28"/>
        <v>1.0379037004111726</v>
      </c>
      <c r="L203" s="7">
        <f t="shared" si="25"/>
        <v>0.77171557353142217</v>
      </c>
    </row>
    <row r="204" spans="1:12" x14ac:dyDescent="0.25">
      <c r="A204">
        <v>202</v>
      </c>
      <c r="B204" s="11">
        <f t="shared" si="22"/>
        <v>1629391.3731384305</v>
      </c>
      <c r="C204" s="7">
        <f t="shared" si="23"/>
        <v>797738.62686157075</v>
      </c>
      <c r="D204" s="7">
        <f t="shared" si="23"/>
        <v>790117.87639105378</v>
      </c>
      <c r="E204" s="7">
        <f t="shared" si="23"/>
        <v>4714.4364065975478</v>
      </c>
      <c r="F204" s="10">
        <f>+IF(C203&gt;=POBLACION_TOTAL,0,K204*I203*B203/POBLACION_TOTAL)</f>
        <v>2201.738528873504</v>
      </c>
      <c r="G204" s="7">
        <f t="shared" si="24"/>
        <v>2435.3077320718485</v>
      </c>
      <c r="H204" s="7">
        <f t="shared" si="27"/>
        <v>15.778307874963755</v>
      </c>
      <c r="I204" s="7">
        <f t="shared" si="29"/>
        <v>2906.314063919443</v>
      </c>
      <c r="J204" s="8">
        <f>AVERAGE(J194:J203)</f>
        <v>3.7901923715334268E-2</v>
      </c>
      <c r="K204" s="8">
        <f t="shared" si="28"/>
        <v>1.0379019237153342</v>
      </c>
      <c r="L204" s="7">
        <f t="shared" si="25"/>
        <v>0.77172652206136605</v>
      </c>
    </row>
    <row r="205" spans="1:12" x14ac:dyDescent="0.25">
      <c r="A205">
        <v>203</v>
      </c>
      <c r="B205" s="11">
        <f t="shared" si="22"/>
        <v>1627366.3460473721</v>
      </c>
      <c r="C205" s="7">
        <f t="shared" si="23"/>
        <v>799763.65395262919</v>
      </c>
      <c r="D205" s="7">
        <f t="shared" si="23"/>
        <v>792360.7782314826</v>
      </c>
      <c r="E205" s="7">
        <f t="shared" si="23"/>
        <v>4728.9679769171453</v>
      </c>
      <c r="F205" s="10">
        <f>+IF(C204&gt;=POBLACION_TOTAL,0,K205*I204*B204/POBLACION_TOTAL)</f>
        <v>2025.0270910584409</v>
      </c>
      <c r="G205" s="7">
        <f t="shared" si="24"/>
        <v>2242.9018404288086</v>
      </c>
      <c r="H205" s="7">
        <f t="shared" si="27"/>
        <v>14.531570319597215</v>
      </c>
      <c r="I205" s="7">
        <f t="shared" si="29"/>
        <v>2673.9077442294783</v>
      </c>
      <c r="J205" s="8">
        <f t="shared" ref="J205:J268" si="30">AVERAGE(J195:J204)</f>
        <v>3.7900547143402408E-2</v>
      </c>
      <c r="K205" s="8">
        <f t="shared" si="28"/>
        <v>1.0379005471434024</v>
      </c>
      <c r="L205" s="7">
        <f t="shared" si="25"/>
        <v>0.77173415917894317</v>
      </c>
    </row>
    <row r="206" spans="1:12" x14ac:dyDescent="0.25">
      <c r="A206">
        <v>204</v>
      </c>
      <c r="B206" s="11">
        <f t="shared" si="22"/>
        <v>1625505.5688619544</v>
      </c>
      <c r="C206" s="7">
        <f t="shared" si="23"/>
        <v>801624.43113804678</v>
      </c>
      <c r="D206" s="7">
        <f t="shared" si="23"/>
        <v>794424.33136465237</v>
      </c>
      <c r="E206" s="7">
        <f t="shared" si="23"/>
        <v>4742.3375156382926</v>
      </c>
      <c r="F206" s="10">
        <f>+IF(C205&gt;=POBLACION_TOTAL,0,K206*I205*B205/POBLACION_TOTAL)</f>
        <v>1860.7771854176299</v>
      </c>
      <c r="G206" s="7">
        <f t="shared" si="24"/>
        <v>2063.5531331698098</v>
      </c>
      <c r="H206" s="7">
        <f t="shared" si="27"/>
        <v>13.369538721147393</v>
      </c>
      <c r="I206" s="7">
        <f t="shared" si="29"/>
        <v>2457.762257756151</v>
      </c>
      <c r="J206" s="8">
        <f t="shared" si="30"/>
        <v>3.7899929345842666E-2</v>
      </c>
      <c r="K206" s="8">
        <f t="shared" si="28"/>
        <v>1.0378999293458426</v>
      </c>
      <c r="L206" s="7">
        <f t="shared" si="25"/>
        <v>0.77173684754948402</v>
      </c>
    </row>
    <row r="207" spans="1:12" x14ac:dyDescent="0.25">
      <c r="A207">
        <v>205</v>
      </c>
      <c r="B207" s="11">
        <f t="shared" si="22"/>
        <v>1623797.1630837375</v>
      </c>
      <c r="C207" s="7">
        <f t="shared" si="23"/>
        <v>803332.8369162638</v>
      </c>
      <c r="D207" s="7">
        <f t="shared" si="23"/>
        <v>796321.07252322196</v>
      </c>
      <c r="E207" s="7">
        <f t="shared" si="23"/>
        <v>4754.626326927073</v>
      </c>
      <c r="F207" s="10">
        <f>+IF(C206&gt;=POBLACION_TOTAL,0,K207*I206*B206/POBLACION_TOTAL)</f>
        <v>1708.4057782169939</v>
      </c>
      <c r="G207" s="7">
        <f t="shared" si="24"/>
        <v>1896.7411585696025</v>
      </c>
      <c r="H207" s="7">
        <f t="shared" si="27"/>
        <v>12.288811288780755</v>
      </c>
      <c r="I207" s="7">
        <f t="shared" si="29"/>
        <v>2257.1380661147618</v>
      </c>
      <c r="J207" s="8">
        <f t="shared" si="30"/>
        <v>3.7900111330546563E-2</v>
      </c>
      <c r="K207" s="8">
        <f t="shared" si="28"/>
        <v>1.0379001113305466</v>
      </c>
      <c r="L207" s="7">
        <f t="shared" si="25"/>
        <v>0.7717350010498002</v>
      </c>
    </row>
    <row r="208" spans="1:12" x14ac:dyDescent="0.25">
      <c r="A208">
        <v>206</v>
      </c>
      <c r="B208" s="11">
        <f t="shared" si="22"/>
        <v>1622229.8602814544</v>
      </c>
      <c r="C208" s="7">
        <f t="shared" si="23"/>
        <v>804900.13971854676</v>
      </c>
      <c r="D208" s="7">
        <f t="shared" si="23"/>
        <v>798062.97428039159</v>
      </c>
      <c r="E208" s="7">
        <f t="shared" si="23"/>
        <v>4765.9120172576468</v>
      </c>
      <c r="F208" s="10">
        <f>+IF(C207&gt;=POBLACION_TOTAL,0,K208*I207*B207/POBLACION_TOTAL)</f>
        <v>1567.3028022829717</v>
      </c>
      <c r="G208" s="7">
        <f t="shared" si="24"/>
        <v>1741.9017571696736</v>
      </c>
      <c r="H208" s="7">
        <f t="shared" si="27"/>
        <v>11.285690330573809</v>
      </c>
      <c r="I208" s="7">
        <f t="shared" si="29"/>
        <v>2071.2534208974862</v>
      </c>
      <c r="J208" s="8">
        <f t="shared" si="30"/>
        <v>3.7900846199454261E-2</v>
      </c>
      <c r="K208" s="8">
        <f t="shared" si="28"/>
        <v>1.0379008461994543</v>
      </c>
      <c r="L208" s="7">
        <f t="shared" si="25"/>
        <v>0.77173026467451744</v>
      </c>
    </row>
    <row r="209" spans="1:12" x14ac:dyDescent="0.25">
      <c r="A209">
        <v>207</v>
      </c>
      <c r="B209" s="11">
        <f t="shared" si="22"/>
        <v>1620793.0183464782</v>
      </c>
      <c r="C209" s="7">
        <f t="shared" si="23"/>
        <v>806336.98165352293</v>
      </c>
      <c r="D209" s="7">
        <f t="shared" si="23"/>
        <v>799661.41265185573</v>
      </c>
      <c r="E209" s="7">
        <f t="shared" si="23"/>
        <v>4776.2682843621342</v>
      </c>
      <c r="F209" s="10">
        <f>+IF(C208&gt;=POBLACION_TOTAL,0,K209*I208*B208/POBLACION_TOTAL)</f>
        <v>1436.8419349761684</v>
      </c>
      <c r="G209" s="7">
        <f t="shared" si="24"/>
        <v>1598.4383714641187</v>
      </c>
      <c r="H209" s="7">
        <f t="shared" si="27"/>
        <v>10.356267104487431</v>
      </c>
      <c r="I209" s="7">
        <f t="shared" si="29"/>
        <v>1899.3007173050485</v>
      </c>
      <c r="J209" s="8">
        <f t="shared" si="30"/>
        <v>3.790170191352777E-2</v>
      </c>
      <c r="K209" s="8">
        <f t="shared" si="28"/>
        <v>1.0379017019135277</v>
      </c>
      <c r="L209" s="7">
        <f t="shared" si="25"/>
        <v>0.77172515701700373</v>
      </c>
    </row>
    <row r="210" spans="1:12" x14ac:dyDescent="0.25">
      <c r="A210">
        <v>208</v>
      </c>
      <c r="B210" s="11">
        <f t="shared" si="22"/>
        <v>1619476.6274480622</v>
      </c>
      <c r="C210" s="7">
        <f t="shared" si="23"/>
        <v>807653.3725519391</v>
      </c>
      <c r="D210" s="7">
        <f t="shared" si="23"/>
        <v>801127.1455157483</v>
      </c>
      <c r="E210" s="7">
        <f t="shared" si="23"/>
        <v>4785.7647879486594</v>
      </c>
      <c r="F210" s="10">
        <f>+IF(C209&gt;=POBLACION_TOTAL,0,K210*I209*B209/POBLACION_TOTAL)</f>
        <v>1316.3908984161644</v>
      </c>
      <c r="G210" s="7">
        <f t="shared" si="24"/>
        <v>1465.7328638925976</v>
      </c>
      <c r="H210" s="7">
        <f t="shared" si="27"/>
        <v>9.4965035865252432</v>
      </c>
      <c r="I210" s="7">
        <f t="shared" si="29"/>
        <v>1740.4622482420898</v>
      </c>
      <c r="J210" s="8">
        <f t="shared" si="30"/>
        <v>3.7902219632799147E-2</v>
      </c>
      <c r="K210" s="8">
        <f t="shared" si="28"/>
        <v>1.0379022196327992</v>
      </c>
      <c r="L210" s="7">
        <f t="shared" si="25"/>
        <v>0.7717223768400151</v>
      </c>
    </row>
    <row r="211" spans="1:12" x14ac:dyDescent="0.25">
      <c r="A211">
        <v>209</v>
      </c>
      <c r="B211" s="11">
        <f t="shared" si="22"/>
        <v>1618271.3061135942</v>
      </c>
      <c r="C211" s="7">
        <f t="shared" si="23"/>
        <v>808858.69388640707</v>
      </c>
      <c r="D211" s="7">
        <f t="shared" si="23"/>
        <v>802470.30065965164</v>
      </c>
      <c r="E211" s="7">
        <f t="shared" si="23"/>
        <v>4794.4670991898702</v>
      </c>
      <c r="F211" s="10">
        <f>+IF(C210&gt;=POBLACION_TOTAL,0,K211*I210*B210/POBLACION_TOTAL)</f>
        <v>1205.3213344680196</v>
      </c>
      <c r="G211" s="7">
        <f t="shared" si="24"/>
        <v>1343.155143903341</v>
      </c>
      <c r="H211" s="7">
        <f t="shared" si="27"/>
        <v>8.7023112412104489</v>
      </c>
      <c r="I211" s="7">
        <f t="shared" si="29"/>
        <v>1593.9261275655579</v>
      </c>
      <c r="J211" s="8">
        <f t="shared" si="30"/>
        <v>3.7902148413602468E-2</v>
      </c>
      <c r="K211" s="8">
        <f t="shared" si="28"/>
        <v>1.0379021484136024</v>
      </c>
      <c r="L211" s="7">
        <f t="shared" si="25"/>
        <v>0.77172322769997515</v>
      </c>
    </row>
    <row r="212" spans="1:12" x14ac:dyDescent="0.25">
      <c r="A212">
        <v>210</v>
      </c>
      <c r="B212" s="11">
        <f t="shared" si="22"/>
        <v>1617168.2872452131</v>
      </c>
      <c r="C212" s="7">
        <f t="shared" si="23"/>
        <v>809961.71275478811</v>
      </c>
      <c r="D212" s="7">
        <f t="shared" si="23"/>
        <v>803700.37395710358</v>
      </c>
      <c r="E212" s="7">
        <f t="shared" si="23"/>
        <v>4802.4367298276984</v>
      </c>
      <c r="F212" s="10">
        <f>+IF(C211&gt;=POBLACION_TOTAL,0,K212*I211*B211/POBLACION_TOTAL)</f>
        <v>1103.0188683810559</v>
      </c>
      <c r="G212" s="7">
        <f t="shared" si="24"/>
        <v>1230.073297451913</v>
      </c>
      <c r="H212" s="7">
        <f t="shared" si="27"/>
        <v>7.9696306378277892</v>
      </c>
      <c r="I212" s="7">
        <f t="shared" si="29"/>
        <v>1458.9020678568729</v>
      </c>
      <c r="J212" s="8">
        <f t="shared" si="30"/>
        <v>3.7901830020091162E-2</v>
      </c>
      <c r="K212" s="8">
        <f t="shared" si="28"/>
        <v>1.0379018300200911</v>
      </c>
      <c r="L212" s="7">
        <f t="shared" si="25"/>
        <v>0.77172541197416344</v>
      </c>
    </row>
    <row r="213" spans="1:12" x14ac:dyDescent="0.25">
      <c r="A213">
        <v>211</v>
      </c>
      <c r="B213" s="11">
        <f t="shared" si="22"/>
        <v>1616159.3953468462</v>
      </c>
      <c r="C213" s="7">
        <f t="shared" si="23"/>
        <v>810970.60465315497</v>
      </c>
      <c r="D213" s="7">
        <f t="shared" si="23"/>
        <v>804826.24873579608</v>
      </c>
      <c r="E213" s="7">
        <f t="shared" si="23"/>
        <v>4809.7312401669824</v>
      </c>
      <c r="F213" s="10">
        <f>+IF(C212&gt;=POBLACION_TOTAL,0,K213*I212*B212/POBLACION_TOTAL)</f>
        <v>1008.8918983669071</v>
      </c>
      <c r="G213" s="7">
        <f t="shared" si="24"/>
        <v>1125.8747786925433</v>
      </c>
      <c r="H213" s="7">
        <f t="shared" si="27"/>
        <v>7.2945103392843649</v>
      </c>
      <c r="I213" s="7">
        <f t="shared" si="29"/>
        <v>1334.6246771919523</v>
      </c>
      <c r="J213" s="8">
        <f t="shared" si="30"/>
        <v>3.7901495812577339E-2</v>
      </c>
      <c r="K213" s="8">
        <f t="shared" si="28"/>
        <v>1.0379014958125774</v>
      </c>
      <c r="L213" s="7">
        <f t="shared" si="25"/>
        <v>0.77172745415766897</v>
      </c>
    </row>
    <row r="214" spans="1:12" x14ac:dyDescent="0.25">
      <c r="A214">
        <v>212</v>
      </c>
      <c r="B214" s="11">
        <f t="shared" si="22"/>
        <v>1615237.0224603589</v>
      </c>
      <c r="C214" s="7">
        <f t="shared" si="23"/>
        <v>811892.97753964213</v>
      </c>
      <c r="D214" s="7">
        <f t="shared" si="23"/>
        <v>805856.21682579909</v>
      </c>
      <c r="E214" s="7">
        <f t="shared" si="23"/>
        <v>4816.4043635529424</v>
      </c>
      <c r="F214" s="10">
        <f>+IF(C213&gt;=POBLACION_TOTAL,0,K214*I213*B213/POBLACION_TOTAL)</f>
        <v>922.37288648717265</v>
      </c>
      <c r="G214" s="7">
        <f t="shared" si="24"/>
        <v>1029.968090003043</v>
      </c>
      <c r="H214" s="7">
        <f t="shared" si="27"/>
        <v>6.6731233859597614</v>
      </c>
      <c r="I214" s="7">
        <f t="shared" si="29"/>
        <v>1220.3563502901222</v>
      </c>
      <c r="J214" s="8">
        <f t="shared" si="30"/>
        <v>3.7901275352717805E-2</v>
      </c>
      <c r="K214" s="8">
        <f t="shared" si="28"/>
        <v>1.0379012753527177</v>
      </c>
      <c r="L214" s="7">
        <f t="shared" si="25"/>
        <v>0.77172864222029369</v>
      </c>
    </row>
    <row r="215" spans="1:12" x14ac:dyDescent="0.25">
      <c r="A215">
        <v>213</v>
      </c>
      <c r="B215" s="11">
        <f t="shared" si="22"/>
        <v>1614394.1029912978</v>
      </c>
      <c r="C215" s="7">
        <f t="shared" si="23"/>
        <v>812735.89700870332</v>
      </c>
      <c r="D215" s="7">
        <f t="shared" si="23"/>
        <v>806798.00103376829</v>
      </c>
      <c r="E215" s="7">
        <f t="shared" si="23"/>
        <v>4822.5061453043927</v>
      </c>
      <c r="F215" s="10">
        <f>+IF(C214&gt;=POBLACION_TOTAL,0,K215*I214*B214/POBLACION_TOTAL)</f>
        <v>842.91946906117812</v>
      </c>
      <c r="G215" s="7">
        <f t="shared" si="24"/>
        <v>941.78420796925025</v>
      </c>
      <c r="H215" s="7">
        <f t="shared" si="27"/>
        <v>6.101781751450611</v>
      </c>
      <c r="I215" s="7">
        <f t="shared" si="29"/>
        <v>1115.3898296305997</v>
      </c>
      <c r="J215" s="8">
        <f t="shared" si="30"/>
        <v>3.790121051645616E-2</v>
      </c>
      <c r="K215" s="8">
        <f t="shared" si="28"/>
        <v>1.0379012105164562</v>
      </c>
      <c r="L215" s="7">
        <f t="shared" si="25"/>
        <v>0.77172885423618642</v>
      </c>
    </row>
    <row r="216" spans="1:12" x14ac:dyDescent="0.25">
      <c r="A216">
        <v>214</v>
      </c>
      <c r="B216" s="11">
        <f t="shared" si="22"/>
        <v>1613624.0875583184</v>
      </c>
      <c r="C216" s="7">
        <f t="shared" si="23"/>
        <v>813505.91244168277</v>
      </c>
      <c r="D216" s="7">
        <f t="shared" si="23"/>
        <v>807658.77895730792</v>
      </c>
      <c r="E216" s="7">
        <f t="shared" si="23"/>
        <v>4828.083094452546</v>
      </c>
      <c r="F216" s="10">
        <f>+IF(C215&gt;=POBLACION_TOTAL,0,K216*I215*B215/POBLACION_TOTAL)</f>
        <v>770.01543297942203</v>
      </c>
      <c r="G216" s="7">
        <f t="shared" si="24"/>
        <v>860.77792353959819</v>
      </c>
      <c r="H216" s="7">
        <f t="shared" si="27"/>
        <v>5.5769491481529982</v>
      </c>
      <c r="I216" s="7">
        <f t="shared" si="29"/>
        <v>1019.0503899222707</v>
      </c>
      <c r="J216" s="8">
        <f t="shared" si="30"/>
        <v>3.7901276853761538E-2</v>
      </c>
      <c r="K216" s="8">
        <f t="shared" si="28"/>
        <v>1.0379012768537614</v>
      </c>
      <c r="L216" s="7">
        <f t="shared" si="25"/>
        <v>0.7717283237419108</v>
      </c>
    </row>
    <row r="217" spans="1:12" x14ac:dyDescent="0.25">
      <c r="A217">
        <v>215</v>
      </c>
      <c r="B217" s="11">
        <f t="shared" si="22"/>
        <v>1612920.9160408201</v>
      </c>
      <c r="C217" s="7">
        <f t="shared" si="23"/>
        <v>814209.08395918109</v>
      </c>
      <c r="D217" s="7">
        <f t="shared" si="23"/>
        <v>808445.20813791221</v>
      </c>
      <c r="E217" s="7">
        <f t="shared" si="23"/>
        <v>4833.1783464021573</v>
      </c>
      <c r="F217" s="10">
        <f>+IF(C216&gt;=POBLACION_TOTAL,0,K217*I216*B216/POBLACION_TOTAL)</f>
        <v>703.17151749829713</v>
      </c>
      <c r="G217" s="7">
        <f t="shared" si="24"/>
        <v>786.42918060431145</v>
      </c>
      <c r="H217" s="7">
        <f t="shared" si="27"/>
        <v>5.0952519496113533</v>
      </c>
      <c r="I217" s="7">
        <f t="shared" si="29"/>
        <v>930.69747486664494</v>
      </c>
      <c r="J217" s="8">
        <f t="shared" si="30"/>
        <v>3.7901411604553424E-2</v>
      </c>
      <c r="K217" s="8">
        <f t="shared" si="28"/>
        <v>1.0379014116045535</v>
      </c>
      <c r="L217" s="7">
        <f t="shared" si="25"/>
        <v>0.77172747136115349</v>
      </c>
    </row>
    <row r="218" spans="1:12" x14ac:dyDescent="0.25">
      <c r="A218">
        <v>216</v>
      </c>
      <c r="B218" s="11">
        <f t="shared" si="22"/>
        <v>1612278.9901284003</v>
      </c>
      <c r="C218" s="7">
        <f t="shared" si="23"/>
        <v>814851.00987160078</v>
      </c>
      <c r="D218" s="7">
        <f t="shared" si="23"/>
        <v>809163.45224600704</v>
      </c>
      <c r="E218" s="7">
        <f t="shared" si="23"/>
        <v>4837.8318337764904</v>
      </c>
      <c r="F218" s="10">
        <f>+IF(C217&gt;=POBLACION_TOTAL,0,K218*I217*B217/POBLACION_TOTAL)</f>
        <v>641.92591241970069</v>
      </c>
      <c r="G218" s="7">
        <f t="shared" si="24"/>
        <v>718.24410809482549</v>
      </c>
      <c r="H218" s="7">
        <f t="shared" si="27"/>
        <v>4.653487374333225</v>
      </c>
      <c r="I218" s="7">
        <f t="shared" si="29"/>
        <v>849.72579181718686</v>
      </c>
      <c r="J218" s="8">
        <f t="shared" si="30"/>
        <v>3.7901541631954111E-2</v>
      </c>
      <c r="K218" s="8">
        <f t="shared" si="28"/>
        <v>1.0379015416319541</v>
      </c>
      <c r="L218" s="7">
        <f t="shared" si="25"/>
        <v>0.77172671839228868</v>
      </c>
    </row>
    <row r="219" spans="1:12" x14ac:dyDescent="0.25">
      <c r="A219">
        <v>217</v>
      </c>
      <c r="B219" s="11">
        <f t="shared" si="22"/>
        <v>1611693.1456755952</v>
      </c>
      <c r="C219" s="7">
        <f t="shared" si="23"/>
        <v>815436.85432440601</v>
      </c>
      <c r="D219" s="7">
        <f t="shared" si="23"/>
        <v>809819.20804152265</v>
      </c>
      <c r="E219" s="7">
        <f t="shared" si="23"/>
        <v>4842.0804627355765</v>
      </c>
      <c r="F219" s="10">
        <f>+IF(C218&gt;=POBLACION_TOTAL,0,K219*I218*B218/POBLACION_TOTAL)</f>
        <v>585.84445280518958</v>
      </c>
      <c r="G219" s="7">
        <f t="shared" si="24"/>
        <v>655.7557955156193</v>
      </c>
      <c r="H219" s="7">
        <f t="shared" si="27"/>
        <v>4.2486289590859343</v>
      </c>
      <c r="I219" s="7">
        <f t="shared" si="29"/>
        <v>775.56582014767105</v>
      </c>
      <c r="J219" s="8">
        <f t="shared" si="30"/>
        <v>3.7901611175204096E-2</v>
      </c>
      <c r="K219" s="8">
        <f t="shared" si="28"/>
        <v>1.0379016111752042</v>
      </c>
      <c r="L219" s="7">
        <f t="shared" si="25"/>
        <v>0.77172636376406589</v>
      </c>
    </row>
    <row r="220" spans="1:12" x14ac:dyDescent="0.25">
      <c r="A220">
        <v>218</v>
      </c>
      <c r="B220" s="11">
        <f t="shared" si="22"/>
        <v>1611158.6252038991</v>
      </c>
      <c r="C220" s="7">
        <f t="shared" si="23"/>
        <v>815971.37479610206</v>
      </c>
      <c r="D220" s="7">
        <f t="shared" si="23"/>
        <v>810417.73272535612</v>
      </c>
      <c r="E220" s="7">
        <f t="shared" si="23"/>
        <v>4845.9582918363149</v>
      </c>
      <c r="F220" s="10">
        <f>+IF(C219&gt;=POBLACION_TOTAL,0,K220*I219*B219/POBLACION_TOTAL)</f>
        <v>534.52047169609455</v>
      </c>
      <c r="G220" s="7">
        <f t="shared" si="24"/>
        <v>598.52468383343535</v>
      </c>
      <c r="H220" s="7">
        <f t="shared" si="27"/>
        <v>3.8778291007383552</v>
      </c>
      <c r="I220" s="7">
        <f t="shared" si="29"/>
        <v>707.68377890959187</v>
      </c>
      <c r="J220" s="8">
        <f t="shared" si="30"/>
        <v>3.7901602101371723E-2</v>
      </c>
      <c r="K220" s="8">
        <f t="shared" si="28"/>
        <v>1.0379016021013716</v>
      </c>
      <c r="L220" s="7">
        <f t="shared" si="25"/>
        <v>0.77172648443877234</v>
      </c>
    </row>
    <row r="221" spans="1:12" x14ac:dyDescent="0.25">
      <c r="A221">
        <v>219</v>
      </c>
      <c r="B221" s="11">
        <f t="shared" si="22"/>
        <v>1610671.0508669605</v>
      </c>
      <c r="C221" s="7">
        <f t="shared" si="23"/>
        <v>816458.94913304062</v>
      </c>
      <c r="D221" s="7">
        <f t="shared" si="23"/>
        <v>810963.87133083644</v>
      </c>
      <c r="E221" s="7">
        <f t="shared" si="23"/>
        <v>4849.496710730863</v>
      </c>
      <c r="F221" s="10">
        <f>+IF(C220&gt;=POBLACION_TOTAL,0,K221*I220*B220/POBLACION_TOTAL)</f>
        <v>487.57433693851186</v>
      </c>
      <c r="G221" s="7">
        <f t="shared" si="24"/>
        <v>546.13860548034575</v>
      </c>
      <c r="H221" s="7">
        <f t="shared" si="27"/>
        <v>3.5384188945479593</v>
      </c>
      <c r="I221" s="7">
        <f t="shared" si="29"/>
        <v>645.58109147320999</v>
      </c>
      <c r="J221" s="8">
        <f t="shared" si="30"/>
        <v>3.7901540348228978E-2</v>
      </c>
      <c r="K221" s="8">
        <f t="shared" si="28"/>
        <v>1.037901540348229</v>
      </c>
      <c r="L221" s="7">
        <f t="shared" si="25"/>
        <v>0.77172689519864801</v>
      </c>
    </row>
    <row r="222" spans="1:12" x14ac:dyDescent="0.25">
      <c r="A222">
        <v>220</v>
      </c>
      <c r="B222" s="11">
        <f t="shared" si="22"/>
        <v>1610226.398174396</v>
      </c>
      <c r="C222" s="7">
        <f t="shared" si="23"/>
        <v>816903.60182560515</v>
      </c>
      <c r="D222" s="7">
        <f t="shared" si="23"/>
        <v>811462.0838589248</v>
      </c>
      <c r="E222" s="7">
        <f t="shared" si="23"/>
        <v>4852.7246161882294</v>
      </c>
      <c r="F222" s="10">
        <f>+IF(C221&gt;=POBLACION_TOTAL,0,K222*I221*B221/POBLACION_TOTAL)</f>
        <v>444.65269256458782</v>
      </c>
      <c r="G222" s="7">
        <f t="shared" si="24"/>
        <v>498.21252808835425</v>
      </c>
      <c r="H222" s="7">
        <f t="shared" si="27"/>
        <v>3.2279054573660502</v>
      </c>
      <c r="I222" s="7">
        <f t="shared" si="29"/>
        <v>588.79335049207737</v>
      </c>
      <c r="J222" s="8">
        <f t="shared" si="30"/>
        <v>3.7901479541691631E-2</v>
      </c>
      <c r="K222" s="8">
        <f t="shared" si="28"/>
        <v>1.0379014795416917</v>
      </c>
      <c r="L222" s="7">
        <f t="shared" si="25"/>
        <v>0.77172726194851515</v>
      </c>
    </row>
    <row r="223" spans="1:12" x14ac:dyDescent="0.25">
      <c r="A223">
        <v>221</v>
      </c>
      <c r="B223" s="11">
        <f t="shared" si="22"/>
        <v>1609820.9707747265</v>
      </c>
      <c r="C223" s="7">
        <f t="shared" si="23"/>
        <v>817309.02922527469</v>
      </c>
      <c r="D223" s="7">
        <f t="shared" si="23"/>
        <v>811916.47184807877</v>
      </c>
      <c r="E223" s="7">
        <f t="shared" si="23"/>
        <v>4855.6685829406897</v>
      </c>
      <c r="F223" s="10">
        <f>+IF(C222&gt;=POBLACION_TOTAL,0,K223*I222*B222/POBLACION_TOTAL)</f>
        <v>405.42739966954287</v>
      </c>
      <c r="G223" s="7">
        <f t="shared" si="24"/>
        <v>454.38798915400304</v>
      </c>
      <c r="H223" s="7">
        <f t="shared" si="27"/>
        <v>2.943966752460387</v>
      </c>
      <c r="I223" s="7">
        <f t="shared" si="29"/>
        <v>536.88879425515677</v>
      </c>
      <c r="J223" s="8">
        <f t="shared" si="30"/>
        <v>3.7901444493851681E-2</v>
      </c>
      <c r="K223" s="8">
        <f t="shared" si="28"/>
        <v>1.0379014444938517</v>
      </c>
      <c r="L223" s="7">
        <f t="shared" si="25"/>
        <v>0.77172744694595041</v>
      </c>
    </row>
    <row r="224" spans="1:12" x14ac:dyDescent="0.25">
      <c r="A224">
        <v>222</v>
      </c>
      <c r="B224" s="11">
        <f t="shared" si="22"/>
        <v>1609451.3765510847</v>
      </c>
      <c r="C224" s="7">
        <f t="shared" si="23"/>
        <v>817678.62344891659</v>
      </c>
      <c r="D224" s="7">
        <f t="shared" si="23"/>
        <v>812330.80366617604</v>
      </c>
      <c r="E224" s="7">
        <f t="shared" si="23"/>
        <v>4858.3530269119656</v>
      </c>
      <c r="F224" s="10">
        <f>+IF(C223&gt;=POBLACION_TOTAL,0,K224*I223*B223/POBLACION_TOTAL)</f>
        <v>369.59422364190294</v>
      </c>
      <c r="G224" s="7">
        <f t="shared" si="24"/>
        <v>414.33181809723266</v>
      </c>
      <c r="H224" s="7">
        <f t="shared" si="27"/>
        <v>2.6844439712757837</v>
      </c>
      <c r="I224" s="7">
        <f t="shared" si="29"/>
        <v>489.46675582855119</v>
      </c>
      <c r="J224" s="8">
        <f t="shared" si="30"/>
        <v>3.7901439361979115E-2</v>
      </c>
      <c r="K224" s="8">
        <f t="shared" si="28"/>
        <v>1.0379014393619792</v>
      </c>
      <c r="L224" s="7">
        <f t="shared" si="25"/>
        <v>0.77172744622477851</v>
      </c>
    </row>
    <row r="225" spans="1:12" x14ac:dyDescent="0.25">
      <c r="A225">
        <v>223</v>
      </c>
      <c r="B225" s="11">
        <f t="shared" si="22"/>
        <v>1609114.5050105401</v>
      </c>
      <c r="C225" s="7">
        <f t="shared" si="23"/>
        <v>818015.49498946115</v>
      </c>
      <c r="D225" s="7">
        <f t="shared" si="23"/>
        <v>812708.53853712359</v>
      </c>
      <c r="E225" s="7">
        <f t="shared" si="23"/>
        <v>4860.8003606911079</v>
      </c>
      <c r="F225" s="10">
        <f>+IF(C224&gt;=POBLACION_TOTAL,0,K225*I224*B224/POBLACION_TOTAL)</f>
        <v>336.87154054455789</v>
      </c>
      <c r="G225" s="7">
        <f t="shared" si="24"/>
        <v>377.73487094749055</v>
      </c>
      <c r="H225" s="7">
        <f t="shared" si="27"/>
        <v>2.4473337791427561</v>
      </c>
      <c r="I225" s="7">
        <f t="shared" si="29"/>
        <v>446.15609164647577</v>
      </c>
      <c r="J225" s="8">
        <f t="shared" si="30"/>
        <v>3.7901455762905246E-2</v>
      </c>
      <c r="K225" s="8">
        <f t="shared" si="28"/>
        <v>1.0379014557629052</v>
      </c>
      <c r="L225" s="7">
        <f t="shared" si="25"/>
        <v>0.77172732662522703</v>
      </c>
    </row>
    <row r="226" spans="1:12" x14ac:dyDescent="0.25">
      <c r="A226">
        <v>224</v>
      </c>
      <c r="B226" s="11">
        <f t="shared" si="22"/>
        <v>1608807.5059483843</v>
      </c>
      <c r="C226" s="7">
        <f t="shared" si="23"/>
        <v>818322.49405161699</v>
      </c>
      <c r="D226" s="7">
        <f t="shared" si="23"/>
        <v>813052.84931683214</v>
      </c>
      <c r="E226" s="7">
        <f t="shared" si="23"/>
        <v>4863.0311411493403</v>
      </c>
      <c r="F226" s="10">
        <f>+IF(C225&gt;=POBLACION_TOTAL,0,K226*I225*B225/POBLACION_TOTAL)</f>
        <v>306.99906215587271</v>
      </c>
      <c r="G226" s="7">
        <f t="shared" si="24"/>
        <v>344.31077970860099</v>
      </c>
      <c r="H226" s="7">
        <f t="shared" si="27"/>
        <v>2.2307804582323789</v>
      </c>
      <c r="I226" s="7">
        <f t="shared" si="29"/>
        <v>406.61359363551503</v>
      </c>
      <c r="J226" s="8">
        <f t="shared" si="30"/>
        <v>3.7901480287550152E-2</v>
      </c>
      <c r="K226" s="8">
        <f t="shared" si="28"/>
        <v>1.0379014802875501</v>
      </c>
      <c r="L226" s="7">
        <f t="shared" si="25"/>
        <v>0.77172717386413103</v>
      </c>
    </row>
    <row r="227" spans="1:12" x14ac:dyDescent="0.25">
      <c r="A227">
        <v>225</v>
      </c>
      <c r="B227" s="11">
        <f t="shared" si="22"/>
        <v>1608527.7693703638</v>
      </c>
      <c r="C227" s="7">
        <f t="shared" si="23"/>
        <v>818602.23062963737</v>
      </c>
      <c r="D227" s="7">
        <f t="shared" si="23"/>
        <v>813366.64402954758</v>
      </c>
      <c r="E227" s="7">
        <f t="shared" si="23"/>
        <v>4865.0642091175177</v>
      </c>
      <c r="F227" s="10">
        <f>+IF(C226&gt;=POBLACION_TOTAL,0,K227*I226*B226/POBLACION_TOTAL)</f>
        <v>279.7365780204039</v>
      </c>
      <c r="G227" s="7">
        <f t="shared" si="24"/>
        <v>313.79471271548061</v>
      </c>
      <c r="H227" s="7">
        <f t="shared" si="27"/>
        <v>2.0330679681775754</v>
      </c>
      <c r="I227" s="7">
        <f t="shared" si="29"/>
        <v>370.52239097226078</v>
      </c>
      <c r="J227" s="8">
        <f t="shared" si="30"/>
        <v>3.7901500630929015E-2</v>
      </c>
      <c r="K227" s="8">
        <f t="shared" si="28"/>
        <v>1.0379015006309291</v>
      </c>
      <c r="L227" s="7">
        <f t="shared" si="25"/>
        <v>0.77172705887635307</v>
      </c>
    </row>
    <row r="228" spans="1:12" x14ac:dyDescent="0.25">
      <c r="A228">
        <v>226</v>
      </c>
      <c r="B228" s="11">
        <f t="shared" si="22"/>
        <v>1608272.9066555002</v>
      </c>
      <c r="C228" s="7">
        <f t="shared" si="23"/>
        <v>818857.09334450099</v>
      </c>
      <c r="D228" s="7">
        <f t="shared" si="23"/>
        <v>813652.58616929699</v>
      </c>
      <c r="E228" s="7">
        <f t="shared" si="23"/>
        <v>4866.9168210723792</v>
      </c>
      <c r="F228" s="10">
        <f>+IF(C227&gt;=POBLACION_TOTAL,0,K228*I227*B227/POBLACION_TOTAL)</f>
        <v>254.86271486359635</v>
      </c>
      <c r="G228" s="7">
        <f t="shared" si="24"/>
        <v>285.94213974937156</v>
      </c>
      <c r="H228" s="7">
        <f t="shared" si="27"/>
        <v>1.852611954861304</v>
      </c>
      <c r="I228" s="7">
        <f t="shared" si="29"/>
        <v>337.59035413162422</v>
      </c>
      <c r="J228" s="8">
        <f t="shared" si="30"/>
        <v>3.7901509533566573E-2</v>
      </c>
      <c r="K228" s="8">
        <f t="shared" si="28"/>
        <v>1.0379015095335666</v>
      </c>
      <c r="L228" s="7">
        <f t="shared" si="25"/>
        <v>0.77172701762787299</v>
      </c>
    </row>
    <row r="229" spans="1:12" x14ac:dyDescent="0.25">
      <c r="A229">
        <v>227</v>
      </c>
      <c r="B229" s="11">
        <f t="shared" si="22"/>
        <v>1608040.7329366086</v>
      </c>
      <c r="C229" s="7">
        <f t="shared" si="23"/>
        <v>819089.26706339244</v>
      </c>
      <c r="D229" s="7">
        <f t="shared" si="23"/>
        <v>813913.11377657286</v>
      </c>
      <c r="E229" s="7">
        <f t="shared" si="23"/>
        <v>4868.6047728430376</v>
      </c>
      <c r="F229" s="10">
        <f>+IF(C228&gt;=POBLACION_TOTAL,0,K229*I228*B228/POBLACION_TOTAL)</f>
        <v>232.17371889148225</v>
      </c>
      <c r="G229" s="7">
        <f t="shared" si="24"/>
        <v>260.52760727584052</v>
      </c>
      <c r="H229" s="7">
        <f t="shared" si="27"/>
        <v>1.6879517706581211</v>
      </c>
      <c r="I229" s="7">
        <f t="shared" si="29"/>
        <v>307.54851397660781</v>
      </c>
      <c r="J229" s="8">
        <f t="shared" si="30"/>
        <v>3.7901506323727824E-2</v>
      </c>
      <c r="K229" s="8">
        <f t="shared" si="28"/>
        <v>1.0379015063237278</v>
      </c>
      <c r="L229" s="7">
        <f t="shared" si="25"/>
        <v>0.7717270475514314</v>
      </c>
    </row>
    <row r="230" spans="1:12" x14ac:dyDescent="0.25">
      <c r="A230">
        <v>228</v>
      </c>
      <c r="B230" s="11">
        <f t="shared" si="22"/>
        <v>1607829.250669708</v>
      </c>
      <c r="C230" s="7">
        <f t="shared" si="23"/>
        <v>819300.74933029292</v>
      </c>
      <c r="D230" s="7">
        <f t="shared" si="23"/>
        <v>814150.45730427268</v>
      </c>
      <c r="E230" s="7">
        <f t="shared" si="23"/>
        <v>4870.1425154129211</v>
      </c>
      <c r="F230" s="10">
        <f>+IF(C229&gt;=POBLACION_TOTAL,0,K230*I229*B229/POBLACION_TOTAL)</f>
        <v>211.48226690051666</v>
      </c>
      <c r="G230" s="7">
        <f t="shared" si="24"/>
        <v>237.3435276997765</v>
      </c>
      <c r="H230" s="7">
        <f t="shared" si="27"/>
        <v>1.5377425698830391</v>
      </c>
      <c r="I230" s="7">
        <f t="shared" si="29"/>
        <v>280.14951060746495</v>
      </c>
      <c r="J230" s="8">
        <f t="shared" si="30"/>
        <v>3.7901495838580192E-2</v>
      </c>
      <c r="K230" s="8">
        <f t="shared" si="28"/>
        <v>1.0379014958385802</v>
      </c>
      <c r="L230" s="7">
        <f t="shared" si="25"/>
        <v>0.77172711593016796</v>
      </c>
    </row>
    <row r="231" spans="1:12" x14ac:dyDescent="0.25">
      <c r="A231">
        <v>229</v>
      </c>
      <c r="B231" s="11">
        <f t="shared" si="22"/>
        <v>1607636.6343557837</v>
      </c>
      <c r="C231" s="7">
        <f t="shared" si="23"/>
        <v>819493.36564421724</v>
      </c>
      <c r="D231" s="7">
        <f t="shared" si="23"/>
        <v>814366.6562958142</v>
      </c>
      <c r="E231" s="7">
        <f t="shared" si="23"/>
        <v>4871.5432629659581</v>
      </c>
      <c r="F231" s="10">
        <f>+IF(C230&gt;=POBLACION_TOTAL,0,K231*I230*B230/POBLACION_TOTAL)</f>
        <v>192.61631392435584</v>
      </c>
      <c r="G231" s="7">
        <f t="shared" si="24"/>
        <v>216.19899154154746</v>
      </c>
      <c r="H231" s="7">
        <f t="shared" si="27"/>
        <v>1.4007475530373248</v>
      </c>
      <c r="I231" s="7">
        <f t="shared" si="29"/>
        <v>255.16608543723601</v>
      </c>
      <c r="J231" s="8">
        <f t="shared" si="30"/>
        <v>3.7901485212301037E-2</v>
      </c>
      <c r="K231" s="8">
        <f t="shared" si="28"/>
        <v>1.037901485212301</v>
      </c>
      <c r="L231" s="7">
        <f t="shared" si="25"/>
        <v>0.77172717907930755</v>
      </c>
    </row>
    <row r="232" spans="1:12" x14ac:dyDescent="0.25">
      <c r="A232">
        <v>230</v>
      </c>
      <c r="B232" s="11">
        <f t="shared" ref="B232:B295" si="31">+B231-F232</f>
        <v>1607461.2163711891</v>
      </c>
      <c r="C232" s="7">
        <f t="shared" ref="C232:E295" si="32">+C231+F232</f>
        <v>819668.78362881183</v>
      </c>
      <c r="D232" s="7">
        <f t="shared" si="32"/>
        <v>814563.57490636909</v>
      </c>
      <c r="E232" s="7">
        <f t="shared" si="32"/>
        <v>4872.8190933931446</v>
      </c>
      <c r="F232" s="10">
        <f>+IF(C231&gt;=POBLACION_TOTAL,0,K232*I231*B231/POBLACION_TOTAL)</f>
        <v>175.41798459463521</v>
      </c>
      <c r="G232" s="7">
        <f t="shared" ref="G232:G295" si="33">+I231*L232</f>
        <v>196.91861055485936</v>
      </c>
      <c r="H232" s="7">
        <f t="shared" si="27"/>
        <v>1.27583042718618</v>
      </c>
      <c r="I232" s="7">
        <f t="shared" si="29"/>
        <v>232.38962904982566</v>
      </c>
      <c r="J232" s="8">
        <f t="shared" si="30"/>
        <v>3.7901479698708253E-2</v>
      </c>
      <c r="K232" s="8">
        <f t="shared" si="28"/>
        <v>1.0379014796987083</v>
      </c>
      <c r="L232" s="7">
        <f t="shared" si="25"/>
        <v>0.77172720746737344</v>
      </c>
    </row>
    <row r="233" spans="1:12" x14ac:dyDescent="0.25">
      <c r="A233">
        <v>231</v>
      </c>
      <c r="B233" s="11">
        <f t="shared" si="31"/>
        <v>1607301.473856139</v>
      </c>
      <c r="C233" s="7">
        <f t="shared" si="32"/>
        <v>819828.52614386182</v>
      </c>
      <c r="D233" s="7">
        <f t="shared" si="32"/>
        <v>814742.916304574</v>
      </c>
      <c r="E233" s="7">
        <f t="shared" si="32"/>
        <v>4873.9810415383936</v>
      </c>
      <c r="F233" s="10">
        <f>+IF(C232&gt;=POBLACION_TOTAL,0,K233*I232*B232/POBLACION_TOTAL)</f>
        <v>159.74251505002707</v>
      </c>
      <c r="G233" s="7">
        <f t="shared" si="33"/>
        <v>179.34139820491552</v>
      </c>
      <c r="H233" s="7">
        <f t="shared" si="27"/>
        <v>1.1619481452491283</v>
      </c>
      <c r="I233" s="7">
        <f t="shared" si="29"/>
        <v>211.62879774968806</v>
      </c>
      <c r="J233" s="8">
        <f t="shared" si="30"/>
        <v>3.7901479714409915E-2</v>
      </c>
      <c r="K233" s="8">
        <f t="shared" si="28"/>
        <v>1.0379014797144099</v>
      </c>
      <c r="L233" s="7">
        <f t="shared" si="25"/>
        <v>0.77172720201925926</v>
      </c>
    </row>
    <row r="234" spans="1:12" x14ac:dyDescent="0.25">
      <c r="A234">
        <v>232</v>
      </c>
      <c r="B234" s="11">
        <f t="shared" si="31"/>
        <v>1607156.0166033457</v>
      </c>
      <c r="C234" s="7">
        <f t="shared" si="32"/>
        <v>819973.98339665495</v>
      </c>
      <c r="D234" s="7">
        <f t="shared" si="32"/>
        <v>814906.23599934473</v>
      </c>
      <c r="E234" s="7">
        <f t="shared" si="32"/>
        <v>4875.0391855271419</v>
      </c>
      <c r="F234" s="10">
        <f>+IF(C233&gt;=POBLACION_TOTAL,0,K234*I233*B233/POBLACION_TOTAL)</f>
        <v>145.45725279318702</v>
      </c>
      <c r="G234" s="7">
        <f t="shared" si="33"/>
        <v>163.31969477071237</v>
      </c>
      <c r="H234" s="7">
        <f t="shared" si="27"/>
        <v>1.0581439887484403</v>
      </c>
      <c r="I234" s="7">
        <f t="shared" si="29"/>
        <v>192.7082117834143</v>
      </c>
      <c r="J234" s="8">
        <f t="shared" si="30"/>
        <v>3.7901483236465736E-2</v>
      </c>
      <c r="K234" s="8">
        <f t="shared" si="28"/>
        <v>1.0379014832364657</v>
      </c>
      <c r="L234" s="7">
        <f t="shared" ref="L234:L297" si="34">AVERAGE(L224:L233)</f>
        <v>0.77172717752659015</v>
      </c>
    </row>
    <row r="235" spans="1:12" x14ac:dyDescent="0.25">
      <c r="A235">
        <v>233</v>
      </c>
      <c r="B235" s="11">
        <f t="shared" si="31"/>
        <v>1607023.5758827692</v>
      </c>
      <c r="C235" s="7">
        <f t="shared" si="32"/>
        <v>820106.42411723151</v>
      </c>
      <c r="D235" s="7">
        <f t="shared" si="32"/>
        <v>815054.95415853255</v>
      </c>
      <c r="E235" s="7">
        <f t="shared" si="32"/>
        <v>4876.002726586059</v>
      </c>
      <c r="F235" s="10">
        <f>+IF(C234&gt;=POBLACION_TOTAL,0,K235*I234*B234/POBLACION_TOTAL)</f>
        <v>132.44072057654679</v>
      </c>
      <c r="G235" s="7">
        <f t="shared" si="33"/>
        <v>148.71815918777597</v>
      </c>
      <c r="H235" s="7">
        <f t="shared" si="27"/>
        <v>0.96354105891707154</v>
      </c>
      <c r="I235" s="7">
        <f t="shared" si="29"/>
        <v>175.4672321132681</v>
      </c>
      <c r="J235" s="8">
        <f t="shared" si="30"/>
        <v>3.7901487623914397E-2</v>
      </c>
      <c r="K235" s="8">
        <f t="shared" si="28"/>
        <v>1.0379014876239143</v>
      </c>
      <c r="L235" s="7">
        <f t="shared" si="34"/>
        <v>0.77172715065677133</v>
      </c>
    </row>
    <row r="236" spans="1:12" x14ac:dyDescent="0.25">
      <c r="A236">
        <v>234</v>
      </c>
      <c r="B236" s="11">
        <f t="shared" si="31"/>
        <v>1606902.9941418003</v>
      </c>
      <c r="C236" s="7">
        <f t="shared" si="32"/>
        <v>820227.00585820037</v>
      </c>
      <c r="D236" s="7">
        <f t="shared" si="32"/>
        <v>815190.3669825173</v>
      </c>
      <c r="E236" s="7">
        <f t="shared" si="32"/>
        <v>4876.8800627466253</v>
      </c>
      <c r="F236" s="10">
        <f>+IF(C235&gt;=POBLACION_TOTAL,0,K236*I235*B235/POBLACION_TOTAL)</f>
        <v>120.58174096887606</v>
      </c>
      <c r="G236" s="7">
        <f t="shared" si="33"/>
        <v>135.41282398473294</v>
      </c>
      <c r="H236" s="7">
        <f t="shared" si="27"/>
        <v>0.87733616056634045</v>
      </c>
      <c r="I236" s="7">
        <f t="shared" si="29"/>
        <v>159.75881293684486</v>
      </c>
      <c r="J236" s="8">
        <f t="shared" si="30"/>
        <v>3.7901490810015315E-2</v>
      </c>
      <c r="K236" s="8">
        <f t="shared" si="28"/>
        <v>1.0379014908100153</v>
      </c>
      <c r="L236" s="7">
        <f t="shared" si="34"/>
        <v>0.7717271330599258</v>
      </c>
    </row>
    <row r="237" spans="1:12" x14ac:dyDescent="0.25">
      <c r="A237">
        <v>235</v>
      </c>
      <c r="B237" s="11">
        <f t="shared" si="31"/>
        <v>1606793.2155231494</v>
      </c>
      <c r="C237" s="7">
        <f t="shared" si="32"/>
        <v>820336.78447685135</v>
      </c>
      <c r="D237" s="7">
        <f t="shared" si="32"/>
        <v>815313.65719255421</v>
      </c>
      <c r="E237" s="7">
        <f t="shared" si="32"/>
        <v>4877.6788568113097</v>
      </c>
      <c r="F237" s="10">
        <f>+IF(C236&gt;=POBLACION_TOTAL,0,K237*I236*B236/POBLACION_TOTAL)</f>
        <v>109.77861865100736</v>
      </c>
      <c r="G237" s="7">
        <f t="shared" si="33"/>
        <v>123.29021003692515</v>
      </c>
      <c r="H237" s="7">
        <f t="shared" si="27"/>
        <v>0.79879406468422431</v>
      </c>
      <c r="I237" s="7">
        <f t="shared" si="29"/>
        <v>145.44842748624285</v>
      </c>
      <c r="J237" s="8">
        <f t="shared" si="30"/>
        <v>3.790149186226182E-2</v>
      </c>
      <c r="K237" s="8">
        <f t="shared" si="28"/>
        <v>1.0379014918622618</v>
      </c>
      <c r="L237" s="7">
        <f t="shared" si="34"/>
        <v>0.77172712897950535</v>
      </c>
    </row>
    <row r="238" spans="1:12" x14ac:dyDescent="0.25">
      <c r="A238">
        <v>236</v>
      </c>
      <c r="B238" s="11">
        <f t="shared" si="31"/>
        <v>1606693.2771452728</v>
      </c>
      <c r="C238" s="7">
        <f t="shared" si="32"/>
        <v>820436.72285472788</v>
      </c>
      <c r="D238" s="7">
        <f t="shared" si="32"/>
        <v>815425.90369093243</v>
      </c>
      <c r="E238" s="7">
        <f t="shared" si="32"/>
        <v>4878.4060989487407</v>
      </c>
      <c r="F238" s="10">
        <f>+IF(C237&gt;=POBLACION_TOTAL,0,K238*I237*B237/POBLACION_TOTAL)</f>
        <v>99.938377876520974</v>
      </c>
      <c r="G238" s="7">
        <f t="shared" si="33"/>
        <v>112.24649837818127</v>
      </c>
      <c r="H238" s="7">
        <f t="shared" si="27"/>
        <v>0.72724213743121424</v>
      </c>
      <c r="I238" s="7">
        <f t="shared" si="29"/>
        <v>132.41306484715133</v>
      </c>
      <c r="J238" s="8">
        <f t="shared" si="30"/>
        <v>3.7901490985395102E-2</v>
      </c>
      <c r="K238" s="8">
        <f t="shared" si="28"/>
        <v>1.0379014909853952</v>
      </c>
      <c r="L238" s="7">
        <f t="shared" si="34"/>
        <v>0.77172713598982046</v>
      </c>
    </row>
    <row r="239" spans="1:12" x14ac:dyDescent="0.25">
      <c r="A239">
        <v>237</v>
      </c>
      <c r="B239" s="11">
        <f t="shared" si="31"/>
        <v>1606602.301092468</v>
      </c>
      <c r="C239" s="7">
        <f t="shared" si="32"/>
        <v>820527.69890753261</v>
      </c>
      <c r="D239" s="7">
        <f t="shared" si="32"/>
        <v>815528.09044780186</v>
      </c>
      <c r="E239" s="7">
        <f t="shared" si="32"/>
        <v>4879.0681642729769</v>
      </c>
      <c r="F239" s="10">
        <f>+IF(C238&gt;=POBLACION_TOTAL,0,K239*I238*B238/POBLACION_TOTAL)</f>
        <v>90.976052804772536</v>
      </c>
      <c r="G239" s="7">
        <f t="shared" si="33"/>
        <v>102.18675686939331</v>
      </c>
      <c r="H239" s="7">
        <f t="shared" si="27"/>
        <v>0.6620653242357567</v>
      </c>
      <c r="I239" s="7">
        <f t="shared" si="29"/>
        <v>120.54029545829481</v>
      </c>
      <c r="J239" s="8">
        <f t="shared" si="30"/>
        <v>3.7901489130577955E-2</v>
      </c>
      <c r="K239" s="8">
        <f t="shared" si="28"/>
        <v>1.037901489130578</v>
      </c>
      <c r="L239" s="7">
        <f t="shared" si="34"/>
        <v>0.77172714782601526</v>
      </c>
    </row>
    <row r="240" spans="1:12" x14ac:dyDescent="0.25">
      <c r="A240">
        <v>238</v>
      </c>
      <c r="B240" s="11">
        <f t="shared" si="31"/>
        <v>1606519.4870640051</v>
      </c>
      <c r="C240" s="7">
        <f t="shared" si="32"/>
        <v>820610.51293599536</v>
      </c>
      <c r="D240" s="7">
        <f t="shared" si="32"/>
        <v>815621.11466742272</v>
      </c>
      <c r="E240" s="7">
        <f t="shared" si="32"/>
        <v>4879.6708657502686</v>
      </c>
      <c r="F240" s="10">
        <f>+IF(C239&gt;=POBLACION_TOTAL,0,K240*I239*B239/POBLACION_TOTAL)</f>
        <v>82.814028462757065</v>
      </c>
      <c r="G240" s="7">
        <f t="shared" si="33"/>
        <v>93.02421962084783</v>
      </c>
      <c r="H240" s="7">
        <f t="shared" si="27"/>
        <v>0.60270147729147405</v>
      </c>
      <c r="I240" s="7">
        <f t="shared" si="29"/>
        <v>109.72740282291257</v>
      </c>
      <c r="J240" s="8">
        <f t="shared" si="30"/>
        <v>3.7901487411262966E-2</v>
      </c>
      <c r="K240" s="8">
        <f t="shared" si="28"/>
        <v>1.0379014874112629</v>
      </c>
      <c r="L240" s="7">
        <f t="shared" si="34"/>
        <v>0.77172715785347368</v>
      </c>
    </row>
    <row r="241" spans="1:12" x14ac:dyDescent="0.25">
      <c r="A241">
        <v>239</v>
      </c>
      <c r="B241" s="11">
        <f t="shared" si="31"/>
        <v>1606444.1056339105</v>
      </c>
      <c r="C241" s="7">
        <f t="shared" si="32"/>
        <v>820685.89436608995</v>
      </c>
      <c r="D241" s="7">
        <f t="shared" si="32"/>
        <v>815705.79428460193</v>
      </c>
      <c r="E241" s="7">
        <f t="shared" si="32"/>
        <v>4880.2195027643829</v>
      </c>
      <c r="F241" s="10">
        <f>+IF(C240&gt;=POBLACION_TOTAL,0,K241*I240*B240/POBLACION_TOTAL)</f>
        <v>75.381430094636897</v>
      </c>
      <c r="G241" s="7">
        <f t="shared" si="33"/>
        <v>84.679617179183097</v>
      </c>
      <c r="H241" s="7">
        <f t="shared" si="27"/>
        <v>0.54863701411456289</v>
      </c>
      <c r="I241" s="7">
        <f t="shared" si="29"/>
        <v>99.880578724251819</v>
      </c>
      <c r="J241" s="8">
        <f t="shared" si="30"/>
        <v>3.7901486568531248E-2</v>
      </c>
      <c r="K241" s="8">
        <f t="shared" si="28"/>
        <v>1.0379014865685312</v>
      </c>
      <c r="L241" s="7">
        <f t="shared" si="34"/>
        <v>0.77172716204580438</v>
      </c>
    </row>
    <row r="242" spans="1:12" x14ac:dyDescent="0.25">
      <c r="A242">
        <v>240</v>
      </c>
      <c r="B242" s="11">
        <f t="shared" si="31"/>
        <v>1606375.4920753432</v>
      </c>
      <c r="C242" s="7">
        <f t="shared" si="32"/>
        <v>820754.50792465732</v>
      </c>
      <c r="D242" s="7">
        <f t="shared" si="32"/>
        <v>815782.87483999413</v>
      </c>
      <c r="E242" s="7">
        <f t="shared" si="32"/>
        <v>4880.7189056580046</v>
      </c>
      <c r="F242" s="10">
        <f>+IF(C241&gt;=POBLACION_TOTAL,0,K242*I241*B241/POBLACION_TOTAL)</f>
        <v>68.613558567392772</v>
      </c>
      <c r="G242" s="7">
        <f t="shared" si="33"/>
        <v>77.08055539222778</v>
      </c>
      <c r="H242" s="7">
        <f t="shared" si="27"/>
        <v>0.49940289362125911</v>
      </c>
      <c r="I242" s="7">
        <f t="shared" si="29"/>
        <v>90.914179005795546</v>
      </c>
      <c r="J242" s="8">
        <f t="shared" si="30"/>
        <v>3.7901486704154275E-2</v>
      </c>
      <c r="K242" s="8">
        <f t="shared" si="28"/>
        <v>1.0379014867041543</v>
      </c>
      <c r="L242" s="7">
        <f t="shared" si="34"/>
        <v>0.77172716034245403</v>
      </c>
    </row>
    <row r="243" spans="1:12" x14ac:dyDescent="0.25">
      <c r="A243">
        <v>241</v>
      </c>
      <c r="B243" s="11">
        <f t="shared" si="31"/>
        <v>1606313.0407059377</v>
      </c>
      <c r="C243" s="7">
        <f t="shared" si="32"/>
        <v>820816.95929406269</v>
      </c>
      <c r="D243" s="7">
        <f t="shared" si="32"/>
        <v>815853.03578076465</v>
      </c>
      <c r="E243" s="7">
        <f t="shared" si="32"/>
        <v>4881.1734765530337</v>
      </c>
      <c r="F243" s="10">
        <f>+IF(C242&gt;=POBLACION_TOTAL,0,K243*I242*B242/POBLACION_TOTAL)</f>
        <v>62.451369405409416</v>
      </c>
      <c r="G243" s="7">
        <f t="shared" si="33"/>
        <v>70.160940770575806</v>
      </c>
      <c r="H243" s="7">
        <f t="shared" si="27"/>
        <v>0.45457089502897774</v>
      </c>
      <c r="I243" s="7">
        <f t="shared" si="29"/>
        <v>82.750036745600184</v>
      </c>
      <c r="J243" s="8">
        <f t="shared" si="30"/>
        <v>3.7901487404698883E-2</v>
      </c>
      <c r="K243" s="8">
        <f t="shared" si="28"/>
        <v>1.0379014874046988</v>
      </c>
      <c r="L243" s="7">
        <f t="shared" si="34"/>
        <v>0.77172715562996208</v>
      </c>
    </row>
    <row r="244" spans="1:12" x14ac:dyDescent="0.25">
      <c r="A244">
        <v>242</v>
      </c>
      <c r="B244" s="11">
        <f t="shared" si="31"/>
        <v>1606256.1997130164</v>
      </c>
      <c r="C244" s="7">
        <f t="shared" si="32"/>
        <v>820873.80028698407</v>
      </c>
      <c r="D244" s="7">
        <f t="shared" si="32"/>
        <v>815916.89623086678</v>
      </c>
      <c r="E244" s="7">
        <f t="shared" si="32"/>
        <v>4881.5872267367613</v>
      </c>
      <c r="F244" s="10">
        <f>+IF(C243&gt;=POBLACION_TOTAL,0,K244*I243*B243/POBLACION_TOTAL)</f>
        <v>56.84099292135015</v>
      </c>
      <c r="G244" s="7">
        <f t="shared" si="33"/>
        <v>63.860450102085252</v>
      </c>
      <c r="H244" s="7">
        <f t="shared" si="27"/>
        <v>0.41375018372800093</v>
      </c>
      <c r="I244" s="7">
        <f t="shared" si="29"/>
        <v>75.316829381137083</v>
      </c>
      <c r="J244" s="8">
        <f t="shared" si="30"/>
        <v>3.7901488173727772E-2</v>
      </c>
      <c r="K244" s="8">
        <f t="shared" si="28"/>
        <v>1.0379014881737278</v>
      </c>
      <c r="L244" s="7">
        <f t="shared" si="34"/>
        <v>0.77172715099103217</v>
      </c>
    </row>
    <row r="245" spans="1:12" x14ac:dyDescent="0.25">
      <c r="A245">
        <v>243</v>
      </c>
      <c r="B245" s="11">
        <f t="shared" si="31"/>
        <v>1606204.4664202507</v>
      </c>
      <c r="C245" s="7">
        <f t="shared" si="32"/>
        <v>820925.53357974975</v>
      </c>
      <c r="D245" s="7">
        <f t="shared" si="32"/>
        <v>815975.02027282689</v>
      </c>
      <c r="E245" s="7">
        <f t="shared" si="32"/>
        <v>4881.9638108836671</v>
      </c>
      <c r="F245" s="10">
        <f>+IF(C244&gt;=POBLACION_TOTAL,0,K245*I244*B244/POBLACION_TOTAL)</f>
        <v>51.733292765706366</v>
      </c>
      <c r="G245" s="7">
        <f t="shared" si="33"/>
        <v>58.12404196012519</v>
      </c>
      <c r="H245" s="7">
        <f t="shared" si="27"/>
        <v>0.37658414690568542</v>
      </c>
      <c r="I245" s="7">
        <f t="shared" si="29"/>
        <v>68.549496039812567</v>
      </c>
      <c r="J245" s="8">
        <f t="shared" si="30"/>
        <v>3.7901488667453978E-2</v>
      </c>
      <c r="K245" s="8">
        <f t="shared" si="28"/>
        <v>1.037901488667454</v>
      </c>
      <c r="L245" s="7">
        <f t="shared" si="34"/>
        <v>0.77172714833747658</v>
      </c>
    </row>
    <row r="246" spans="1:12" x14ac:dyDescent="0.25">
      <c r="A246">
        <v>244</v>
      </c>
      <c r="B246" s="11">
        <f t="shared" si="31"/>
        <v>1606157.3829601484</v>
      </c>
      <c r="C246" s="7">
        <f t="shared" si="32"/>
        <v>820972.61703985208</v>
      </c>
      <c r="D246" s="7">
        <f t="shared" si="32"/>
        <v>816027.92177990975</v>
      </c>
      <c r="E246" s="7">
        <f t="shared" si="32"/>
        <v>4882.3065583638663</v>
      </c>
      <c r="F246" s="10">
        <f>+IF(C245&gt;=POBLACION_TOTAL,0,K246*I245*B245/POBLACION_TOTAL)</f>
        <v>47.083460102367411</v>
      </c>
      <c r="G246" s="7">
        <f t="shared" si="33"/>
        <v>52.901507082877046</v>
      </c>
      <c r="H246" s="7">
        <f t="shared" si="27"/>
        <v>0.34274748019906282</v>
      </c>
      <c r="I246" s="7">
        <f t="shared" si="29"/>
        <v>62.388701579103866</v>
      </c>
      <c r="J246" s="8">
        <f t="shared" si="30"/>
        <v>3.7901488771807934E-2</v>
      </c>
      <c r="K246" s="8">
        <f t="shared" si="28"/>
        <v>1.0379014887718079</v>
      </c>
      <c r="L246" s="7">
        <f t="shared" si="34"/>
        <v>0.7717271481055471</v>
      </c>
    </row>
    <row r="247" spans="1:12" x14ac:dyDescent="0.25">
      <c r="A247">
        <v>245</v>
      </c>
      <c r="B247" s="11">
        <f t="shared" si="31"/>
        <v>1606114.5323193255</v>
      </c>
      <c r="C247" s="7">
        <f t="shared" si="32"/>
        <v>821015.46768067486</v>
      </c>
      <c r="D247" s="7">
        <f t="shared" si="32"/>
        <v>816076.0688347473</v>
      </c>
      <c r="E247" s="7">
        <f t="shared" si="32"/>
        <v>4882.6185018717615</v>
      </c>
      <c r="F247" s="10">
        <f>+IF(C246&gt;=POBLACION_TOTAL,0,K247*I246*B246/POBLACION_TOTAL)</f>
        <v>42.850640822814483</v>
      </c>
      <c r="G247" s="7">
        <f t="shared" si="33"/>
        <v>48.147054837517551</v>
      </c>
      <c r="H247" s="7">
        <f t="shared" si="27"/>
        <v>0.31194350789551933</v>
      </c>
      <c r="I247" s="7">
        <f t="shared" si="29"/>
        <v>56.780344056505278</v>
      </c>
      <c r="J247" s="8">
        <f t="shared" si="30"/>
        <v>3.7901488567987196E-2</v>
      </c>
      <c r="K247" s="8">
        <f t="shared" si="28"/>
        <v>1.0379014885679871</v>
      </c>
      <c r="L247" s="7">
        <f t="shared" si="34"/>
        <v>0.77172714961010924</v>
      </c>
    </row>
    <row r="248" spans="1:12" x14ac:dyDescent="0.25">
      <c r="A248">
        <v>246</v>
      </c>
      <c r="B248" s="11">
        <f t="shared" si="31"/>
        <v>1606075.5347259364</v>
      </c>
      <c r="C248" s="7">
        <f t="shared" si="32"/>
        <v>821054.46527406387</v>
      </c>
      <c r="D248" s="7">
        <f t="shared" si="32"/>
        <v>816119.88776793703</v>
      </c>
      <c r="E248" s="7">
        <f t="shared" si="32"/>
        <v>4882.9024035920438</v>
      </c>
      <c r="F248" s="10">
        <f>+IF(C247&gt;=POBLACION_TOTAL,0,K248*I247*B247/POBLACION_TOTAL)</f>
        <v>38.997593389050252</v>
      </c>
      <c r="G248" s="7">
        <f t="shared" si="33"/>
        <v>43.818933189749401</v>
      </c>
      <c r="H248" s="7">
        <f t="shared" si="27"/>
        <v>0.28390172028252642</v>
      </c>
      <c r="I248" s="7">
        <f t="shared" si="29"/>
        <v>51.675102535523592</v>
      </c>
      <c r="J248" s="8">
        <f t="shared" si="30"/>
        <v>3.7901488238559732E-2</v>
      </c>
      <c r="K248" s="8">
        <f t="shared" si="28"/>
        <v>1.0379014882385598</v>
      </c>
      <c r="L248" s="7">
        <f t="shared" si="34"/>
        <v>0.77172715167316952</v>
      </c>
    </row>
    <row r="249" spans="1:12" x14ac:dyDescent="0.25">
      <c r="A249">
        <v>247</v>
      </c>
      <c r="B249" s="11">
        <f t="shared" si="31"/>
        <v>1606040.0443508888</v>
      </c>
      <c r="C249" s="7">
        <f t="shared" si="32"/>
        <v>821089.95564911142</v>
      </c>
      <c r="D249" s="7">
        <f t="shared" si="32"/>
        <v>816159.76684771024</v>
      </c>
      <c r="E249" s="7">
        <f t="shared" si="32"/>
        <v>4883.1607791047218</v>
      </c>
      <c r="F249" s="10">
        <f>+IF(C248&gt;=POBLACION_TOTAL,0,K249*I248*B248/POBLACION_TOTAL)</f>
        <v>35.490375047560811</v>
      </c>
      <c r="G249" s="7">
        <f t="shared" si="33"/>
        <v>39.87907977320247</v>
      </c>
      <c r="H249" s="7">
        <f t="shared" si="27"/>
        <v>0.25837551267761799</v>
      </c>
      <c r="I249" s="7">
        <f t="shared" si="29"/>
        <v>47.028022297204309</v>
      </c>
      <c r="J249" s="8">
        <f t="shared" si="30"/>
        <v>3.7901487963876199E-2</v>
      </c>
      <c r="K249" s="8">
        <f t="shared" si="28"/>
        <v>1.0379014879638762</v>
      </c>
      <c r="L249" s="7">
        <f t="shared" si="34"/>
        <v>0.77172715324150443</v>
      </c>
    </row>
    <row r="250" spans="1:12" x14ac:dyDescent="0.25">
      <c r="A250">
        <v>248</v>
      </c>
      <c r="B250" s="11">
        <f t="shared" si="31"/>
        <v>1606007.7462965995</v>
      </c>
      <c r="C250" s="7">
        <f t="shared" si="32"/>
        <v>821122.25370340073</v>
      </c>
      <c r="D250" s="7">
        <f t="shared" si="32"/>
        <v>816196.05964950565</v>
      </c>
      <c r="E250" s="7">
        <f t="shared" si="32"/>
        <v>4883.3959192162074</v>
      </c>
      <c r="F250" s="10">
        <f>+IF(C249&gt;=POBLACION_TOTAL,0,K250*I249*B249/POBLACION_TOTAL)</f>
        <v>32.298054289361666</v>
      </c>
      <c r="G250" s="7">
        <f t="shared" si="33"/>
        <v>36.292801795467454</v>
      </c>
      <c r="H250" s="7">
        <f t="shared" si="27"/>
        <v>0.23514011148602154</v>
      </c>
      <c r="I250" s="7">
        <f t="shared" si="29"/>
        <v>42.798134679612502</v>
      </c>
      <c r="J250" s="8">
        <f t="shared" si="30"/>
        <v>3.7901487847206018E-2</v>
      </c>
      <c r="K250" s="8">
        <f t="shared" si="28"/>
        <v>1.0379014878472059</v>
      </c>
      <c r="L250" s="7">
        <f t="shared" si="34"/>
        <v>0.77172715378305334</v>
      </c>
    </row>
    <row r="251" spans="1:12" x14ac:dyDescent="0.25">
      <c r="A251">
        <v>249</v>
      </c>
      <c r="B251" s="11">
        <f t="shared" si="31"/>
        <v>1605978.3538490457</v>
      </c>
      <c r="C251" s="7">
        <f t="shared" si="32"/>
        <v>821151.64615095465</v>
      </c>
      <c r="D251" s="7">
        <f t="shared" si="32"/>
        <v>816229.08813215175</v>
      </c>
      <c r="E251" s="7">
        <f t="shared" si="32"/>
        <v>4883.6099098896057</v>
      </c>
      <c r="F251" s="10">
        <f>+IF(C250&gt;=POBLACION_TOTAL,0,K251*I250*B250/POBLACION_TOTAL)</f>
        <v>29.392447553905882</v>
      </c>
      <c r="G251" s="7">
        <f t="shared" si="33"/>
        <v>33.028482646100507</v>
      </c>
      <c r="H251" s="7">
        <f t="shared" si="27"/>
        <v>0.21399067339806252</v>
      </c>
      <c r="I251" s="7">
        <f t="shared" si="29"/>
        <v>38.948108914019812</v>
      </c>
      <c r="J251" s="8">
        <f t="shared" si="30"/>
        <v>3.790148789080032E-2</v>
      </c>
      <c r="K251" s="8">
        <f t="shared" si="28"/>
        <v>1.0379014878908004</v>
      </c>
      <c r="L251" s="7">
        <f t="shared" si="34"/>
        <v>0.77172715337601128</v>
      </c>
    </row>
    <row r="252" spans="1:12" x14ac:dyDescent="0.25">
      <c r="A252">
        <v>250</v>
      </c>
      <c r="B252" s="11">
        <f t="shared" si="31"/>
        <v>1605951.6059707555</v>
      </c>
      <c r="C252" s="7">
        <f t="shared" si="32"/>
        <v>821178.3940292449</v>
      </c>
      <c r="D252" s="7">
        <f t="shared" si="32"/>
        <v>816259.14544533961</v>
      </c>
      <c r="E252" s="7">
        <f t="shared" si="32"/>
        <v>4883.8046504341755</v>
      </c>
      <c r="F252" s="10">
        <f>+IF(C251&gt;=POBLACION_TOTAL,0,K252*I251*B251/POBLACION_TOTAL)</f>
        <v>26.747878290256317</v>
      </c>
      <c r="G252" s="7">
        <f t="shared" si="33"/>
        <v>30.057313187828157</v>
      </c>
      <c r="H252" s="7">
        <f t="shared" si="27"/>
        <v>0.19474054457009907</v>
      </c>
      <c r="I252" s="7">
        <f t="shared" si="29"/>
        <v>35.443933471877862</v>
      </c>
      <c r="J252" s="8">
        <f t="shared" si="30"/>
        <v>3.7901488023027237E-2</v>
      </c>
      <c r="K252" s="8">
        <f t="shared" si="28"/>
        <v>1.0379014880230273</v>
      </c>
      <c r="L252" s="7">
        <f t="shared" si="34"/>
        <v>0.77172715250903201</v>
      </c>
    </row>
    <row r="253" spans="1:12" x14ac:dyDescent="0.25">
      <c r="A253">
        <v>251</v>
      </c>
      <c r="B253" s="11">
        <f t="shared" si="31"/>
        <v>1605927.2650141537</v>
      </c>
      <c r="C253" s="7">
        <f t="shared" si="32"/>
        <v>821202.73498584668</v>
      </c>
      <c r="D253" s="7">
        <f t="shared" si="32"/>
        <v>816286.49849116383</v>
      </c>
      <c r="E253" s="7">
        <f t="shared" si="32"/>
        <v>4883.9818701015347</v>
      </c>
      <c r="F253" s="10">
        <f>+IF(C252&gt;=POBLACION_TOTAL,0,K253*I252*B252/POBLACION_TOTAL)</f>
        <v>24.340956601812984</v>
      </c>
      <c r="G253" s="7">
        <f t="shared" si="33"/>
        <v>27.353045824207143</v>
      </c>
      <c r="H253" s="7">
        <f t="shared" si="27"/>
        <v>0.17721966735938932</v>
      </c>
      <c r="I253" s="7">
        <f t="shared" si="29"/>
        <v>32.254624582124315</v>
      </c>
      <c r="J253" s="8">
        <f t="shared" si="30"/>
        <v>3.790148815491453E-2</v>
      </c>
      <c r="K253" s="8">
        <f t="shared" si="28"/>
        <v>1.0379014881549145</v>
      </c>
      <c r="L253" s="7">
        <f t="shared" si="34"/>
        <v>0.77172715172568984</v>
      </c>
    </row>
    <row r="254" spans="1:12" x14ac:dyDescent="0.25">
      <c r="A254">
        <v>252</v>
      </c>
      <c r="B254" s="11">
        <f t="shared" si="31"/>
        <v>1605905.1146363416</v>
      </c>
      <c r="C254" s="7">
        <f t="shared" si="32"/>
        <v>821224.88536365877</v>
      </c>
      <c r="D254" s="7">
        <f t="shared" si="32"/>
        <v>816311.39026071003</v>
      </c>
      <c r="E254" s="7">
        <f t="shared" si="32"/>
        <v>4884.1431432244453</v>
      </c>
      <c r="F254" s="10">
        <f>+IF(C253&gt;=POBLACION_TOTAL,0,K254*I253*B253/POBLACION_TOTAL)</f>
        <v>22.150377812145511</v>
      </c>
      <c r="G254" s="7">
        <f t="shared" si="33"/>
        <v>24.891769546151131</v>
      </c>
      <c r="H254" s="7">
        <f t="shared" si="27"/>
        <v>0.16127312291062157</v>
      </c>
      <c r="I254" s="7">
        <f t="shared" si="29"/>
        <v>29.351959725208076</v>
      </c>
      <c r="J254" s="8">
        <f t="shared" si="30"/>
        <v>3.7901488229936095E-2</v>
      </c>
      <c r="K254" s="8">
        <f t="shared" si="28"/>
        <v>1.037901488229936</v>
      </c>
      <c r="L254" s="7">
        <f t="shared" si="34"/>
        <v>0.7717271513352626</v>
      </c>
    </row>
    <row r="255" spans="1:12" x14ac:dyDescent="0.25">
      <c r="A255">
        <v>253</v>
      </c>
      <c r="B255" s="11">
        <f t="shared" si="31"/>
        <v>1605884.9578979413</v>
      </c>
      <c r="C255" s="7">
        <f t="shared" si="32"/>
        <v>821245.042102059</v>
      </c>
      <c r="D255" s="7">
        <f t="shared" si="32"/>
        <v>816334.04196497588</v>
      </c>
      <c r="E255" s="7">
        <f t="shared" si="32"/>
        <v>4884.289903023071</v>
      </c>
      <c r="F255" s="10">
        <f>+IF(C254&gt;=POBLACION_TOTAL,0,K255*I254*B254/POBLACION_TOTAL)</f>
        <v>20.156738400243171</v>
      </c>
      <c r="G255" s="7">
        <f t="shared" si="33"/>
        <v>22.651704265852572</v>
      </c>
      <c r="H255" s="7">
        <f t="shared" si="27"/>
        <v>0.14675979862604038</v>
      </c>
      <c r="I255" s="7">
        <f t="shared" si="29"/>
        <v>26.710234060972635</v>
      </c>
      <c r="J255" s="8">
        <f t="shared" si="30"/>
        <v>3.7901488235556918E-2</v>
      </c>
      <c r="K255" s="8">
        <f t="shared" si="28"/>
        <v>1.0379014882355568</v>
      </c>
      <c r="L255" s="7">
        <f t="shared" si="34"/>
        <v>0.77172715136968573</v>
      </c>
    </row>
    <row r="256" spans="1:12" x14ac:dyDescent="0.25">
      <c r="A256">
        <v>254</v>
      </c>
      <c r="B256" s="11">
        <f t="shared" si="31"/>
        <v>1605866.6155300755</v>
      </c>
      <c r="C256" s="7">
        <f t="shared" si="32"/>
        <v>821263.38446992484</v>
      </c>
      <c r="D256" s="7">
        <f t="shared" si="32"/>
        <v>816354.65497782826</v>
      </c>
      <c r="E256" s="7">
        <f t="shared" si="32"/>
        <v>4884.4234541933756</v>
      </c>
      <c r="F256" s="10">
        <f>+IF(C255&gt;=POBLACION_TOTAL,0,K256*I255*B255/POBLACION_TOTAL)</f>
        <v>18.342367865832195</v>
      </c>
      <c r="G256" s="7">
        <f t="shared" si="33"/>
        <v>20.613012852391062</v>
      </c>
      <c r="H256" s="7">
        <f t="shared" si="27"/>
        <v>0.13355117030486319</v>
      </c>
      <c r="I256" s="7">
        <f t="shared" si="29"/>
        <v>24.306037904108901</v>
      </c>
      <c r="J256" s="8">
        <f t="shared" si="30"/>
        <v>3.7901488192367216E-2</v>
      </c>
      <c r="K256" s="8">
        <f t="shared" si="28"/>
        <v>1.0379014881923672</v>
      </c>
      <c r="L256" s="7">
        <f t="shared" si="34"/>
        <v>0.77172715167290651</v>
      </c>
    </row>
    <row r="257" spans="1:12" x14ac:dyDescent="0.25">
      <c r="A257">
        <v>255</v>
      </c>
      <c r="B257" s="11">
        <f t="shared" si="31"/>
        <v>1605849.9243548766</v>
      </c>
      <c r="C257" s="7">
        <f t="shared" si="32"/>
        <v>821280.07564512372</v>
      </c>
      <c r="D257" s="7">
        <f t="shared" si="32"/>
        <v>816373.41260723711</v>
      </c>
      <c r="E257" s="7">
        <f t="shared" si="32"/>
        <v>4884.5449843828965</v>
      </c>
      <c r="F257" s="10">
        <f>+IF(C256&gt;=POBLACION_TOTAL,0,K257*I256*B256/POBLACION_TOTAL)</f>
        <v>16.69117519883169</v>
      </c>
      <c r="G257" s="7">
        <f t="shared" si="33"/>
        <v>18.757629408862503</v>
      </c>
      <c r="H257" s="7">
        <f t="shared" si="27"/>
        <v>0.12153018952054451</v>
      </c>
      <c r="I257" s="7">
        <f t="shared" si="29"/>
        <v>22.118053504557544</v>
      </c>
      <c r="J257" s="8">
        <f t="shared" si="30"/>
        <v>3.790148813442315E-2</v>
      </c>
      <c r="K257" s="8">
        <f t="shared" si="28"/>
        <v>1.0379014881344231</v>
      </c>
      <c r="L257" s="7">
        <f t="shared" si="34"/>
        <v>0.77172715202964248</v>
      </c>
    </row>
    <row r="258" spans="1:12" x14ac:dyDescent="0.25">
      <c r="A258">
        <v>256</v>
      </c>
      <c r="B258" s="11">
        <f t="shared" si="31"/>
        <v>1605834.735846146</v>
      </c>
      <c r="C258" s="7">
        <f t="shared" si="32"/>
        <v>821295.26415385434</v>
      </c>
      <c r="D258" s="7">
        <f t="shared" si="32"/>
        <v>816390.48170968203</v>
      </c>
      <c r="E258" s="7">
        <f t="shared" si="32"/>
        <v>4884.6555746504191</v>
      </c>
      <c r="F258" s="10">
        <f>+IF(C257&gt;=POBLACION_TOTAL,0,K258*I257*B257/POBLACION_TOTAL)</f>
        <v>15.188508730659009</v>
      </c>
      <c r="G258" s="7">
        <f t="shared" si="33"/>
        <v>17.069102444862985</v>
      </c>
      <c r="H258" s="7">
        <f t="shared" si="27"/>
        <v>0.11059026752278772</v>
      </c>
      <c r="I258" s="7">
        <f t="shared" si="29"/>
        <v>20.126869522830781</v>
      </c>
      <c r="J258" s="8">
        <f t="shared" si="30"/>
        <v>3.7901488091066735E-2</v>
      </c>
      <c r="K258" s="8">
        <f t="shared" si="28"/>
        <v>1.0379014880910666</v>
      </c>
      <c r="L258" s="7">
        <f t="shared" si="34"/>
        <v>0.77172715227159583</v>
      </c>
    </row>
    <row r="259" spans="1:12" x14ac:dyDescent="0.25">
      <c r="A259">
        <v>257</v>
      </c>
      <c r="B259" s="11">
        <f t="shared" si="31"/>
        <v>1605820.9148179058</v>
      </c>
      <c r="C259" s="7">
        <f t="shared" si="32"/>
        <v>821309.08518209471</v>
      </c>
      <c r="D259" s="7">
        <f t="shared" si="32"/>
        <v>816406.0141613842</v>
      </c>
      <c r="E259" s="7">
        <f t="shared" si="32"/>
        <v>4884.7562089980329</v>
      </c>
      <c r="F259" s="10">
        <f>+IF(C258&gt;=POBLACION_TOTAL,0,K259*I258*B258/POBLACION_TOTAL)</f>
        <v>13.821028240354034</v>
      </c>
      <c r="G259" s="7">
        <f t="shared" si="33"/>
        <v>15.532451702200614</v>
      </c>
      <c r="H259" s="7">
        <f t="shared" ref="H259:H322" si="35">+I258*TASA_MUERTE</f>
        <v>0.10063434761415391</v>
      </c>
      <c r="I259" s="7">
        <f t="shared" si="29"/>
        <v>18.314811713370045</v>
      </c>
      <c r="J259" s="8">
        <f t="shared" si="30"/>
        <v>3.7901488076317449E-2</v>
      </c>
      <c r="K259" s="8">
        <f t="shared" si="28"/>
        <v>1.0379014880763175</v>
      </c>
      <c r="L259" s="7">
        <f t="shared" si="34"/>
        <v>0.7717271523314384</v>
      </c>
    </row>
    <row r="260" spans="1:12" x14ac:dyDescent="0.25">
      <c r="A260">
        <v>258</v>
      </c>
      <c r="B260" s="11">
        <f t="shared" si="31"/>
        <v>1605808.3382296292</v>
      </c>
      <c r="C260" s="7">
        <f t="shared" si="32"/>
        <v>821321.66177037137</v>
      </c>
      <c r="D260" s="7">
        <f t="shared" si="32"/>
        <v>816420.14819887152</v>
      </c>
      <c r="E260" s="7">
        <f t="shared" si="32"/>
        <v>4884.8477830565998</v>
      </c>
      <c r="F260" s="10">
        <f>+IF(C259&gt;=POBLACION_TOTAL,0,K260*I259*B259/POBLACION_TOTAL)</f>
        <v>12.576588276616251</v>
      </c>
      <c r="G260" s="7">
        <f t="shared" si="33"/>
        <v>14.13403748737877</v>
      </c>
      <c r="H260" s="7">
        <f t="shared" si="35"/>
        <v>9.1574058566850219E-2</v>
      </c>
      <c r="I260" s="7">
        <f t="shared" si="29"/>
        <v>16.665788444040679</v>
      </c>
      <c r="J260" s="8">
        <f t="shared" si="30"/>
        <v>3.7901488087561573E-2</v>
      </c>
      <c r="K260" s="8">
        <f t="shared" ref="K260:K323" si="36">J260+1</f>
        <v>1.0379014880875617</v>
      </c>
      <c r="L260" s="7">
        <f t="shared" si="34"/>
        <v>0.77172715224043187</v>
      </c>
    </row>
    <row r="261" spans="1:12" x14ac:dyDescent="0.25">
      <c r="A261">
        <v>259</v>
      </c>
      <c r="B261" s="11">
        <f t="shared" si="31"/>
        <v>1605796.8940978905</v>
      </c>
      <c r="C261" s="7">
        <f t="shared" si="32"/>
        <v>821333.10590211023</v>
      </c>
      <c r="D261" s="7">
        <f t="shared" si="32"/>
        <v>816433.00964032474</v>
      </c>
      <c r="E261" s="7">
        <f t="shared" si="32"/>
        <v>4884.9311119988197</v>
      </c>
      <c r="F261" s="10">
        <f>+IF(C260&gt;=POBLACION_TOTAL,0,K261*I260*B260/POBLACION_TOTAL)</f>
        <v>11.444131738821048</v>
      </c>
      <c r="G261" s="7">
        <f t="shared" si="33"/>
        <v>12.86144145319011</v>
      </c>
      <c r="H261" s="7">
        <f t="shared" si="35"/>
        <v>8.33289422202034E-2</v>
      </c>
      <c r="I261" s="7">
        <f t="shared" ref="I261:I324" si="37">+I260+F261-G261-H261</f>
        <v>15.165149787451414</v>
      </c>
      <c r="J261" s="8">
        <f t="shared" si="30"/>
        <v>3.7901488111597118E-2</v>
      </c>
      <c r="K261" s="8">
        <f t="shared" si="36"/>
        <v>1.0379014881115971</v>
      </c>
      <c r="L261" s="7">
        <f t="shared" si="34"/>
        <v>0.77172715208616971</v>
      </c>
    </row>
    <row r="262" spans="1:12" x14ac:dyDescent="0.25">
      <c r="A262">
        <v>260</v>
      </c>
      <c r="B262" s="11">
        <f t="shared" si="31"/>
        <v>1605786.4805050539</v>
      </c>
      <c r="C262" s="7">
        <f t="shared" si="32"/>
        <v>821343.5194949467</v>
      </c>
      <c r="D262" s="7">
        <f t="shared" si="32"/>
        <v>816444.71299817925</v>
      </c>
      <c r="E262" s="7">
        <f t="shared" si="32"/>
        <v>4885.0069377477566</v>
      </c>
      <c r="F262" s="10">
        <f>+IF(C261&gt;=POBLACION_TOTAL,0,K262*I261*B261/POBLACION_TOTAL)</f>
        <v>10.413592836501689</v>
      </c>
      <c r="G262" s="7">
        <f t="shared" si="33"/>
        <v>11.703357854473998</v>
      </c>
      <c r="H262" s="7">
        <f t="shared" si="35"/>
        <v>7.5825748937257076E-2</v>
      </c>
      <c r="I262" s="7">
        <f t="shared" si="37"/>
        <v>13.799559020541849</v>
      </c>
      <c r="J262" s="8">
        <f t="shared" si="30"/>
        <v>3.7901488133676796E-2</v>
      </c>
      <c r="K262" s="8">
        <f t="shared" si="36"/>
        <v>1.0379014881336768</v>
      </c>
      <c r="L262" s="7">
        <f t="shared" si="34"/>
        <v>0.77172715195718555</v>
      </c>
    </row>
    <row r="263" spans="1:12" x14ac:dyDescent="0.25">
      <c r="A263">
        <v>261</v>
      </c>
      <c r="B263" s="11">
        <f t="shared" si="31"/>
        <v>1605777.0046964358</v>
      </c>
      <c r="C263" s="7">
        <f t="shared" si="32"/>
        <v>821352.99530356482</v>
      </c>
      <c r="D263" s="7">
        <f t="shared" si="32"/>
        <v>816455.36249255971</v>
      </c>
      <c r="E263" s="7">
        <f t="shared" si="32"/>
        <v>4885.075935542859</v>
      </c>
      <c r="F263" s="10">
        <f>+IF(C262&gt;=POBLACION_TOTAL,0,K263*I262*B262/POBLACION_TOTAL)</f>
        <v>9.4758086181090917</v>
      </c>
      <c r="G263" s="7">
        <f t="shared" si="33"/>
        <v>10.649494380426326</v>
      </c>
      <c r="H263" s="7">
        <f t="shared" si="35"/>
        <v>6.8997795102709245E-2</v>
      </c>
      <c r="I263" s="7">
        <f t="shared" si="37"/>
        <v>12.556875463121907</v>
      </c>
      <c r="J263" s="8">
        <f t="shared" si="30"/>
        <v>3.790148814474175E-2</v>
      </c>
      <c r="K263" s="8">
        <f t="shared" si="36"/>
        <v>1.0379014881447417</v>
      </c>
      <c r="L263" s="7">
        <f t="shared" si="34"/>
        <v>0.77172715190200081</v>
      </c>
    </row>
    <row r="264" spans="1:12" x14ac:dyDescent="0.25">
      <c r="A264">
        <v>262</v>
      </c>
      <c r="B264" s="11">
        <f t="shared" si="31"/>
        <v>1605768.3822581095</v>
      </c>
      <c r="C264" s="7">
        <f t="shared" si="32"/>
        <v>821361.61774189118</v>
      </c>
      <c r="D264" s="7">
        <f t="shared" si="32"/>
        <v>816465.0529742979</v>
      </c>
      <c r="E264" s="7">
        <f t="shared" si="32"/>
        <v>4885.1387199201745</v>
      </c>
      <c r="F264" s="10">
        <f>+IF(C263&gt;=POBLACION_TOTAL,0,K264*I263*B263/POBLACION_TOTAL)</f>
        <v>8.6224383263605251</v>
      </c>
      <c r="G264" s="7">
        <f t="shared" si="33"/>
        <v>9.6904817381645802</v>
      </c>
      <c r="H264" s="7">
        <f t="shared" si="35"/>
        <v>6.2784377315609541E-2</v>
      </c>
      <c r="I264" s="7">
        <f t="shared" si="37"/>
        <v>11.426047674002243</v>
      </c>
      <c r="J264" s="8">
        <f t="shared" si="30"/>
        <v>3.7901488143724474E-2</v>
      </c>
      <c r="K264" s="8">
        <f t="shared" si="36"/>
        <v>1.0379014881437245</v>
      </c>
      <c r="L264" s="7">
        <f t="shared" si="34"/>
        <v>0.77172715191963204</v>
      </c>
    </row>
    <row r="265" spans="1:12" x14ac:dyDescent="0.25">
      <c r="A265">
        <v>263</v>
      </c>
      <c r="B265" s="11">
        <f t="shared" si="31"/>
        <v>1605760.5363682101</v>
      </c>
      <c r="C265" s="7">
        <f t="shared" si="32"/>
        <v>821369.4636317906</v>
      </c>
      <c r="D265" s="7">
        <f t="shared" si="32"/>
        <v>816473.87076552771</v>
      </c>
      <c r="E265" s="7">
        <f t="shared" si="32"/>
        <v>4885.1958501585441</v>
      </c>
      <c r="F265" s="10">
        <f>+IF(C264&gt;=POBLACION_TOTAL,0,K265*I264*B264/POBLACION_TOTAL)</f>
        <v>7.8458898993625477</v>
      </c>
      <c r="G265" s="7">
        <f t="shared" si="33"/>
        <v>8.8177912298233885</v>
      </c>
      <c r="H265" s="7">
        <f t="shared" si="35"/>
        <v>5.7130238370011216E-2</v>
      </c>
      <c r="I265" s="7">
        <f t="shared" si="37"/>
        <v>10.397016105171392</v>
      </c>
      <c r="J265" s="8">
        <f t="shared" si="30"/>
        <v>3.7901488135103314E-2</v>
      </c>
      <c r="K265" s="8">
        <f t="shared" si="36"/>
        <v>1.0379014881351034</v>
      </c>
      <c r="L265" s="7">
        <f t="shared" si="34"/>
        <v>0.77172715197806885</v>
      </c>
    </row>
    <row r="266" spans="1:12" x14ac:dyDescent="0.25">
      <c r="A266">
        <v>264</v>
      </c>
      <c r="B266" s="11">
        <f t="shared" si="31"/>
        <v>1605753.3971152161</v>
      </c>
      <c r="C266" s="7">
        <f t="shared" si="32"/>
        <v>821376.60288478469</v>
      </c>
      <c r="D266" s="7">
        <f t="shared" si="32"/>
        <v>816481.89442515629</v>
      </c>
      <c r="E266" s="7">
        <f t="shared" si="32"/>
        <v>4885.2478352390699</v>
      </c>
      <c r="F266" s="10">
        <f>+IF(C265&gt;=POBLACION_TOTAL,0,K266*I265*B265/POBLACION_TOTAL)</f>
        <v>7.1392529940799436</v>
      </c>
      <c r="G266" s="7">
        <f t="shared" si="33"/>
        <v>8.0236596285465698</v>
      </c>
      <c r="H266" s="7">
        <f t="shared" si="35"/>
        <v>5.1985080525856965E-2</v>
      </c>
      <c r="I266" s="7">
        <f t="shared" si="37"/>
        <v>9.4606243901789089</v>
      </c>
      <c r="J266" s="8">
        <f t="shared" si="30"/>
        <v>3.7901488125057954E-2</v>
      </c>
      <c r="K266" s="8">
        <f t="shared" si="36"/>
        <v>1.0379014881250579</v>
      </c>
      <c r="L266" s="7">
        <f t="shared" si="34"/>
        <v>0.77172715203890718</v>
      </c>
    </row>
    <row r="267" spans="1:12" x14ac:dyDescent="0.25">
      <c r="A267">
        <v>265</v>
      </c>
      <c r="B267" s="11">
        <f t="shared" si="31"/>
        <v>1605746.9008772545</v>
      </c>
      <c r="C267" s="7">
        <f t="shared" si="32"/>
        <v>821383.09912274638</v>
      </c>
      <c r="D267" s="7">
        <f t="shared" si="32"/>
        <v>816489.19544587377</v>
      </c>
      <c r="E267" s="7">
        <f t="shared" si="32"/>
        <v>4885.2951383610207</v>
      </c>
      <c r="F267" s="10">
        <f>+IF(C266&gt;=POBLACION_TOTAL,0,K267*I266*B266/POBLACION_TOTAL)</f>
        <v>6.4962379616651038</v>
      </c>
      <c r="G267" s="7">
        <f t="shared" si="33"/>
        <v>7.3010207174888517</v>
      </c>
      <c r="H267" s="7">
        <f t="shared" si="35"/>
        <v>4.7303121950894547E-2</v>
      </c>
      <c r="I267" s="7">
        <f t="shared" si="37"/>
        <v>8.6085385124042659</v>
      </c>
      <c r="J267" s="8">
        <f t="shared" si="30"/>
        <v>3.7901488118327026E-2</v>
      </c>
      <c r="K267" s="8">
        <f t="shared" si="36"/>
        <v>1.0379014881183271</v>
      </c>
      <c r="L267" s="7">
        <f t="shared" si="34"/>
        <v>0.77172715207550724</v>
      </c>
    </row>
    <row r="268" spans="1:12" x14ac:dyDescent="0.25">
      <c r="A268">
        <v>266</v>
      </c>
      <c r="B268" s="11">
        <f t="shared" si="31"/>
        <v>1605740.9897570019</v>
      </c>
      <c r="C268" s="7">
        <f t="shared" si="32"/>
        <v>821389.01024299907</v>
      </c>
      <c r="D268" s="7">
        <f t="shared" si="32"/>
        <v>816495.83888878347</v>
      </c>
      <c r="E268" s="7">
        <f t="shared" si="32"/>
        <v>4885.338181053583</v>
      </c>
      <c r="F268" s="10">
        <f>+IF(C267&gt;=POBLACION_TOTAL,0,K268*I267*B267/POBLACION_TOTAL)</f>
        <v>5.9111202527055742</v>
      </c>
      <c r="G268" s="7">
        <f t="shared" si="33"/>
        <v>6.6434429097495507</v>
      </c>
      <c r="H268" s="7">
        <f t="shared" si="35"/>
        <v>4.3042692562021333E-2</v>
      </c>
      <c r="I268" s="7">
        <f t="shared" si="37"/>
        <v>7.8331731627982677</v>
      </c>
      <c r="J268" s="8">
        <f t="shared" si="30"/>
        <v>3.7901488116717418E-2</v>
      </c>
      <c r="K268" s="8">
        <f t="shared" si="36"/>
        <v>1.0379014881167175</v>
      </c>
      <c r="L268" s="7">
        <f t="shared" si="34"/>
        <v>0.77172715208009368</v>
      </c>
    </row>
    <row r="269" spans="1:12" x14ac:dyDescent="0.25">
      <c r="A269">
        <v>267</v>
      </c>
      <c r="B269" s="11">
        <f t="shared" si="31"/>
        <v>1605735.6110672269</v>
      </c>
      <c r="C269" s="7">
        <f t="shared" si="32"/>
        <v>821394.38893277408</v>
      </c>
      <c r="D269" s="7">
        <f t="shared" si="32"/>
        <v>816501.88396120002</v>
      </c>
      <c r="E269" s="7">
        <f t="shared" si="32"/>
        <v>4885.3773469193966</v>
      </c>
      <c r="F269" s="10">
        <f>+IF(C268&gt;=POBLACION_TOTAL,0,K269*I268*B268/POBLACION_TOTAL)</f>
        <v>5.3786897750064382</v>
      </c>
      <c r="G269" s="7">
        <f t="shared" si="33"/>
        <v>6.0450724165265202</v>
      </c>
      <c r="H269" s="7">
        <f t="shared" si="35"/>
        <v>3.9165865813991341E-2</v>
      </c>
      <c r="I269" s="7">
        <f t="shared" si="37"/>
        <v>7.1276246554641949</v>
      </c>
      <c r="J269" s="8">
        <f t="shared" ref="J269:J315" si="38">AVERAGE(J259:J268)</f>
        <v>3.7901488119282484E-2</v>
      </c>
      <c r="K269" s="8">
        <f t="shared" si="36"/>
        <v>1.0379014881192825</v>
      </c>
      <c r="L269" s="7">
        <f t="shared" si="34"/>
        <v>0.77172715206094344</v>
      </c>
    </row>
    <row r="270" spans="1:12" x14ac:dyDescent="0.25">
      <c r="A270">
        <v>268</v>
      </c>
      <c r="B270" s="11">
        <f t="shared" si="31"/>
        <v>1605730.7168624594</v>
      </c>
      <c r="C270" s="7">
        <f t="shared" si="32"/>
        <v>821399.2831375415</v>
      </c>
      <c r="D270" s="7">
        <f t="shared" si="32"/>
        <v>816507.38454267615</v>
      </c>
      <c r="E270" s="7">
        <f t="shared" si="32"/>
        <v>4885.4129850426743</v>
      </c>
      <c r="F270" s="10">
        <f>+IF(C269&gt;=POBLACION_TOTAL,0,K270*I269*B269/POBLACION_TOTAL)</f>
        <v>4.8942047674523099</v>
      </c>
      <c r="G270" s="7">
        <f t="shared" si="33"/>
        <v>5.5005814761279481</v>
      </c>
      <c r="H270" s="7">
        <f t="shared" si="35"/>
        <v>3.5638123277320972E-2</v>
      </c>
      <c r="I270" s="7">
        <f t="shared" si="37"/>
        <v>6.4856098235112345</v>
      </c>
      <c r="J270" s="8">
        <f t="shared" si="38"/>
        <v>3.7901488123578984E-2</v>
      </c>
      <c r="K270" s="8">
        <f t="shared" si="36"/>
        <v>1.0379014881235791</v>
      </c>
      <c r="L270" s="7">
        <f t="shared" si="34"/>
        <v>0.77172715203389397</v>
      </c>
    </row>
    <row r="271" spans="1:12" x14ac:dyDescent="0.25">
      <c r="A271">
        <v>269</v>
      </c>
      <c r="B271" s="11">
        <f t="shared" si="31"/>
        <v>1605726.2635126684</v>
      </c>
      <c r="C271" s="7">
        <f t="shared" si="32"/>
        <v>821403.73648733262</v>
      </c>
      <c r="D271" s="7">
        <f t="shared" si="32"/>
        <v>816512.38966387429</v>
      </c>
      <c r="E271" s="7">
        <f t="shared" si="32"/>
        <v>4885.445413091792</v>
      </c>
      <c r="F271" s="10">
        <f>+IF(C270&gt;=POBLACION_TOTAL,0,K271*I270*B270/POBLACION_TOTAL)</f>
        <v>4.4533497910907887</v>
      </c>
      <c r="G271" s="7">
        <f t="shared" si="33"/>
        <v>5.0051211981674193</v>
      </c>
      <c r="H271" s="7">
        <f t="shared" si="35"/>
        <v>3.2428049117556174E-2</v>
      </c>
      <c r="I271" s="7">
        <f t="shared" si="37"/>
        <v>5.9014103673170473</v>
      </c>
      <c r="J271" s="8">
        <f t="shared" si="38"/>
        <v>3.7901488127180728E-2</v>
      </c>
      <c r="K271" s="8">
        <f t="shared" si="36"/>
        <v>1.0379014881271806</v>
      </c>
      <c r="L271" s="7">
        <f t="shared" si="34"/>
        <v>0.77172715201324027</v>
      </c>
    </row>
    <row r="272" spans="1:12" x14ac:dyDescent="0.25">
      <c r="A272">
        <v>270</v>
      </c>
      <c r="B272" s="11">
        <f t="shared" si="31"/>
        <v>1605722.2113151953</v>
      </c>
      <c r="C272" s="7">
        <f t="shared" si="32"/>
        <v>821407.78868480574</v>
      </c>
      <c r="D272" s="7">
        <f t="shared" si="32"/>
        <v>816516.94394248992</v>
      </c>
      <c r="E272" s="7">
        <f t="shared" si="32"/>
        <v>4885.4749201436289</v>
      </c>
      <c r="F272" s="10">
        <f>+IF(C271&gt;=POBLACION_TOTAL,0,K272*I271*B271/POBLACION_TOTAL)</f>
        <v>4.0521974731019172</v>
      </c>
      <c r="G272" s="7">
        <f t="shared" si="33"/>
        <v>4.5542786155879567</v>
      </c>
      <c r="H272" s="7">
        <f t="shared" si="35"/>
        <v>2.9507051836585238E-2</v>
      </c>
      <c r="I272" s="7">
        <f t="shared" si="37"/>
        <v>5.3698221729944224</v>
      </c>
      <c r="J272" s="8">
        <f t="shared" si="38"/>
        <v>3.7901488128739093E-2</v>
      </c>
      <c r="K272" s="8">
        <f t="shared" si="36"/>
        <v>1.0379014881287392</v>
      </c>
      <c r="L272" s="7">
        <f t="shared" si="34"/>
        <v>0.77172715200594733</v>
      </c>
    </row>
    <row r="273" spans="1:12" x14ac:dyDescent="0.25">
      <c r="A273">
        <v>271</v>
      </c>
      <c r="B273" s="11">
        <f t="shared" si="31"/>
        <v>1605718.5241415242</v>
      </c>
      <c r="C273" s="7">
        <f t="shared" si="32"/>
        <v>821411.47585847671</v>
      </c>
      <c r="D273" s="7">
        <f t="shared" si="32"/>
        <v>816521.08798006224</v>
      </c>
      <c r="E273" s="7">
        <f t="shared" si="32"/>
        <v>4885.5017692544934</v>
      </c>
      <c r="F273" s="10">
        <f>+IF(C272&gt;=POBLACION_TOTAL,0,K273*I272*B272/POBLACION_TOTAL)</f>
        <v>3.6871736709951417</v>
      </c>
      <c r="G273" s="7">
        <f t="shared" si="33"/>
        <v>4.1440375723695571</v>
      </c>
      <c r="H273" s="7">
        <f t="shared" si="35"/>
        <v>2.6849110864972114E-2</v>
      </c>
      <c r="I273" s="7">
        <f t="shared" si="37"/>
        <v>4.8861091607550362</v>
      </c>
      <c r="J273" s="8">
        <f t="shared" si="38"/>
        <v>3.7901488128245328E-2</v>
      </c>
      <c r="K273" s="8">
        <f t="shared" si="36"/>
        <v>1.0379014881282453</v>
      </c>
      <c r="L273" s="7">
        <f t="shared" si="34"/>
        <v>0.77172715201082354</v>
      </c>
    </row>
    <row r="274" spans="1:12" x14ac:dyDescent="0.25">
      <c r="A274">
        <v>272</v>
      </c>
      <c r="B274" s="11">
        <f t="shared" si="31"/>
        <v>1605715.1691157708</v>
      </c>
      <c r="C274" s="7">
        <f t="shared" si="32"/>
        <v>821414.83088423009</v>
      </c>
      <c r="D274" s="7">
        <f t="shared" si="32"/>
        <v>816524.85872316931</v>
      </c>
      <c r="E274" s="7">
        <f t="shared" si="32"/>
        <v>4885.526199800297</v>
      </c>
      <c r="F274" s="10">
        <f>+IF(C273&gt;=POBLACION_TOTAL,0,K274*I273*B273/POBLACION_TOTAL)</f>
        <v>3.3550257534135275</v>
      </c>
      <c r="G274" s="7">
        <f t="shared" si="33"/>
        <v>3.7707431070966515</v>
      </c>
      <c r="H274" s="7">
        <f t="shared" si="35"/>
        <v>2.4430545803775183E-2</v>
      </c>
      <c r="I274" s="7">
        <f t="shared" si="37"/>
        <v>4.4459612612681374</v>
      </c>
      <c r="J274" s="8">
        <f t="shared" si="38"/>
        <v>3.7901488126595682E-2</v>
      </c>
      <c r="K274" s="8">
        <f t="shared" si="36"/>
        <v>1.0379014881265958</v>
      </c>
      <c r="L274" s="7">
        <f t="shared" si="34"/>
        <v>0.77172715202170583</v>
      </c>
    </row>
    <row r="275" spans="1:12" x14ac:dyDescent="0.25">
      <c r="A275">
        <v>273</v>
      </c>
      <c r="B275" s="11">
        <f t="shared" si="31"/>
        <v>1605712.1163220503</v>
      </c>
      <c r="C275" s="7">
        <f t="shared" si="32"/>
        <v>821417.88367795059</v>
      </c>
      <c r="D275" s="7">
        <f t="shared" si="32"/>
        <v>816528.28979219147</v>
      </c>
      <c r="E275" s="7">
        <f t="shared" si="32"/>
        <v>4885.5484296066033</v>
      </c>
      <c r="F275" s="10">
        <f>+IF(C274&gt;=POBLACION_TOTAL,0,K275*I274*B274/POBLACION_TOTAL)</f>
        <v>3.0527937205169295</v>
      </c>
      <c r="G275" s="7">
        <f t="shared" si="33"/>
        <v>3.4310690222026725</v>
      </c>
      <c r="H275" s="7">
        <f t="shared" si="35"/>
        <v>2.2229806306340687E-2</v>
      </c>
      <c r="I275" s="7">
        <f t="shared" si="37"/>
        <v>4.0454561532760538</v>
      </c>
      <c r="J275" s="8">
        <f t="shared" si="38"/>
        <v>3.7901488124882803E-2</v>
      </c>
      <c r="K275" s="8">
        <f t="shared" si="36"/>
        <v>1.0379014881248827</v>
      </c>
      <c r="L275" s="7">
        <f t="shared" si="34"/>
        <v>0.77172715203191322</v>
      </c>
    </row>
    <row r="276" spans="1:12" x14ac:dyDescent="0.25">
      <c r="A276">
        <v>274</v>
      </c>
      <c r="B276" s="11">
        <f t="shared" si="31"/>
        <v>1605709.3385381391</v>
      </c>
      <c r="C276" s="7">
        <f t="shared" si="32"/>
        <v>821420.6614618618</v>
      </c>
      <c r="D276" s="7">
        <f t="shared" si="32"/>
        <v>816531.41178054735</v>
      </c>
      <c r="E276" s="7">
        <f t="shared" si="32"/>
        <v>4885.5686568873698</v>
      </c>
      <c r="F276" s="10">
        <f>+IF(C275&gt;=POBLACION_TOTAL,0,K276*I275*B275/POBLACION_TOTAL)</f>
        <v>2.777783911243346</v>
      </c>
      <c r="G276" s="7">
        <f t="shared" si="33"/>
        <v>3.1219883558594907</v>
      </c>
      <c r="H276" s="7">
        <f t="shared" si="35"/>
        <v>2.0227280766380269E-2</v>
      </c>
      <c r="I276" s="7">
        <f t="shared" si="37"/>
        <v>3.6810244278935289</v>
      </c>
      <c r="J276" s="8">
        <f t="shared" si="38"/>
        <v>3.7901488123860752E-2</v>
      </c>
      <c r="K276" s="8">
        <f t="shared" si="36"/>
        <v>1.0379014881238608</v>
      </c>
      <c r="L276" s="7">
        <f t="shared" si="34"/>
        <v>0.77172715203729769</v>
      </c>
    </row>
    <row r="277" spans="1:12" x14ac:dyDescent="0.25">
      <c r="A277">
        <v>275</v>
      </c>
      <c r="B277" s="11">
        <f t="shared" si="31"/>
        <v>1605706.8109930721</v>
      </c>
      <c r="C277" s="7">
        <f t="shared" si="32"/>
        <v>821423.18900692882</v>
      </c>
      <c r="D277" s="7">
        <f t="shared" si="32"/>
        <v>816534.25252704567</v>
      </c>
      <c r="E277" s="7">
        <f t="shared" si="32"/>
        <v>4885.5870620095093</v>
      </c>
      <c r="F277" s="10">
        <f>+IF(C276&gt;=POBLACION_TOTAL,0,K277*I276*B276/POBLACION_TOTAL)</f>
        <v>2.5275450669840436</v>
      </c>
      <c r="G277" s="7">
        <f t="shared" si="33"/>
        <v>2.8407464983174036</v>
      </c>
      <c r="H277" s="7">
        <f t="shared" si="35"/>
        <v>1.8405122139467645E-2</v>
      </c>
      <c r="I277" s="7">
        <f t="shared" si="37"/>
        <v>3.3494178744207015</v>
      </c>
      <c r="J277" s="8">
        <f t="shared" si="38"/>
        <v>3.7901488123741028E-2</v>
      </c>
      <c r="K277" s="8">
        <f t="shared" si="36"/>
        <v>1.0379014881237409</v>
      </c>
      <c r="L277" s="7">
        <f t="shared" si="34"/>
        <v>0.77172715203713671</v>
      </c>
    </row>
    <row r="278" spans="1:12" x14ac:dyDescent="0.25">
      <c r="A278">
        <v>276</v>
      </c>
      <c r="B278" s="11">
        <f t="shared" si="31"/>
        <v>1605704.5111465305</v>
      </c>
      <c r="C278" s="7">
        <f t="shared" si="32"/>
        <v>821425.48885347031</v>
      </c>
      <c r="D278" s="7">
        <f t="shared" si="32"/>
        <v>816536.8373637629</v>
      </c>
      <c r="E278" s="7">
        <f t="shared" si="32"/>
        <v>4885.6038090988814</v>
      </c>
      <c r="F278" s="10">
        <f>+IF(C277&gt;=POBLACION_TOTAL,0,K278*I277*B277/POBLACION_TOTAL)</f>
        <v>2.2998465415228719</v>
      </c>
      <c r="G278" s="7">
        <f t="shared" si="33"/>
        <v>2.584836717196116</v>
      </c>
      <c r="H278" s="7">
        <f t="shared" si="35"/>
        <v>1.6747089372103507E-2</v>
      </c>
      <c r="I278" s="7">
        <f t="shared" si="37"/>
        <v>3.0476806093753539</v>
      </c>
      <c r="J278" s="8">
        <f t="shared" si="38"/>
        <v>3.7901488124282422E-2</v>
      </c>
      <c r="K278" s="8">
        <f t="shared" si="36"/>
        <v>1.0379014881242825</v>
      </c>
      <c r="L278" s="7">
        <f t="shared" si="34"/>
        <v>0.77172715203329956</v>
      </c>
    </row>
    <row r="279" spans="1:12" x14ac:dyDescent="0.25">
      <c r="A279">
        <v>277</v>
      </c>
      <c r="B279" s="11">
        <f t="shared" si="31"/>
        <v>1605702.4184880648</v>
      </c>
      <c r="C279" s="7">
        <f t="shared" si="32"/>
        <v>821427.58151193592</v>
      </c>
      <c r="D279" s="7">
        <f t="shared" si="32"/>
        <v>816539.18934163987</v>
      </c>
      <c r="E279" s="7">
        <f t="shared" si="32"/>
        <v>4885.6190475019284</v>
      </c>
      <c r="F279" s="10">
        <f>+IF(C278&gt;=POBLACION_TOTAL,0,K279*I278*B278/POBLACION_TOTAL)</f>
        <v>2.0926584656486615</v>
      </c>
      <c r="G279" s="7">
        <f t="shared" si="33"/>
        <v>2.3519778769660915</v>
      </c>
      <c r="H279" s="7">
        <f t="shared" si="35"/>
        <v>1.5238403046876769E-2</v>
      </c>
      <c r="I279" s="7">
        <f t="shared" si="37"/>
        <v>2.7731227950110471</v>
      </c>
      <c r="J279" s="8">
        <f t="shared" si="38"/>
        <v>3.7901488125038928E-2</v>
      </c>
      <c r="K279" s="8">
        <f t="shared" si="36"/>
        <v>1.037901488125039</v>
      </c>
      <c r="L279" s="7">
        <f t="shared" si="34"/>
        <v>0.77172715202862019</v>
      </c>
    </row>
    <row r="280" spans="1:12" x14ac:dyDescent="0.25">
      <c r="A280">
        <v>278</v>
      </c>
      <c r="B280" s="11">
        <f t="shared" si="31"/>
        <v>1605700.5143543731</v>
      </c>
      <c r="C280" s="7">
        <f t="shared" si="32"/>
        <v>821429.48564562772</v>
      </c>
      <c r="D280" s="7">
        <f t="shared" si="32"/>
        <v>816541.32943579671</v>
      </c>
      <c r="E280" s="7">
        <f t="shared" si="32"/>
        <v>4885.6329131159036</v>
      </c>
      <c r="F280" s="10">
        <f>+IF(C279&gt;=POBLACION_TOTAL,0,K280*I279*B279/POBLACION_TOTAL)</f>
        <v>1.9041336918010754</v>
      </c>
      <c r="G280" s="7">
        <f t="shared" si="33"/>
        <v>2.1400941568105587</v>
      </c>
      <c r="H280" s="7">
        <f t="shared" si="35"/>
        <v>1.3865613975055235E-2</v>
      </c>
      <c r="I280" s="7">
        <f t="shared" si="37"/>
        <v>2.523296716026509</v>
      </c>
      <c r="J280" s="8">
        <f t="shared" si="38"/>
        <v>3.7901488125614571E-2</v>
      </c>
      <c r="K280" s="8">
        <f t="shared" si="36"/>
        <v>1.0379014881256146</v>
      </c>
      <c r="L280" s="7">
        <f t="shared" si="34"/>
        <v>0.77172715202538789</v>
      </c>
    </row>
    <row r="281" spans="1:12" x14ac:dyDescent="0.25">
      <c r="A281">
        <v>279</v>
      </c>
      <c r="B281" s="11">
        <f t="shared" si="31"/>
        <v>1605698.7817630135</v>
      </c>
      <c r="C281" s="7">
        <f t="shared" si="32"/>
        <v>821431.21823698736</v>
      </c>
      <c r="D281" s="7">
        <f t="shared" si="32"/>
        <v>816543.27673238504</v>
      </c>
      <c r="E281" s="7">
        <f t="shared" si="32"/>
        <v>4885.6455295994838</v>
      </c>
      <c r="F281" s="10">
        <f>+IF(C280&gt;=POBLACION_TOTAL,0,K281*I280*B280/POBLACION_TOTAL)</f>
        <v>1.7325913595895477</v>
      </c>
      <c r="G281" s="7">
        <f t="shared" si="33"/>
        <v>1.9472965883720055</v>
      </c>
      <c r="H281" s="7">
        <f t="shared" si="35"/>
        <v>1.2616483580132546E-2</v>
      </c>
      <c r="I281" s="7">
        <f t="shared" si="37"/>
        <v>2.2959750036639184</v>
      </c>
      <c r="J281" s="8">
        <f t="shared" si="38"/>
        <v>3.7901488125818131E-2</v>
      </c>
      <c r="K281" s="8">
        <f t="shared" si="36"/>
        <v>1.0379014881258182</v>
      </c>
      <c r="L281" s="7">
        <f t="shared" si="34"/>
        <v>0.77172715202453734</v>
      </c>
    </row>
    <row r="282" spans="1:12" x14ac:dyDescent="0.25">
      <c r="A282">
        <v>280</v>
      </c>
      <c r="B282" s="11">
        <f t="shared" si="31"/>
        <v>1605697.2052610763</v>
      </c>
      <c r="C282" s="7">
        <f t="shared" si="32"/>
        <v>821432.79473892448</v>
      </c>
      <c r="D282" s="7">
        <f t="shared" si="32"/>
        <v>816545.04859863571</v>
      </c>
      <c r="E282" s="7">
        <f t="shared" si="32"/>
        <v>4885.657009474502</v>
      </c>
      <c r="F282" s="10">
        <f>+IF(C281&gt;=POBLACION_TOTAL,0,K282*I281*B281/POBLACION_TOTAL)</f>
        <v>1.5765019371553133</v>
      </c>
      <c r="G282" s="7">
        <f t="shared" si="33"/>
        <v>1.7718662506996758</v>
      </c>
      <c r="H282" s="7">
        <f t="shared" si="35"/>
        <v>1.1479875018319593E-2</v>
      </c>
      <c r="I282" s="7">
        <f t="shared" si="37"/>
        <v>2.0891308151012362</v>
      </c>
      <c r="J282" s="8">
        <f t="shared" si="38"/>
        <v>3.7901488125681872E-2</v>
      </c>
      <c r="K282" s="8">
        <f t="shared" si="36"/>
        <v>1.0379014881256818</v>
      </c>
      <c r="L282" s="7">
        <f t="shared" si="34"/>
        <v>0.77172715202566688</v>
      </c>
    </row>
    <row r="283" spans="1:12" x14ac:dyDescent="0.25">
      <c r="A283">
        <v>281</v>
      </c>
      <c r="B283" s="11">
        <f t="shared" si="31"/>
        <v>1605695.77078747</v>
      </c>
      <c r="C283" s="7">
        <f t="shared" si="32"/>
        <v>821434.22921253077</v>
      </c>
      <c r="D283" s="7">
        <f t="shared" si="32"/>
        <v>816546.6608376099</v>
      </c>
      <c r="E283" s="7">
        <f t="shared" si="32"/>
        <v>4885.6674551285778</v>
      </c>
      <c r="F283" s="10">
        <f>+IF(C282&gt;=POBLACION_TOTAL,0,K283*I282*B282/POBLACION_TOTAL)</f>
        <v>1.4344736062410686</v>
      </c>
      <c r="G283" s="7">
        <f t="shared" si="33"/>
        <v>1.6122389741512568</v>
      </c>
      <c r="H283" s="7">
        <f t="shared" si="35"/>
        <v>1.0445654075506182E-2</v>
      </c>
      <c r="I283" s="7">
        <f t="shared" si="37"/>
        <v>1.9009197931155417</v>
      </c>
      <c r="J283" s="8">
        <f t="shared" si="38"/>
        <v>3.7901488125376151E-2</v>
      </c>
      <c r="K283" s="8">
        <f t="shared" si="36"/>
        <v>1.0379014881253761</v>
      </c>
      <c r="L283" s="7">
        <f t="shared" si="34"/>
        <v>0.77172715202763886</v>
      </c>
    </row>
    <row r="284" spans="1:12" x14ac:dyDescent="0.25">
      <c r="A284">
        <v>282</v>
      </c>
      <c r="B284" s="11">
        <f t="shared" si="31"/>
        <v>1605694.4655475994</v>
      </c>
      <c r="C284" s="7">
        <f t="shared" si="32"/>
        <v>821435.53445240133</v>
      </c>
      <c r="D284" s="7">
        <f t="shared" si="32"/>
        <v>816548.12782902806</v>
      </c>
      <c r="E284" s="7">
        <f t="shared" si="32"/>
        <v>4885.6769597275434</v>
      </c>
      <c r="F284" s="10">
        <f>+IF(C283&gt;=POBLACION_TOTAL,0,K284*I283*B283/POBLACION_TOTAL)</f>
        <v>1.305239870595571</v>
      </c>
      <c r="G284" s="7">
        <f t="shared" si="33"/>
        <v>1.4669914181772219</v>
      </c>
      <c r="H284" s="7">
        <f t="shared" si="35"/>
        <v>9.5045989655777093E-3</v>
      </c>
      <c r="I284" s="7">
        <f t="shared" si="37"/>
        <v>1.7296636465683131</v>
      </c>
      <c r="J284" s="8">
        <f t="shared" si="38"/>
        <v>3.7901488125089235E-2</v>
      </c>
      <c r="K284" s="8">
        <f t="shared" si="36"/>
        <v>1.0379014881250892</v>
      </c>
      <c r="L284" s="7">
        <f t="shared" si="34"/>
        <v>0.77172715202932041</v>
      </c>
    </row>
    <row r="285" spans="1:12" x14ac:dyDescent="0.25">
      <c r="A285">
        <v>283</v>
      </c>
      <c r="B285" s="11">
        <f t="shared" si="31"/>
        <v>1605693.2778993214</v>
      </c>
      <c r="C285" s="7">
        <f t="shared" si="32"/>
        <v>821436.72210067941</v>
      </c>
      <c r="D285" s="7">
        <f t="shared" si="32"/>
        <v>816549.462657428</v>
      </c>
      <c r="E285" s="7">
        <f t="shared" si="32"/>
        <v>4885.6856080457765</v>
      </c>
      <c r="F285" s="10">
        <f>+IF(C284&gt;=POBLACION_TOTAL,0,K285*I284*B284/POBLACION_TOTAL)</f>
        <v>1.1876482780678224</v>
      </c>
      <c r="G285" s="7">
        <f t="shared" si="33"/>
        <v>1.3348283999361301</v>
      </c>
      <c r="H285" s="7">
        <f t="shared" si="35"/>
        <v>8.6483182328415658E-3</v>
      </c>
      <c r="I285" s="7">
        <f t="shared" si="37"/>
        <v>1.5738352064671637</v>
      </c>
      <c r="J285" s="8">
        <f t="shared" si="38"/>
        <v>3.7901488124938591E-2</v>
      </c>
      <c r="K285" s="8">
        <f t="shared" si="36"/>
        <v>1.0379014881249387</v>
      </c>
      <c r="L285" s="7">
        <f t="shared" si="34"/>
        <v>0.7717271520300818</v>
      </c>
    </row>
    <row r="286" spans="1:12" x14ac:dyDescent="0.25">
      <c r="A286">
        <v>284</v>
      </c>
      <c r="B286" s="11">
        <f t="shared" si="31"/>
        <v>1605692.1972491648</v>
      </c>
      <c r="C286" s="7">
        <f t="shared" si="32"/>
        <v>821437.80275083589</v>
      </c>
      <c r="D286" s="7">
        <f t="shared" si="32"/>
        <v>816550.67722878966</v>
      </c>
      <c r="E286" s="7">
        <f t="shared" si="32"/>
        <v>4885.6934772218092</v>
      </c>
      <c r="F286" s="10">
        <f>+IF(C285&gt;=POBLACION_TOTAL,0,K286*I285*B285/POBLACION_TOTAL)</f>
        <v>1.0806501565259605</v>
      </c>
      <c r="G286" s="7">
        <f t="shared" si="33"/>
        <v>1.2145713616512919</v>
      </c>
      <c r="H286" s="7">
        <f t="shared" si="35"/>
        <v>7.8691760323358183E-3</v>
      </c>
      <c r="I286" s="7">
        <f t="shared" si="37"/>
        <v>1.4320448253094966</v>
      </c>
      <c r="J286" s="8">
        <f t="shared" si="38"/>
        <v>3.790148812494417E-2</v>
      </c>
      <c r="K286" s="8">
        <f t="shared" si="36"/>
        <v>1.0379014881249442</v>
      </c>
      <c r="L286" s="7">
        <f t="shared" si="34"/>
        <v>0.77172715202989872</v>
      </c>
    </row>
    <row r="287" spans="1:12" x14ac:dyDescent="0.25">
      <c r="A287">
        <v>285</v>
      </c>
      <c r="B287" s="11">
        <f t="shared" si="31"/>
        <v>1605691.2139578923</v>
      </c>
      <c r="C287" s="7">
        <f t="shared" si="32"/>
        <v>821438.78604210855</v>
      </c>
      <c r="D287" s="7">
        <f t="shared" si="32"/>
        <v>816551.78237666423</v>
      </c>
      <c r="E287" s="7">
        <f t="shared" si="32"/>
        <v>4885.7006374459361</v>
      </c>
      <c r="F287" s="10">
        <f>+IF(C286&gt;=POBLACION_TOTAL,0,K287*I286*B286/POBLACION_TOTAL)</f>
        <v>0.98329127265166527</v>
      </c>
      <c r="G287" s="7">
        <f t="shared" si="33"/>
        <v>1.1051478746141921</v>
      </c>
      <c r="H287" s="7">
        <f t="shared" si="35"/>
        <v>7.1602241265474832E-3</v>
      </c>
      <c r="I287" s="7">
        <f t="shared" si="37"/>
        <v>1.3030279992204223</v>
      </c>
      <c r="J287" s="8">
        <f t="shared" si="38"/>
        <v>3.7901488125052514E-2</v>
      </c>
      <c r="K287" s="8">
        <f t="shared" si="36"/>
        <v>1.0379014881250526</v>
      </c>
      <c r="L287" s="7">
        <f t="shared" si="34"/>
        <v>0.77172715202915876</v>
      </c>
    </row>
    <row r="288" spans="1:12" x14ac:dyDescent="0.25">
      <c r="A288">
        <v>286</v>
      </c>
      <c r="B288" s="11">
        <f t="shared" si="31"/>
        <v>1605690.3192545616</v>
      </c>
      <c r="C288" s="7">
        <f t="shared" si="32"/>
        <v>821439.68074543937</v>
      </c>
      <c r="D288" s="7">
        <f t="shared" si="32"/>
        <v>816552.78795875108</v>
      </c>
      <c r="E288" s="7">
        <f t="shared" si="32"/>
        <v>4885.7071525859319</v>
      </c>
      <c r="F288" s="10">
        <f>+IF(C287&gt;=POBLACION_TOTAL,0,K288*I287*B287/POBLACION_TOTAL)</f>
        <v>0.89470333078706354</v>
      </c>
      <c r="G288" s="7">
        <f t="shared" si="33"/>
        <v>1.0055820868515899</v>
      </c>
      <c r="H288" s="7">
        <f t="shared" si="35"/>
        <v>6.5151399961021119E-3</v>
      </c>
      <c r="I288" s="7">
        <f t="shared" si="37"/>
        <v>1.1856341031597939</v>
      </c>
      <c r="J288" s="8">
        <f t="shared" si="38"/>
        <v>3.7901488125183659E-2</v>
      </c>
      <c r="K288" s="8">
        <f t="shared" si="36"/>
        <v>1.0379014881251836</v>
      </c>
      <c r="L288" s="7">
        <f t="shared" si="34"/>
        <v>0.77172715202836095</v>
      </c>
    </row>
    <row r="289" spans="1:12" x14ac:dyDescent="0.25">
      <c r="A289">
        <v>287</v>
      </c>
      <c r="B289" s="11">
        <f t="shared" si="31"/>
        <v>1605689.5051583252</v>
      </c>
      <c r="C289" s="7">
        <f t="shared" si="32"/>
        <v>821440.49484167574</v>
      </c>
      <c r="D289" s="7">
        <f t="shared" si="32"/>
        <v>816553.70294478082</v>
      </c>
      <c r="E289" s="7">
        <f t="shared" si="32"/>
        <v>4885.7130807564481</v>
      </c>
      <c r="F289" s="10">
        <f>+IF(C288&gt;=POBLACION_TOTAL,0,K289*I288*B288/POBLACION_TOTAL)</f>
        <v>0.81409623641692241</v>
      </c>
      <c r="G289" s="7">
        <f t="shared" si="33"/>
        <v>0.91498602977862231</v>
      </c>
      <c r="H289" s="7">
        <f t="shared" si="35"/>
        <v>5.9281705157989695E-3</v>
      </c>
      <c r="I289" s="7">
        <f t="shared" si="37"/>
        <v>1.078816139282295</v>
      </c>
      <c r="J289" s="8">
        <f t="shared" si="38"/>
        <v>3.7901488125273781E-2</v>
      </c>
      <c r="K289" s="8">
        <f t="shared" si="36"/>
        <v>1.0379014881252737</v>
      </c>
      <c r="L289" s="7">
        <f t="shared" si="34"/>
        <v>0.77172715202786724</v>
      </c>
    </row>
    <row r="290" spans="1:12" x14ac:dyDescent="0.25">
      <c r="A290">
        <v>288</v>
      </c>
      <c r="B290" s="11">
        <f t="shared" si="31"/>
        <v>1605688.7644072697</v>
      </c>
      <c r="C290" s="7">
        <f t="shared" si="32"/>
        <v>821441.23559273139</v>
      </c>
      <c r="D290" s="7">
        <f t="shared" si="32"/>
        <v>816554.53549648752</v>
      </c>
      <c r="E290" s="7">
        <f t="shared" si="32"/>
        <v>4885.7184748371446</v>
      </c>
      <c r="F290" s="10">
        <f>+IF(C289&gt;=POBLACION_TOTAL,0,K290*I289*B289/POBLACION_TOTAL)</f>
        <v>0.74075105561732679</v>
      </c>
      <c r="G290" s="7">
        <f t="shared" si="33"/>
        <v>0.83255170672994305</v>
      </c>
      <c r="H290" s="7">
        <f t="shared" si="35"/>
        <v>5.3940806964114752E-3</v>
      </c>
      <c r="I290" s="7">
        <f t="shared" si="37"/>
        <v>0.98162140747326743</v>
      </c>
      <c r="J290" s="8">
        <f t="shared" si="38"/>
        <v>3.790148812529727E-2</v>
      </c>
      <c r="K290" s="8">
        <f t="shared" si="36"/>
        <v>1.0379014881252973</v>
      </c>
      <c r="L290" s="7">
        <f t="shared" si="34"/>
        <v>0.77172715202779174</v>
      </c>
    </row>
    <row r="291" spans="1:12" x14ac:dyDescent="0.25">
      <c r="A291">
        <v>289</v>
      </c>
      <c r="B291" s="11">
        <f t="shared" si="31"/>
        <v>1605688.0903936618</v>
      </c>
      <c r="C291" s="7">
        <f t="shared" si="32"/>
        <v>821441.90960633929</v>
      </c>
      <c r="D291" s="7">
        <f t="shared" si="32"/>
        <v>816555.2930403807</v>
      </c>
      <c r="E291" s="7">
        <f t="shared" si="32"/>
        <v>4885.723382944182</v>
      </c>
      <c r="F291" s="10">
        <f>+IF(C290&gt;=POBLACION_TOTAL,0,K291*I290*B290/POBLACION_TOTAL)</f>
        <v>0.67401360795057874</v>
      </c>
      <c r="G291" s="7">
        <f t="shared" si="33"/>
        <v>0.7575438931590931</v>
      </c>
      <c r="H291" s="7">
        <f t="shared" si="35"/>
        <v>4.9081070373663375E-3</v>
      </c>
      <c r="I291" s="7">
        <f t="shared" si="37"/>
        <v>0.89318301522738675</v>
      </c>
      <c r="J291" s="8">
        <f t="shared" si="38"/>
        <v>3.7901488125265545E-2</v>
      </c>
      <c r="K291" s="8">
        <f t="shared" si="36"/>
        <v>1.0379014881252655</v>
      </c>
      <c r="L291" s="7">
        <f t="shared" si="34"/>
        <v>0.7717271520280321</v>
      </c>
    </row>
    <row r="292" spans="1:12" x14ac:dyDescent="0.25">
      <c r="A292">
        <v>290</v>
      </c>
      <c r="B292" s="11">
        <f t="shared" si="31"/>
        <v>1605687.4771050259</v>
      </c>
      <c r="C292" s="7">
        <f t="shared" si="32"/>
        <v>821442.52289497515</v>
      </c>
      <c r="D292" s="7">
        <f t="shared" si="32"/>
        <v>816555.98233396525</v>
      </c>
      <c r="E292" s="7">
        <f t="shared" si="32"/>
        <v>4885.7278488592583</v>
      </c>
      <c r="F292" s="10">
        <f>+IF(C291&gt;=POBLACION_TOTAL,0,K292*I291*B291/POBLACION_TOTAL)</f>
        <v>0.61328863588730143</v>
      </c>
      <c r="G292" s="7">
        <f t="shared" si="33"/>
        <v>0.68929358458155388</v>
      </c>
      <c r="H292" s="7">
        <f t="shared" si="35"/>
        <v>4.4659150761369336E-3</v>
      </c>
      <c r="I292" s="7">
        <f t="shared" si="37"/>
        <v>0.81271215145699749</v>
      </c>
      <c r="J292" s="8">
        <f t="shared" si="38"/>
        <v>3.7901488125210284E-2</v>
      </c>
      <c r="K292" s="8">
        <f t="shared" si="36"/>
        <v>1.0379014881252102</v>
      </c>
      <c r="L292" s="7">
        <f t="shared" si="34"/>
        <v>0.77172715202838171</v>
      </c>
    </row>
    <row r="293" spans="1:12" x14ac:dyDescent="0.25">
      <c r="A293">
        <v>291</v>
      </c>
      <c r="B293" s="11">
        <f t="shared" si="31"/>
        <v>1605686.919070527</v>
      </c>
      <c r="C293" s="7">
        <f t="shared" si="32"/>
        <v>821443.08092947409</v>
      </c>
      <c r="D293" s="7">
        <f t="shared" si="32"/>
        <v>816556.60952599929</v>
      </c>
      <c r="E293" s="7">
        <f t="shared" si="32"/>
        <v>4885.7319124200158</v>
      </c>
      <c r="F293" s="10">
        <f>+IF(C292&gt;=POBLACION_TOTAL,0,K293*I292*B292/POBLACION_TOTAL)</f>
        <v>0.55803449893878987</v>
      </c>
      <c r="G293" s="7">
        <f t="shared" si="33"/>
        <v>0.62719203406298818</v>
      </c>
      <c r="H293" s="7">
        <f t="shared" si="35"/>
        <v>4.0635607572849872E-3</v>
      </c>
      <c r="I293" s="7">
        <f t="shared" si="37"/>
        <v>0.73949105557551431</v>
      </c>
      <c r="J293" s="8">
        <f t="shared" si="38"/>
        <v>3.790148812516312E-2</v>
      </c>
      <c r="K293" s="8">
        <f t="shared" si="36"/>
        <v>1.0379014881251631</v>
      </c>
      <c r="L293" s="7">
        <f t="shared" si="34"/>
        <v>0.77172715202865327</v>
      </c>
    </row>
    <row r="294" spans="1:12" x14ac:dyDescent="0.25">
      <c r="A294">
        <v>292</v>
      </c>
      <c r="B294" s="11">
        <f t="shared" si="31"/>
        <v>1605686.4113121817</v>
      </c>
      <c r="C294" s="7">
        <f t="shared" si="32"/>
        <v>821443.58868781943</v>
      </c>
      <c r="D294" s="7">
        <f t="shared" si="32"/>
        <v>816557.18021132553</v>
      </c>
      <c r="E294" s="7">
        <f t="shared" si="32"/>
        <v>4885.7356098752934</v>
      </c>
      <c r="F294" s="10">
        <f>+IF(C293&gt;=POBLACION_TOTAL,0,K294*I293*B293/POBLACION_TOTAL)</f>
        <v>0.50775834532949649</v>
      </c>
      <c r="G294" s="7">
        <f t="shared" si="33"/>
        <v>0.57068532627002921</v>
      </c>
      <c r="H294" s="7">
        <f t="shared" si="35"/>
        <v>3.6974552778775717E-3</v>
      </c>
      <c r="I294" s="7">
        <f t="shared" si="37"/>
        <v>0.67286661935710401</v>
      </c>
      <c r="J294" s="8">
        <f t="shared" si="38"/>
        <v>3.7901488125141818E-2</v>
      </c>
      <c r="K294" s="8">
        <f t="shared" si="36"/>
        <v>1.0379014881251418</v>
      </c>
      <c r="L294" s="7">
        <f t="shared" si="34"/>
        <v>0.77172715202875464</v>
      </c>
    </row>
    <row r="295" spans="1:12" x14ac:dyDescent="0.25">
      <c r="A295">
        <v>293</v>
      </c>
      <c r="B295" s="11">
        <f t="shared" si="31"/>
        <v>1605685.9493004635</v>
      </c>
      <c r="C295" s="7">
        <f t="shared" si="32"/>
        <v>821444.05069953774</v>
      </c>
      <c r="D295" s="7">
        <f t="shared" si="32"/>
        <v>816557.69948076538</v>
      </c>
      <c r="E295" s="7">
        <f t="shared" si="32"/>
        <v>4885.7389742083906</v>
      </c>
      <c r="F295" s="10">
        <f>+IF(C294&gt;=POBLACION_TOTAL,0,K295*I294*B294/POBLACION_TOTAL)</f>
        <v>0.46201171827142667</v>
      </c>
      <c r="G295" s="7">
        <f t="shared" si="33"/>
        <v>0.51926943985163587</v>
      </c>
      <c r="H295" s="7">
        <f t="shared" si="35"/>
        <v>3.3643330967855203E-3</v>
      </c>
      <c r="I295" s="7">
        <f t="shared" si="37"/>
        <v>0.61224456468010935</v>
      </c>
      <c r="J295" s="8">
        <f t="shared" si="38"/>
        <v>3.7901488125147077E-2</v>
      </c>
      <c r="K295" s="8">
        <f t="shared" si="36"/>
        <v>1.0379014881251472</v>
      </c>
      <c r="L295" s="7">
        <f t="shared" si="34"/>
        <v>0.77172715202869802</v>
      </c>
    </row>
    <row r="296" spans="1:12" x14ac:dyDescent="0.25">
      <c r="A296">
        <v>294</v>
      </c>
      <c r="B296" s="11">
        <f t="shared" ref="B296:B340" si="39">+B295-F296</f>
        <v>1605685.5289139058</v>
      </c>
      <c r="C296" s="7">
        <f t="shared" ref="C296:E340" si="40">+C295+F296</f>
        <v>821444.47108609544</v>
      </c>
      <c r="D296" s="7">
        <f t="shared" si="40"/>
        <v>816558.17196651967</v>
      </c>
      <c r="E296" s="7">
        <f t="shared" si="40"/>
        <v>4885.7420354312144</v>
      </c>
      <c r="F296" s="10">
        <f>+IF(C295&gt;=POBLACION_TOTAL,0,K296*I295*B295/POBLACION_TOTAL)</f>
        <v>0.42038655775587552</v>
      </c>
      <c r="G296" s="7">
        <f t="shared" ref="G296:G340" si="41">+I295*L296</f>
        <v>0.47248575424554606</v>
      </c>
      <c r="H296" s="7">
        <f t="shared" si="35"/>
        <v>3.0612228234005467E-3</v>
      </c>
      <c r="I296" s="7">
        <f t="shared" si="37"/>
        <v>0.5570841453670381</v>
      </c>
      <c r="J296" s="8">
        <f t="shared" si="38"/>
        <v>3.7901488125167929E-2</v>
      </c>
      <c r="K296" s="8">
        <f t="shared" si="36"/>
        <v>1.037901488125168</v>
      </c>
      <c r="L296" s="7">
        <f t="shared" si="34"/>
        <v>0.77172715202855968</v>
      </c>
    </row>
    <row r="297" spans="1:12" x14ac:dyDescent="0.25">
      <c r="A297">
        <v>295</v>
      </c>
      <c r="B297" s="11">
        <f t="shared" si="39"/>
        <v>1605685.1464023436</v>
      </c>
      <c r="C297" s="7">
        <f t="shared" si="40"/>
        <v>821444.85359765776</v>
      </c>
      <c r="D297" s="7">
        <f t="shared" si="40"/>
        <v>816558.60188348067</v>
      </c>
      <c r="E297" s="7">
        <f t="shared" si="40"/>
        <v>4885.7448208519409</v>
      </c>
      <c r="F297" s="10">
        <f>+IF(C296&gt;=POBLACION_TOTAL,0,K297*I296*B296/POBLACION_TOTAL)</f>
        <v>0.3825115622869536</v>
      </c>
      <c r="G297" s="7">
        <f t="shared" si="41"/>
        <v>0.42991696094429394</v>
      </c>
      <c r="H297" s="7">
        <f t="shared" si="35"/>
        <v>2.7854207268351904E-3</v>
      </c>
      <c r="I297" s="7">
        <f t="shared" si="37"/>
        <v>0.50689332598286252</v>
      </c>
      <c r="J297" s="8">
        <f t="shared" si="38"/>
        <v>3.79014881251903E-2</v>
      </c>
      <c r="K297" s="8">
        <f t="shared" si="36"/>
        <v>1.0379014881251902</v>
      </c>
      <c r="L297" s="7">
        <f t="shared" si="34"/>
        <v>0.7717271520284259</v>
      </c>
    </row>
    <row r="298" spans="1:12" x14ac:dyDescent="0.25">
      <c r="A298">
        <v>296</v>
      </c>
      <c r="B298" s="11">
        <f t="shared" si="39"/>
        <v>1605684.7983534655</v>
      </c>
      <c r="C298" s="7">
        <f t="shared" si="40"/>
        <v>821445.20164653589</v>
      </c>
      <c r="D298" s="7">
        <f t="shared" si="40"/>
        <v>816558.99306682358</v>
      </c>
      <c r="E298" s="7">
        <f t="shared" si="40"/>
        <v>4885.747355318571</v>
      </c>
      <c r="F298" s="10">
        <f>+IF(C297&gt;=POBLACION_TOTAL,0,K298*I297*B297/POBLACION_TOTAL)</f>
        <v>0.34804887817635244</v>
      </c>
      <c r="G298" s="7">
        <f t="shared" si="41"/>
        <v>0.39118334284293382</v>
      </c>
      <c r="H298" s="7">
        <f t="shared" si="35"/>
        <v>2.5344666299143125E-3</v>
      </c>
      <c r="I298" s="7">
        <f t="shared" si="37"/>
        <v>0.46122439468636683</v>
      </c>
      <c r="J298" s="8">
        <f t="shared" si="38"/>
        <v>3.7901488125204073E-2</v>
      </c>
      <c r="K298" s="8">
        <f t="shared" si="36"/>
        <v>1.037901488125204</v>
      </c>
      <c r="L298" s="7">
        <f t="shared" ref="L298:L340" si="42">AVERAGE(L288:L297)</f>
        <v>0.77172715202835263</v>
      </c>
    </row>
    <row r="299" spans="1:12" x14ac:dyDescent="0.25">
      <c r="A299">
        <v>297</v>
      </c>
      <c r="B299" s="11">
        <f t="shared" si="39"/>
        <v>1605684.4816623786</v>
      </c>
      <c r="C299" s="7">
        <f t="shared" si="40"/>
        <v>821445.51833762287</v>
      </c>
      <c r="D299" s="7">
        <f t="shared" si="40"/>
        <v>816559.34900621208</v>
      </c>
      <c r="E299" s="7">
        <f t="shared" si="40"/>
        <v>4885.7496614405445</v>
      </c>
      <c r="F299" s="10">
        <f>+IF(C298&gt;=POBLACION_TOTAL,0,K299*I298*B298/POBLACION_TOTAL)</f>
        <v>0.31669108692770936</v>
      </c>
      <c r="G299" s="7">
        <f t="shared" si="41"/>
        <v>0.35593938855731033</v>
      </c>
      <c r="H299" s="7">
        <f t="shared" si="35"/>
        <v>2.3061219734318342E-3</v>
      </c>
      <c r="I299" s="7">
        <f t="shared" si="37"/>
        <v>0.41966997108333404</v>
      </c>
      <c r="J299" s="8">
        <f t="shared" si="38"/>
        <v>3.790148812520612E-2</v>
      </c>
      <c r="K299" s="8">
        <f t="shared" si="36"/>
        <v>1.0379014881252062</v>
      </c>
      <c r="L299" s="7">
        <f t="shared" si="42"/>
        <v>0.77172715202835174</v>
      </c>
    </row>
    <row r="300" spans="1:12" x14ac:dyDescent="0.25">
      <c r="A300">
        <v>298</v>
      </c>
      <c r="B300" s="11">
        <f t="shared" si="39"/>
        <v>1605684.1935039149</v>
      </c>
      <c r="C300" s="7">
        <f t="shared" si="40"/>
        <v>821445.80649608676</v>
      </c>
      <c r="D300" s="7">
        <f t="shared" si="40"/>
        <v>816559.67287692369</v>
      </c>
      <c r="E300" s="7">
        <f t="shared" si="40"/>
        <v>4885.7517597903998</v>
      </c>
      <c r="F300" s="10">
        <f>+IF(C299&gt;=POBLACION_TOTAL,0,K300*I299*B299/POBLACION_TOTAL)</f>
        <v>0.28815846388724192</v>
      </c>
      <c r="G300" s="7">
        <f t="shared" si="41"/>
        <v>0.32387071157598241</v>
      </c>
      <c r="H300" s="7">
        <f t="shared" si="35"/>
        <v>2.0983498554166704E-3</v>
      </c>
      <c r="I300" s="7">
        <f t="shared" si="37"/>
        <v>0.38185937353917682</v>
      </c>
      <c r="J300" s="8">
        <f t="shared" si="38"/>
        <v>3.7901488125199348E-2</v>
      </c>
      <c r="K300" s="8">
        <f t="shared" si="36"/>
        <v>1.0379014881251993</v>
      </c>
      <c r="L300" s="7">
        <f t="shared" si="42"/>
        <v>0.77172715202840014</v>
      </c>
    </row>
    <row r="301" spans="1:12" x14ac:dyDescent="0.25">
      <c r="A301">
        <v>299</v>
      </c>
      <c r="B301" s="11">
        <f t="shared" si="39"/>
        <v>1605683.9313074311</v>
      </c>
      <c r="C301" s="7">
        <f t="shared" si="40"/>
        <v>821446.06869257055</v>
      </c>
      <c r="D301" s="7">
        <f t="shared" si="40"/>
        <v>816559.96756817051</v>
      </c>
      <c r="E301" s="7">
        <f t="shared" si="40"/>
        <v>4885.7536690872676</v>
      </c>
      <c r="F301" s="10">
        <f>+IF(C300&gt;=POBLACION_TOTAL,0,K301*I300*B300/POBLACION_TOTAL)</f>
        <v>0.26219648374822818</v>
      </c>
      <c r="G301" s="7">
        <f t="shared" si="41"/>
        <v>0.29469124681676118</v>
      </c>
      <c r="H301" s="7">
        <f t="shared" si="35"/>
        <v>1.9092968676958841E-3</v>
      </c>
      <c r="I301" s="7">
        <f t="shared" si="37"/>
        <v>0.34745531360294796</v>
      </c>
      <c r="J301" s="8">
        <f t="shared" si="38"/>
        <v>3.790148812518955E-2</v>
      </c>
      <c r="K301" s="8">
        <f t="shared" si="36"/>
        <v>1.0379014881251896</v>
      </c>
      <c r="L301" s="7">
        <f t="shared" si="42"/>
        <v>0.77172715202846098</v>
      </c>
    </row>
    <row r="302" spans="1:12" x14ac:dyDescent="0.25">
      <c r="A302">
        <v>300</v>
      </c>
      <c r="B302" s="11">
        <f t="shared" si="39"/>
        <v>1605683.6927338804</v>
      </c>
      <c r="C302" s="7">
        <f t="shared" si="40"/>
        <v>821446.30726612126</v>
      </c>
      <c r="D302" s="7">
        <f t="shared" si="40"/>
        <v>816560.23570887011</v>
      </c>
      <c r="E302" s="7">
        <f t="shared" si="40"/>
        <v>4885.7554063638354</v>
      </c>
      <c r="F302" s="10">
        <f>+IF(C301&gt;=POBLACION_TOTAL,0,K302*I301*B301/POBLACION_TOTAL)</f>
        <v>0.23857355069160044</v>
      </c>
      <c r="G302" s="7">
        <f t="shared" si="41"/>
        <v>0.26814069962397374</v>
      </c>
      <c r="H302" s="7">
        <f t="shared" si="35"/>
        <v>1.7372765680147399E-3</v>
      </c>
      <c r="I302" s="7">
        <f t="shared" si="37"/>
        <v>0.31615088810255987</v>
      </c>
      <c r="J302" s="8">
        <f t="shared" si="38"/>
        <v>3.7901488125181959E-2</v>
      </c>
      <c r="K302" s="8">
        <f t="shared" si="36"/>
        <v>1.037901488125182</v>
      </c>
      <c r="L302" s="7">
        <f t="shared" si="42"/>
        <v>0.77172715202850395</v>
      </c>
    </row>
    <row r="303" spans="1:12" x14ac:dyDescent="0.25">
      <c r="A303">
        <v>301</v>
      </c>
      <c r="B303" s="11">
        <f t="shared" si="39"/>
        <v>1605683.4756549473</v>
      </c>
      <c r="C303" s="7">
        <f t="shared" si="40"/>
        <v>821446.52434505417</v>
      </c>
      <c r="D303" s="7">
        <f t="shared" si="40"/>
        <v>816560.4796910946</v>
      </c>
      <c r="E303" s="7">
        <f t="shared" si="40"/>
        <v>4885.7569871182759</v>
      </c>
      <c r="F303" s="10">
        <f>+IF(C302&gt;=POBLACION_TOTAL,0,K303*I302*B302/POBLACION_TOTAL)</f>
        <v>0.21707893294270164</v>
      </c>
      <c r="G303" s="7">
        <f t="shared" si="41"/>
        <v>0.24398222448667459</v>
      </c>
      <c r="H303" s="7">
        <f t="shared" si="35"/>
        <v>1.5807544405127994E-3</v>
      </c>
      <c r="I303" s="7">
        <f t="shared" si="37"/>
        <v>0.28766684211807408</v>
      </c>
      <c r="J303" s="8">
        <f t="shared" si="38"/>
        <v>3.7901488125179128E-2</v>
      </c>
      <c r="K303" s="8">
        <f t="shared" si="36"/>
        <v>1.0379014881251791</v>
      </c>
      <c r="L303" s="7">
        <f t="shared" si="42"/>
        <v>0.77172715202851605</v>
      </c>
    </row>
    <row r="304" spans="1:12" x14ac:dyDescent="0.25">
      <c r="A304">
        <v>302</v>
      </c>
      <c r="B304" s="11">
        <f t="shared" si="39"/>
        <v>1605683.2781340641</v>
      </c>
      <c r="C304" s="7">
        <f t="shared" si="40"/>
        <v>821446.72186593746</v>
      </c>
      <c r="D304" s="7">
        <f t="shared" si="40"/>
        <v>816560.70169140736</v>
      </c>
      <c r="E304" s="7">
        <f t="shared" si="40"/>
        <v>4885.7584254524863</v>
      </c>
      <c r="F304" s="10">
        <f>+IF(C303&gt;=POBLACION_TOTAL,0,K304*I303*B303/POBLACION_TOTAL)</f>
        <v>0.19752088334271983</v>
      </c>
      <c r="G304" s="7">
        <f t="shared" si="41"/>
        <v>0.22200031280081414</v>
      </c>
      <c r="H304" s="7">
        <f t="shared" si="35"/>
        <v>1.4383342105903705E-3</v>
      </c>
      <c r="I304" s="7">
        <f t="shared" si="37"/>
        <v>0.26174907844938944</v>
      </c>
      <c r="J304" s="8">
        <f t="shared" si="38"/>
        <v>3.7901488125180731E-2</v>
      </c>
      <c r="K304" s="8">
        <f t="shared" si="36"/>
        <v>1.0379014881251807</v>
      </c>
      <c r="L304" s="7">
        <f t="shared" si="42"/>
        <v>0.77172715202850239</v>
      </c>
    </row>
    <row r="305" spans="1:12" x14ac:dyDescent="0.25">
      <c r="A305">
        <v>303</v>
      </c>
      <c r="B305" s="11">
        <f t="shared" si="39"/>
        <v>1605683.0984091349</v>
      </c>
      <c r="C305" s="7">
        <f t="shared" si="40"/>
        <v>821446.90159086662</v>
      </c>
      <c r="D305" s="7">
        <f t="shared" si="40"/>
        <v>816560.90369027818</v>
      </c>
      <c r="E305" s="7">
        <f t="shared" si="40"/>
        <v>4885.759734197879</v>
      </c>
      <c r="F305" s="10">
        <f>+IF(C304&gt;=POBLACION_TOTAL,0,K305*I304*B304/POBLACION_TOTAL)</f>
        <v>0.17972492918850674</v>
      </c>
      <c r="G305" s="7">
        <f t="shared" si="41"/>
        <v>0.20199887085782578</v>
      </c>
      <c r="H305" s="7">
        <f t="shared" si="35"/>
        <v>1.3087453922469472E-3</v>
      </c>
      <c r="I305" s="7">
        <f t="shared" si="37"/>
        <v>0.23816639138782345</v>
      </c>
      <c r="J305" s="8">
        <f t="shared" si="38"/>
        <v>3.7901488125184624E-2</v>
      </c>
      <c r="K305" s="8">
        <f t="shared" si="36"/>
        <v>1.0379014881251847</v>
      </c>
      <c r="L305" s="7">
        <f t="shared" si="42"/>
        <v>0.77172715202847719</v>
      </c>
    </row>
    <row r="306" spans="1:12" x14ac:dyDescent="0.25">
      <c r="A306">
        <v>304</v>
      </c>
      <c r="B306" s="11">
        <f t="shared" si="39"/>
        <v>1605682.9348768189</v>
      </c>
      <c r="C306" s="7">
        <f t="shared" si="40"/>
        <v>821447.06512318272</v>
      </c>
      <c r="D306" s="7">
        <f t="shared" si="40"/>
        <v>816561.08748974907</v>
      </c>
      <c r="E306" s="7">
        <f t="shared" si="40"/>
        <v>4885.7609250298356</v>
      </c>
      <c r="F306" s="10">
        <f>+IF(C305&gt;=POBLACION_TOTAL,0,K306*I305*B305/POBLACION_TOTAL)</f>
        <v>0.16353231610102237</v>
      </c>
      <c r="G306" s="7">
        <f t="shared" si="41"/>
        <v>0.18379947093461937</v>
      </c>
      <c r="H306" s="7">
        <f t="shared" si="35"/>
        <v>1.1908319569391172E-3</v>
      </c>
      <c r="I306" s="7">
        <f t="shared" si="37"/>
        <v>0.21670840459728735</v>
      </c>
      <c r="J306" s="8">
        <f t="shared" si="38"/>
        <v>3.7901488125188378E-2</v>
      </c>
      <c r="K306" s="8">
        <f t="shared" si="36"/>
        <v>1.0379014881251885</v>
      </c>
      <c r="L306" s="7">
        <f t="shared" si="42"/>
        <v>0.7717271520284551</v>
      </c>
    </row>
    <row r="307" spans="1:12" x14ac:dyDescent="0.25">
      <c r="A307">
        <v>305</v>
      </c>
      <c r="B307" s="11">
        <f t="shared" si="39"/>
        <v>1605682.7860782268</v>
      </c>
      <c r="C307" s="7">
        <f t="shared" si="40"/>
        <v>821447.21392177476</v>
      </c>
      <c r="D307" s="7">
        <f t="shared" si="40"/>
        <v>816561.254729509</v>
      </c>
      <c r="E307" s="7">
        <f t="shared" si="40"/>
        <v>4885.7620085718581</v>
      </c>
      <c r="F307" s="10">
        <f>+IF(C306&gt;=POBLACION_TOTAL,0,K307*I306*B306/POBLACION_TOTAL)</f>
        <v>0.148798592053836</v>
      </c>
      <c r="G307" s="7">
        <f t="shared" si="41"/>
        <v>0.16723975990049245</v>
      </c>
      <c r="H307" s="7">
        <f t="shared" si="35"/>
        <v>1.0835420229864368E-3</v>
      </c>
      <c r="I307" s="7">
        <f t="shared" si="37"/>
        <v>0.19718369472764447</v>
      </c>
      <c r="J307" s="8">
        <f t="shared" si="38"/>
        <v>3.7901488125190425E-2</v>
      </c>
      <c r="K307" s="8">
        <f t="shared" si="36"/>
        <v>1.0379014881251905</v>
      </c>
      <c r="L307" s="7">
        <f t="shared" si="42"/>
        <v>0.77172715202844455</v>
      </c>
    </row>
    <row r="308" spans="1:12" x14ac:dyDescent="0.25">
      <c r="A308">
        <v>306</v>
      </c>
      <c r="B308" s="11">
        <f t="shared" si="39"/>
        <v>1605682.6506859078</v>
      </c>
      <c r="C308" s="7">
        <f t="shared" si="40"/>
        <v>821447.34931409371</v>
      </c>
      <c r="D308" s="7">
        <f t="shared" si="40"/>
        <v>816561.40690152021</v>
      </c>
      <c r="E308" s="7">
        <f t="shared" si="40"/>
        <v>4885.7629944903319</v>
      </c>
      <c r="F308" s="10">
        <f>+IF(C307&gt;=POBLACION_TOTAL,0,K308*I307*B307/POBLACION_TOTAL)</f>
        <v>0.1353923189410827</v>
      </c>
      <c r="G308" s="7">
        <f t="shared" si="41"/>
        <v>0.15217201115861165</v>
      </c>
      <c r="H308" s="7">
        <f t="shared" si="35"/>
        <v>9.859184736382223E-4</v>
      </c>
      <c r="I308" s="7">
        <f t="shared" si="37"/>
        <v>0.17941808403647727</v>
      </c>
      <c r="J308" s="8">
        <f t="shared" si="38"/>
        <v>3.7901488125190431E-2</v>
      </c>
      <c r="K308" s="8">
        <f t="shared" si="36"/>
        <v>1.0379014881251905</v>
      </c>
      <c r="L308" s="7">
        <f t="shared" si="42"/>
        <v>0.77172715202844644</v>
      </c>
    </row>
    <row r="309" spans="1:12" x14ac:dyDescent="0.25">
      <c r="A309">
        <v>307</v>
      </c>
      <c r="B309" s="11">
        <f t="shared" si="39"/>
        <v>1605682.5274920077</v>
      </c>
      <c r="C309" s="7">
        <f t="shared" si="40"/>
        <v>821447.47250799392</v>
      </c>
      <c r="D309" s="7">
        <f t="shared" si="40"/>
        <v>816561.54536332726</v>
      </c>
      <c r="E309" s="7">
        <f t="shared" si="40"/>
        <v>4885.763891580752</v>
      </c>
      <c r="F309" s="10">
        <f>+IF(C308&gt;=POBLACION_TOTAL,0,K309*I308*B308/POBLACION_TOTAL)</f>
        <v>0.12319390020007857</v>
      </c>
      <c r="G309" s="7">
        <f t="shared" si="41"/>
        <v>0.13846180701587274</v>
      </c>
      <c r="H309" s="7">
        <f t="shared" si="35"/>
        <v>8.9709042018238641E-4</v>
      </c>
      <c r="I309" s="7">
        <f t="shared" si="37"/>
        <v>0.16325308680050071</v>
      </c>
      <c r="J309" s="8">
        <f t="shared" si="38"/>
        <v>3.7901488125189078E-2</v>
      </c>
      <c r="K309" s="8">
        <f t="shared" si="36"/>
        <v>1.0379014881251891</v>
      </c>
      <c r="L309" s="7">
        <f t="shared" si="42"/>
        <v>0.77172715202845577</v>
      </c>
    </row>
    <row r="310" spans="1:12" x14ac:dyDescent="0.25">
      <c r="A310">
        <v>308</v>
      </c>
      <c r="B310" s="11">
        <f t="shared" si="39"/>
        <v>1605682.4153974936</v>
      </c>
      <c r="C310" s="7">
        <f t="shared" si="40"/>
        <v>821447.584602508</v>
      </c>
      <c r="D310" s="7">
        <f t="shared" si="40"/>
        <v>816561.67135016702</v>
      </c>
      <c r="E310" s="7">
        <f t="shared" si="40"/>
        <v>4885.764707846186</v>
      </c>
      <c r="F310" s="10">
        <f>+IF(C309&gt;=POBLACION_TOTAL,0,K310*I309*B309/POBLACION_TOTAL)</f>
        <v>0.11209451403748334</v>
      </c>
      <c r="G310" s="7">
        <f t="shared" si="41"/>
        <v>0.12598683973640643</v>
      </c>
      <c r="H310" s="7">
        <f t="shared" si="35"/>
        <v>8.1626543400250358E-4</v>
      </c>
      <c r="I310" s="7">
        <f t="shared" si="37"/>
        <v>0.1485444956675751</v>
      </c>
      <c r="J310" s="8">
        <f t="shared" si="38"/>
        <v>3.7901488125187371E-2</v>
      </c>
      <c r="K310" s="8">
        <f t="shared" si="36"/>
        <v>1.0379014881251873</v>
      </c>
      <c r="L310" s="7">
        <f t="shared" si="42"/>
        <v>0.77172715202846631</v>
      </c>
    </row>
    <row r="311" spans="1:12" x14ac:dyDescent="0.25">
      <c r="A311">
        <v>309</v>
      </c>
      <c r="B311" s="11">
        <f t="shared" si="39"/>
        <v>1605682.313402351</v>
      </c>
      <c r="C311" s="7">
        <f t="shared" si="40"/>
        <v>821447.68659765075</v>
      </c>
      <c r="D311" s="7">
        <f t="shared" si="40"/>
        <v>816561.78598598763</v>
      </c>
      <c r="E311" s="7">
        <f t="shared" si="40"/>
        <v>4885.7654505686642</v>
      </c>
      <c r="F311" s="10">
        <f>+IF(C310&gt;=POBLACION_TOTAL,0,K311*I310*B310/POBLACION_TOTAL)</f>
        <v>0.10199514274863948</v>
      </c>
      <c r="G311" s="7">
        <f t="shared" si="41"/>
        <v>0.11463582059104357</v>
      </c>
      <c r="H311" s="7">
        <f t="shared" si="35"/>
        <v>7.4272247833787552E-4</v>
      </c>
      <c r="I311" s="7">
        <f t="shared" si="37"/>
        <v>0.13516109534683313</v>
      </c>
      <c r="J311" s="8">
        <f t="shared" si="38"/>
        <v>3.7901488125186164E-2</v>
      </c>
      <c r="K311" s="8">
        <f t="shared" si="36"/>
        <v>1.0379014881251862</v>
      </c>
      <c r="L311" s="7">
        <f t="shared" si="42"/>
        <v>0.77172715202847297</v>
      </c>
    </row>
    <row r="312" spans="1:12" x14ac:dyDescent="0.25">
      <c r="A312">
        <v>310</v>
      </c>
      <c r="B312" s="11">
        <f t="shared" si="39"/>
        <v>1605682.2205966616</v>
      </c>
      <c r="C312" s="7">
        <f t="shared" si="40"/>
        <v>821447.77940334019</v>
      </c>
      <c r="D312" s="7">
        <f t="shared" si="40"/>
        <v>816561.89029347477</v>
      </c>
      <c r="E312" s="7">
        <f t="shared" si="40"/>
        <v>4885.7661263741411</v>
      </c>
      <c r="F312" s="10">
        <f>+IF(C311&gt;=POBLACION_TOTAL,0,K312*I311*B311/POBLACION_TOTAL)</f>
        <v>9.2805689475847983E-2</v>
      </c>
      <c r="G312" s="7">
        <f t="shared" si="41"/>
        <v>0.10430748717706056</v>
      </c>
      <c r="H312" s="7">
        <f t="shared" si="35"/>
        <v>6.7580547673416562E-4</v>
      </c>
      <c r="I312" s="7">
        <f t="shared" si="37"/>
        <v>0.12298349216888639</v>
      </c>
      <c r="J312" s="8">
        <f t="shared" si="38"/>
        <v>3.7901488125185831E-2</v>
      </c>
      <c r="K312" s="8">
        <f t="shared" si="36"/>
        <v>1.0379014881251858</v>
      </c>
      <c r="L312" s="7">
        <f t="shared" si="42"/>
        <v>0.77172715202847408</v>
      </c>
    </row>
    <row r="313" spans="1:12" x14ac:dyDescent="0.25">
      <c r="A313">
        <v>311</v>
      </c>
      <c r="B313" s="11">
        <f t="shared" si="39"/>
        <v>1605682.136152487</v>
      </c>
      <c r="C313" s="7">
        <f t="shared" si="40"/>
        <v>821447.86384751473</v>
      </c>
      <c r="D313" s="7">
        <f t="shared" si="40"/>
        <v>816561.98520317499</v>
      </c>
      <c r="E313" s="7">
        <f t="shared" si="40"/>
        <v>4885.7667412916016</v>
      </c>
      <c r="F313" s="10">
        <f>+IF(C312&gt;=POBLACION_TOTAL,0,K313*I312*B312/POBLACION_TOTAL)</f>
        <v>8.4444174530461866E-2</v>
      </c>
      <c r="G313" s="7">
        <f t="shared" si="41"/>
        <v>9.4909700158010452E-2</v>
      </c>
      <c r="H313" s="7">
        <f t="shared" si="35"/>
        <v>6.1491746084443193E-4</v>
      </c>
      <c r="I313" s="7">
        <f t="shared" si="37"/>
        <v>0.11190304908049337</v>
      </c>
      <c r="J313" s="8">
        <f t="shared" si="38"/>
        <v>3.790148812518622E-2</v>
      </c>
      <c r="K313" s="8">
        <f t="shared" si="36"/>
        <v>1.0379014881251862</v>
      </c>
      <c r="L313" s="7">
        <f t="shared" si="42"/>
        <v>0.77172715202847098</v>
      </c>
    </row>
    <row r="314" spans="1:12" x14ac:dyDescent="0.25">
      <c r="A314">
        <v>312</v>
      </c>
      <c r="B314" s="11">
        <f t="shared" si="39"/>
        <v>1605682.0593164829</v>
      </c>
      <c r="C314" s="7">
        <f t="shared" si="40"/>
        <v>821447.94068351889</v>
      </c>
      <c r="D314" s="7">
        <f t="shared" si="40"/>
        <v>816562.07156179636</v>
      </c>
      <c r="E314" s="7">
        <f t="shared" si="40"/>
        <v>4885.7673008068468</v>
      </c>
      <c r="F314" s="10">
        <f>+IF(C313&gt;=POBLACION_TOTAL,0,K314*I313*B313/POBLACION_TOTAL)</f>
        <v>7.6836004112707704E-2</v>
      </c>
      <c r="G314" s="7">
        <f t="shared" si="41"/>
        <v>8.6358621370190874E-2</v>
      </c>
      <c r="H314" s="7">
        <f t="shared" si="35"/>
        <v>5.5951524540246681E-4</v>
      </c>
      <c r="I314" s="7">
        <f t="shared" si="37"/>
        <v>0.10182091657760771</v>
      </c>
      <c r="J314" s="8">
        <f t="shared" si="38"/>
        <v>3.7901488125186934E-2</v>
      </c>
      <c r="K314" s="8">
        <f t="shared" si="36"/>
        <v>1.0379014881251869</v>
      </c>
      <c r="L314" s="7">
        <f t="shared" si="42"/>
        <v>0.77172715202846665</v>
      </c>
    </row>
    <row r="315" spans="1:12" x14ac:dyDescent="0.25">
      <c r="A315">
        <v>313</v>
      </c>
      <c r="B315" s="11">
        <f t="shared" si="39"/>
        <v>1605681.989403178</v>
      </c>
      <c r="C315" s="7">
        <f t="shared" si="40"/>
        <v>821448.01059682376</v>
      </c>
      <c r="D315" s="7">
        <f t="shared" si="40"/>
        <v>816562.15013976232</v>
      </c>
      <c r="E315" s="7">
        <f t="shared" si="40"/>
        <v>4885.76780991143</v>
      </c>
      <c r="F315" s="10">
        <f>+IF(C314&gt;=POBLACION_TOTAL,0,K315*I314*B314/POBLACION_TOTAL)</f>
        <v>6.9913304908377175E-2</v>
      </c>
      <c r="G315" s="7">
        <f t="shared" si="41"/>
        <v>7.8577965967364896E-2</v>
      </c>
      <c r="H315" s="7">
        <f t="shared" si="35"/>
        <v>5.0910458288803853E-4</v>
      </c>
      <c r="I315" s="7">
        <f t="shared" si="37"/>
        <v>9.2647150935731948E-2</v>
      </c>
      <c r="J315" s="8">
        <f t="shared" si="38"/>
        <v>3.7901488125187552E-2</v>
      </c>
      <c r="K315" s="8">
        <f t="shared" si="36"/>
        <v>1.0379014881251876</v>
      </c>
      <c r="L315" s="7">
        <f t="shared" si="42"/>
        <v>0.77172715202846287</v>
      </c>
    </row>
    <row r="316" spans="1:12" x14ac:dyDescent="0.25">
      <c r="A316">
        <v>314</v>
      </c>
      <c r="B316" s="11">
        <f t="shared" si="39"/>
        <v>1605681.9257888594</v>
      </c>
      <c r="C316" s="7">
        <f t="shared" si="40"/>
        <v>821448.07421114238</v>
      </c>
      <c r="D316" s="7">
        <f t="shared" si="40"/>
        <v>816562.22163808427</v>
      </c>
      <c r="E316" s="7">
        <f t="shared" si="40"/>
        <v>4885.768273147185</v>
      </c>
      <c r="F316" s="10">
        <f>+IF(C315&gt;=POBLACION_TOTAL,0,K316*I315*B315/POBLACION_TOTAL)</f>
        <v>6.3614318628700817E-2</v>
      </c>
      <c r="G316" s="7">
        <f t="shared" si="41"/>
        <v>7.1498321935183448E-2</v>
      </c>
      <c r="H316" s="7">
        <f t="shared" si="35"/>
        <v>4.6323575467865973E-4</v>
      </c>
      <c r="I316" s="7">
        <f t="shared" si="37"/>
        <v>8.4299911874570657E-2</v>
      </c>
      <c r="J316" s="8">
        <f>AVERAGE(J306:J315)</f>
        <v>3.7901488125187843E-2</v>
      </c>
      <c r="K316" s="8">
        <f t="shared" si="36"/>
        <v>1.0379014881251878</v>
      </c>
      <c r="L316" s="7">
        <f t="shared" si="42"/>
        <v>0.77172715202846165</v>
      </c>
    </row>
    <row r="317" spans="1:12" x14ac:dyDescent="0.25">
      <c r="A317">
        <v>315</v>
      </c>
      <c r="B317" s="11">
        <f t="shared" si="39"/>
        <v>1605681.8679060084</v>
      </c>
      <c r="C317" s="7">
        <f t="shared" si="40"/>
        <v>821448.13209399348</v>
      </c>
      <c r="D317" s="7">
        <f t="shared" si="40"/>
        <v>816562.28669461515</v>
      </c>
      <c r="E317" s="7">
        <f t="shared" si="40"/>
        <v>4885.7686946467447</v>
      </c>
      <c r="F317" s="10">
        <f>+IF(C316&gt;=POBLACION_TOTAL,0,K317*I316*B316/POBLACION_TOTAL)</f>
        <v>5.7882851094042537E-2</v>
      </c>
      <c r="G317" s="7">
        <f t="shared" si="41"/>
        <v>6.5056530907212765E-2</v>
      </c>
      <c r="H317" s="7">
        <f t="shared" si="35"/>
        <v>4.2149955937285331E-4</v>
      </c>
      <c r="I317" s="7">
        <f t="shared" si="37"/>
        <v>7.6704732502027584E-2</v>
      </c>
      <c r="J317" s="8">
        <f t="shared" ref="J317:J340" si="43">AVERAGE(J307:J316)</f>
        <v>3.7901488125187795E-2</v>
      </c>
      <c r="K317" s="8">
        <f t="shared" si="36"/>
        <v>1.0379014881251878</v>
      </c>
      <c r="L317" s="7">
        <f t="shared" si="42"/>
        <v>0.77172715202846232</v>
      </c>
    </row>
    <row r="318" spans="1:12" x14ac:dyDescent="0.25">
      <c r="A318">
        <v>316</v>
      </c>
      <c r="B318" s="11">
        <f t="shared" si="39"/>
        <v>1605681.8152382374</v>
      </c>
      <c r="C318" s="7">
        <f t="shared" si="40"/>
        <v>821448.18476176448</v>
      </c>
      <c r="D318" s="7">
        <f t="shared" si="40"/>
        <v>816562.34588973993</v>
      </c>
      <c r="E318" s="7">
        <f t="shared" si="40"/>
        <v>4885.7690781704068</v>
      </c>
      <c r="F318" s="10">
        <f>+IF(C317&gt;=POBLACION_TOTAL,0,K318*I317*B317/POBLACION_TOTAL)</f>
        <v>5.266777094828768E-2</v>
      </c>
      <c r="G318" s="7">
        <f t="shared" si="41"/>
        <v>5.9195124760894904E-2</v>
      </c>
      <c r="H318" s="7">
        <f t="shared" si="35"/>
        <v>3.8352366251013793E-4</v>
      </c>
      <c r="I318" s="7">
        <f t="shared" si="37"/>
        <v>6.9793855026910212E-2</v>
      </c>
      <c r="J318" s="8">
        <f t="shared" si="43"/>
        <v>3.7901488125187524E-2</v>
      </c>
      <c r="K318" s="8">
        <f t="shared" si="36"/>
        <v>1.0379014881251876</v>
      </c>
      <c r="L318" s="7">
        <f t="shared" si="42"/>
        <v>0.77172715202846398</v>
      </c>
    </row>
    <row r="319" spans="1:12" x14ac:dyDescent="0.25">
      <c r="A319">
        <v>317</v>
      </c>
      <c r="B319" s="11">
        <f t="shared" si="39"/>
        <v>1605681.7673156839</v>
      </c>
      <c r="C319" s="7">
        <f t="shared" si="40"/>
        <v>821448.23268431798</v>
      </c>
      <c r="D319" s="7">
        <f t="shared" si="40"/>
        <v>816562.39975155285</v>
      </c>
      <c r="E319" s="7">
        <f t="shared" si="40"/>
        <v>4885.7694271396822</v>
      </c>
      <c r="F319" s="10">
        <f>+IF(C318&gt;=POBLACION_TOTAL,0,K319*I318*B318/POBLACION_TOTAL)</f>
        <v>4.792255353326251E-2</v>
      </c>
      <c r="G319" s="7">
        <f t="shared" si="41"/>
        <v>5.3861812969005045E-2</v>
      </c>
      <c r="H319" s="7">
        <f t="shared" si="35"/>
        <v>3.4896927513455107E-4</v>
      </c>
      <c r="I319" s="7">
        <f t="shared" si="37"/>
        <v>6.350562631603314E-2</v>
      </c>
      <c r="J319" s="8">
        <f t="shared" si="43"/>
        <v>3.7901488125187226E-2</v>
      </c>
      <c r="K319" s="8">
        <f t="shared" si="36"/>
        <v>1.0379014881251871</v>
      </c>
      <c r="L319" s="7">
        <f t="shared" si="42"/>
        <v>0.77172715202846587</v>
      </c>
    </row>
    <row r="320" spans="1:12" x14ac:dyDescent="0.25">
      <c r="A320">
        <v>318</v>
      </c>
      <c r="B320" s="11">
        <f t="shared" si="39"/>
        <v>1605681.723710818</v>
      </c>
      <c r="C320" s="7">
        <f t="shared" si="40"/>
        <v>821448.27628918388</v>
      </c>
      <c r="D320" s="7">
        <f t="shared" si="40"/>
        <v>816562.44876056898</v>
      </c>
      <c r="E320" s="7">
        <f t="shared" si="40"/>
        <v>4885.7697446678139</v>
      </c>
      <c r="F320" s="10">
        <f>+IF(C319&gt;=POBLACION_TOTAL,0,K320*I319*B319/POBLACION_TOTAL)</f>
        <v>4.3604865855158111E-2</v>
      </c>
      <c r="G320" s="7">
        <f t="shared" si="41"/>
        <v>4.9009016134656296E-2</v>
      </c>
      <c r="H320" s="7">
        <f t="shared" si="35"/>
        <v>3.1752813158016568E-4</v>
      </c>
      <c r="I320" s="7">
        <f t="shared" si="37"/>
        <v>5.7783947904954794E-2</v>
      </c>
      <c r="J320" s="8">
        <f t="shared" si="43"/>
        <v>3.7901488125187045E-2</v>
      </c>
      <c r="K320" s="8">
        <f t="shared" si="36"/>
        <v>1.0379014881251871</v>
      </c>
      <c r="L320" s="7">
        <f t="shared" si="42"/>
        <v>0.77172715202846665</v>
      </c>
    </row>
    <row r="321" spans="1:12" x14ac:dyDescent="0.25">
      <c r="A321">
        <v>319</v>
      </c>
      <c r="B321" s="11">
        <f t="shared" si="39"/>
        <v>1605681.684034629</v>
      </c>
      <c r="C321" s="7">
        <f t="shared" si="40"/>
        <v>821448.31596537284</v>
      </c>
      <c r="D321" s="7">
        <f t="shared" si="40"/>
        <v>816562.49335401051</v>
      </c>
      <c r="E321" s="7">
        <f t="shared" si="40"/>
        <v>4885.7700335875534</v>
      </c>
      <c r="F321" s="10">
        <f>+IF(C320&gt;=POBLACION_TOTAL,0,K321*I320*B320/POBLACION_TOTAL)</f>
        <v>3.9676188941316165E-2</v>
      </c>
      <c r="G321" s="7">
        <f t="shared" si="41"/>
        <v>4.4593441549652051E-2</v>
      </c>
      <c r="H321" s="7">
        <f t="shared" si="35"/>
        <v>2.88919739524774E-4</v>
      </c>
      <c r="I321" s="7">
        <f t="shared" si="37"/>
        <v>5.2577775557094135E-2</v>
      </c>
      <c r="J321" s="8">
        <f t="shared" si="43"/>
        <v>3.7901488125187018E-2</v>
      </c>
      <c r="K321" s="8">
        <f t="shared" si="36"/>
        <v>1.0379014881251871</v>
      </c>
      <c r="L321" s="7">
        <f t="shared" si="42"/>
        <v>0.77172715202846676</v>
      </c>
    </row>
    <row r="322" spans="1:12" x14ac:dyDescent="0.25">
      <c r="A322">
        <v>320</v>
      </c>
      <c r="B322" s="11">
        <f t="shared" si="39"/>
        <v>1605681.6479331548</v>
      </c>
      <c r="C322" s="7">
        <f t="shared" si="40"/>
        <v>821448.35206684703</v>
      </c>
      <c r="D322" s="7">
        <f t="shared" si="40"/>
        <v>816562.53392970748</v>
      </c>
      <c r="E322" s="7">
        <f t="shared" si="40"/>
        <v>4885.7702964764312</v>
      </c>
      <c r="F322" s="10">
        <f>+IF(C321&gt;=POBLACION_TOTAL,0,K322*I321*B321/POBLACION_TOTAL)</f>
        <v>3.6101474219133366E-2</v>
      </c>
      <c r="G322" s="7">
        <f t="shared" si="41"/>
        <v>4.0575696990668153E-2</v>
      </c>
      <c r="H322" s="7">
        <f t="shared" si="35"/>
        <v>2.6288887778547069E-4</v>
      </c>
      <c r="I322" s="7">
        <f t="shared" si="37"/>
        <v>4.7840663907773875E-2</v>
      </c>
      <c r="J322" s="8">
        <f t="shared" si="43"/>
        <v>3.7901488125187101E-2</v>
      </c>
      <c r="K322" s="8">
        <f t="shared" si="36"/>
        <v>1.0379014881251871</v>
      </c>
      <c r="L322" s="7">
        <f t="shared" si="42"/>
        <v>0.77172715202846609</v>
      </c>
    </row>
    <row r="323" spans="1:12" x14ac:dyDescent="0.25">
      <c r="A323">
        <v>321</v>
      </c>
      <c r="B323" s="11">
        <f t="shared" si="39"/>
        <v>1605681.615084324</v>
      </c>
      <c r="C323" s="7">
        <f t="shared" si="40"/>
        <v>821448.38491567783</v>
      </c>
      <c r="D323" s="7">
        <f t="shared" si="40"/>
        <v>816562.57084964681</v>
      </c>
      <c r="E323" s="7">
        <f t="shared" si="40"/>
        <v>4885.7705356797505</v>
      </c>
      <c r="F323" s="10">
        <f>+IF(C322&gt;=POBLACION_TOTAL,0,K323*I322*B322/POBLACION_TOTAL)</f>
        <v>3.2848830852218895E-2</v>
      </c>
      <c r="G323" s="7">
        <f t="shared" si="41"/>
        <v>3.6919939308697323E-2</v>
      </c>
      <c r="H323" s="7">
        <f t="shared" ref="H323:H340" si="44">+I322*TASA_MUERTE</f>
        <v>2.3920331953886938E-4</v>
      </c>
      <c r="I323" s="7">
        <f t="shared" si="37"/>
        <v>4.3530352131756572E-2</v>
      </c>
      <c r="J323" s="8">
        <f t="shared" si="43"/>
        <v>3.7901488125187226E-2</v>
      </c>
      <c r="K323" s="8">
        <f t="shared" si="36"/>
        <v>1.0379014881251871</v>
      </c>
      <c r="L323" s="7">
        <f t="shared" si="42"/>
        <v>0.77172715202846531</v>
      </c>
    </row>
    <row r="324" spans="1:12" x14ac:dyDescent="0.25">
      <c r="A324">
        <v>322</v>
      </c>
      <c r="B324" s="11">
        <f t="shared" si="39"/>
        <v>1605681.5851950827</v>
      </c>
      <c r="C324" s="7">
        <f t="shared" si="40"/>
        <v>821448.41480491904</v>
      </c>
      <c r="D324" s="7">
        <f t="shared" si="40"/>
        <v>816562.60444320145</v>
      </c>
      <c r="E324" s="7">
        <f t="shared" si="40"/>
        <v>4885.7707533315115</v>
      </c>
      <c r="F324" s="10">
        <f>+IF(C323&gt;=POBLACION_TOTAL,0,K324*I323*B323/POBLACION_TOTAL)</f>
        <v>2.9889241245000725E-2</v>
      </c>
      <c r="G324" s="7">
        <f t="shared" si="41"/>
        <v>3.3593554677436716E-2</v>
      </c>
      <c r="H324" s="7">
        <f t="shared" si="44"/>
        <v>2.1765176065878286E-4</v>
      </c>
      <c r="I324" s="7">
        <f t="shared" si="37"/>
        <v>3.9608386938661796E-2</v>
      </c>
      <c r="J324" s="8">
        <f t="shared" si="43"/>
        <v>3.790148812518733E-2</v>
      </c>
      <c r="K324" s="8">
        <f t="shared" ref="K324:K340" si="45">J324+1</f>
        <v>1.0379014881251873</v>
      </c>
      <c r="L324" s="7">
        <f t="shared" si="42"/>
        <v>0.77172715202846487</v>
      </c>
    </row>
    <row r="325" spans="1:12" x14ac:dyDescent="0.25">
      <c r="A325">
        <v>323</v>
      </c>
      <c r="B325" s="11">
        <f t="shared" si="39"/>
        <v>1605681.5579987806</v>
      </c>
      <c r="C325" s="7">
        <f t="shared" si="40"/>
        <v>821448.44200122124</v>
      </c>
      <c r="D325" s="7">
        <f t="shared" si="40"/>
        <v>816562.63501006912</v>
      </c>
      <c r="E325" s="7">
        <f t="shared" si="40"/>
        <v>4885.7709513734462</v>
      </c>
      <c r="F325" s="10">
        <f>+IF(C324&gt;=POBLACION_TOTAL,0,K325*I324*B324/POBLACION_TOTAL)</f>
        <v>2.7196302178177912E-2</v>
      </c>
      <c r="G325" s="7">
        <f t="shared" si="41"/>
        <v>3.0566867648614906E-2</v>
      </c>
      <c r="H325" s="7">
        <f t="shared" si="44"/>
        <v>1.9804193469330898E-4</v>
      </c>
      <c r="I325" s="7">
        <f t="shared" ref="I325:I340" si="46">+I324+F325-G325-H325</f>
        <v>3.6039779533531484E-2</v>
      </c>
      <c r="J325" s="8">
        <f t="shared" si="43"/>
        <v>3.7901488125187371E-2</v>
      </c>
      <c r="K325" s="8">
        <f t="shared" si="45"/>
        <v>1.0379014881251873</v>
      </c>
      <c r="L325" s="7">
        <f t="shared" si="42"/>
        <v>0.77172715202846465</v>
      </c>
    </row>
    <row r="326" spans="1:12" x14ac:dyDescent="0.25">
      <c r="A326">
        <v>324</v>
      </c>
      <c r="B326" s="11">
        <f t="shared" si="39"/>
        <v>1605681.5332527913</v>
      </c>
      <c r="C326" s="7">
        <f t="shared" si="40"/>
        <v>821448.46674721048</v>
      </c>
      <c r="D326" s="7">
        <f t="shared" si="40"/>
        <v>816562.66282294551</v>
      </c>
      <c r="E326" s="7">
        <f t="shared" si="40"/>
        <v>4885.7711315723436</v>
      </c>
      <c r="F326" s="10">
        <f>+IF(C325&gt;=POBLACION_TOTAL,0,K326*I325*B325/POBLACION_TOTAL)</f>
        <v>2.4745989265995524E-2</v>
      </c>
      <c r="G326" s="7">
        <f t="shared" si="41"/>
        <v>2.781287641914601E-2</v>
      </c>
      <c r="H326" s="7">
        <f t="shared" si="44"/>
        <v>1.8019889766765742E-4</v>
      </c>
      <c r="I326" s="7">
        <f t="shared" si="46"/>
        <v>3.2792693482713339E-2</v>
      </c>
      <c r="J326" s="8">
        <f t="shared" si="43"/>
        <v>3.7901488125187344E-2</v>
      </c>
      <c r="K326" s="8">
        <f t="shared" si="45"/>
        <v>1.0379014881251873</v>
      </c>
      <c r="L326" s="7">
        <f t="shared" si="42"/>
        <v>0.77172715202846487</v>
      </c>
    </row>
    <row r="327" spans="1:12" x14ac:dyDescent="0.25">
      <c r="A327">
        <v>325</v>
      </c>
      <c r="B327" s="11">
        <f t="shared" si="39"/>
        <v>1605681.5107363486</v>
      </c>
      <c r="C327" s="7">
        <f t="shared" si="40"/>
        <v>821448.48926365306</v>
      </c>
      <c r="D327" s="7">
        <f t="shared" si="40"/>
        <v>816562.68812995742</v>
      </c>
      <c r="E327" s="7">
        <f t="shared" si="40"/>
        <v>4885.7712955358111</v>
      </c>
      <c r="F327" s="10">
        <f>+IF(C326&gt;=POBLACION_TOTAL,0,K327*I326*B326/POBLACION_TOTAL)</f>
        <v>2.2516442634313006E-2</v>
      </c>
      <c r="G327" s="7">
        <f t="shared" si="41"/>
        <v>2.5307011948756779E-2</v>
      </c>
      <c r="H327" s="7">
        <f t="shared" si="44"/>
        <v>1.6396346741356669E-4</v>
      </c>
      <c r="I327" s="7">
        <f t="shared" si="46"/>
        <v>2.9838160700855997E-2</v>
      </c>
      <c r="J327" s="8">
        <f t="shared" si="43"/>
        <v>3.7901488125187302E-2</v>
      </c>
      <c r="K327" s="8">
        <f t="shared" si="45"/>
        <v>1.0379014881251873</v>
      </c>
      <c r="L327" s="7">
        <f t="shared" si="42"/>
        <v>0.7717271520284652</v>
      </c>
    </row>
    <row r="328" spans="1:12" x14ac:dyDescent="0.25">
      <c r="A328">
        <v>326</v>
      </c>
      <c r="B328" s="11">
        <f t="shared" si="39"/>
        <v>1605681.4902485767</v>
      </c>
      <c r="C328" s="7">
        <f t="shared" si="40"/>
        <v>821448.50975142501</v>
      </c>
      <c r="D328" s="7">
        <f t="shared" si="40"/>
        <v>816562.71115687618</v>
      </c>
      <c r="E328" s="7">
        <f t="shared" si="40"/>
        <v>4885.7714447266144</v>
      </c>
      <c r="F328" s="10">
        <f>+IF(C327&gt;=POBLACION_TOTAL,0,K328*I327*B327/POBLACION_TOTAL)</f>
        <v>2.0487771907698661E-2</v>
      </c>
      <c r="G328" s="7">
        <f t="shared" si="41"/>
        <v>2.3026918779439277E-2</v>
      </c>
      <c r="H328" s="7">
        <f t="shared" si="44"/>
        <v>1.4919080350427998E-4</v>
      </c>
      <c r="I328" s="7">
        <f t="shared" si="46"/>
        <v>2.7149823025611097E-2</v>
      </c>
      <c r="J328" s="8">
        <f t="shared" si="43"/>
        <v>3.7901488125187247E-2</v>
      </c>
      <c r="K328" s="8">
        <f t="shared" si="45"/>
        <v>1.0379014881251873</v>
      </c>
      <c r="L328" s="7">
        <f t="shared" si="42"/>
        <v>0.77172715202846542</v>
      </c>
    </row>
    <row r="329" spans="1:12" x14ac:dyDescent="0.25">
      <c r="A329">
        <v>327</v>
      </c>
      <c r="B329" s="11">
        <f t="shared" si="39"/>
        <v>1605681.4716066979</v>
      </c>
      <c r="C329" s="7">
        <f t="shared" si="40"/>
        <v>821448.52839330374</v>
      </c>
      <c r="D329" s="7">
        <f t="shared" si="40"/>
        <v>816562.73210913176</v>
      </c>
      <c r="E329" s="7">
        <f t="shared" si="40"/>
        <v>4885.7715804757299</v>
      </c>
      <c r="F329" s="10">
        <f>+IF(C328&gt;=POBLACION_TOTAL,0,K329*I328*B328/POBLACION_TOTAL)</f>
        <v>1.8641878765998609E-2</v>
      </c>
      <c r="G329" s="7">
        <f t="shared" si="41"/>
        <v>2.0952255601631709E-2</v>
      </c>
      <c r="H329" s="7">
        <f t="shared" si="44"/>
        <v>1.3574911512805548E-4</v>
      </c>
      <c r="I329" s="7">
        <f t="shared" si="46"/>
        <v>2.4703697074849942E-2</v>
      </c>
      <c r="J329" s="8">
        <f t="shared" si="43"/>
        <v>3.7901488125187219E-2</v>
      </c>
      <c r="K329" s="8">
        <f t="shared" si="45"/>
        <v>1.0379014881251871</v>
      </c>
      <c r="L329" s="7">
        <f t="shared" si="42"/>
        <v>0.77172715202846554</v>
      </c>
    </row>
    <row r="330" spans="1:12" x14ac:dyDescent="0.25">
      <c r="A330">
        <v>328</v>
      </c>
      <c r="B330" s="11">
        <f t="shared" si="39"/>
        <v>1605681.4546444025</v>
      </c>
      <c r="C330" s="7">
        <f t="shared" si="40"/>
        <v>821448.54535559926</v>
      </c>
      <c r="D330" s="7">
        <f t="shared" si="40"/>
        <v>816562.75117364549</v>
      </c>
      <c r="E330" s="7">
        <f t="shared" si="40"/>
        <v>4885.7717039942154</v>
      </c>
      <c r="F330" s="10">
        <f>+IF(C329&gt;=POBLACION_TOTAL,0,K330*I329*B329/POBLACION_TOTAL)</f>
        <v>1.696229548753346E-2</v>
      </c>
      <c r="G330" s="7">
        <f t="shared" si="41"/>
        <v>1.9064513788147879E-2</v>
      </c>
      <c r="H330" s="7">
        <f t="shared" si="44"/>
        <v>1.2351848537424972E-4</v>
      </c>
      <c r="I330" s="7">
        <f t="shared" si="46"/>
        <v>2.2477960288861273E-2</v>
      </c>
      <c r="J330" s="8">
        <f t="shared" si="43"/>
        <v>3.7901488125187219E-2</v>
      </c>
      <c r="K330" s="8">
        <f t="shared" si="45"/>
        <v>1.0379014881251871</v>
      </c>
      <c r="L330" s="7">
        <f t="shared" si="42"/>
        <v>0.77172715202846542</v>
      </c>
    </row>
    <row r="331" spans="1:12" x14ac:dyDescent="0.25">
      <c r="A331">
        <v>329</v>
      </c>
      <c r="B331" s="11">
        <f t="shared" si="39"/>
        <v>1605681.4392103644</v>
      </c>
      <c r="C331" s="7">
        <f t="shared" si="40"/>
        <v>821448.56078963727</v>
      </c>
      <c r="D331" s="7">
        <f t="shared" si="40"/>
        <v>816562.76852049772</v>
      </c>
      <c r="E331" s="7">
        <f t="shared" si="40"/>
        <v>4885.7718163840173</v>
      </c>
      <c r="F331" s="10">
        <f>+IF(C330&gt;=POBLACION_TOTAL,0,K331*I330*B330/POBLACION_TOTAL)</f>
        <v>1.5434038038666106E-2</v>
      </c>
      <c r="G331" s="7">
        <f t="shared" si="41"/>
        <v>1.7346852277131855E-2</v>
      </c>
      <c r="H331" s="7">
        <f t="shared" si="44"/>
        <v>1.1238980144430637E-4</v>
      </c>
      <c r="I331" s="7">
        <f t="shared" si="46"/>
        <v>2.045275624895122E-2</v>
      </c>
      <c r="J331" s="8">
        <f t="shared" si="43"/>
        <v>3.790148812518724E-2</v>
      </c>
      <c r="K331" s="8">
        <f t="shared" si="45"/>
        <v>1.0379014881251873</v>
      </c>
      <c r="L331" s="7">
        <f t="shared" si="42"/>
        <v>0.77172715202846554</v>
      </c>
    </row>
    <row r="332" spans="1:12" x14ac:dyDescent="0.25">
      <c r="A332">
        <v>330</v>
      </c>
      <c r="B332" s="11">
        <f t="shared" si="39"/>
        <v>1605681.4251668919</v>
      </c>
      <c r="C332" s="7">
        <f t="shared" si="40"/>
        <v>821448.57483310963</v>
      </c>
      <c r="D332" s="7">
        <f t="shared" si="40"/>
        <v>816562.78430444503</v>
      </c>
      <c r="E332" s="7">
        <f t="shared" si="40"/>
        <v>4885.7719186477989</v>
      </c>
      <c r="F332" s="10">
        <f>+IF(C331&gt;=POBLACION_TOTAL,0,K332*I331*B331/POBLACION_TOTAL)</f>
        <v>1.4043472399230717E-2</v>
      </c>
      <c r="G332" s="7">
        <f t="shared" si="41"/>
        <v>1.5783947331135521E-2</v>
      </c>
      <c r="H332" s="7">
        <f t="shared" si="44"/>
        <v>1.022637812447561E-4</v>
      </c>
      <c r="I332" s="7">
        <f t="shared" si="46"/>
        <v>1.861001753580166E-2</v>
      </c>
      <c r="J332" s="8">
        <f t="shared" si="43"/>
        <v>3.790148812518726E-2</v>
      </c>
      <c r="K332" s="8">
        <f t="shared" si="45"/>
        <v>1.0379014881251873</v>
      </c>
      <c r="L332" s="7">
        <f t="shared" si="42"/>
        <v>0.77172715202846531</v>
      </c>
    </row>
    <row r="333" spans="1:12" x14ac:dyDescent="0.25">
      <c r="A333">
        <v>331</v>
      </c>
      <c r="B333" s="11">
        <f t="shared" si="39"/>
        <v>1605681.4123886989</v>
      </c>
      <c r="C333" s="7">
        <f t="shared" si="40"/>
        <v>821448.5876113025</v>
      </c>
      <c r="D333" s="7">
        <f t="shared" si="40"/>
        <v>816562.79866630083</v>
      </c>
      <c r="E333" s="7">
        <f t="shared" si="40"/>
        <v>4885.7720116978862</v>
      </c>
      <c r="F333" s="10">
        <f>+IF(C332&gt;=POBLACION_TOTAL,0,K333*I332*B332/POBLACION_TOTAL)</f>
        <v>1.2778192931372827E-2</v>
      </c>
      <c r="G333" s="7">
        <f t="shared" si="41"/>
        <v>1.4361855832104012E-2</v>
      </c>
      <c r="H333" s="7">
        <f t="shared" si="44"/>
        <v>9.3050087679008299E-5</v>
      </c>
      <c r="I333" s="7">
        <f t="shared" si="46"/>
        <v>1.6933304547391469E-2</v>
      </c>
      <c r="J333" s="8">
        <f t="shared" si="43"/>
        <v>3.7901488125187274E-2</v>
      </c>
      <c r="K333" s="8">
        <f t="shared" si="45"/>
        <v>1.0379014881251873</v>
      </c>
      <c r="L333" s="7">
        <f t="shared" si="42"/>
        <v>0.77172715202846531</v>
      </c>
    </row>
    <row r="334" spans="1:12" x14ac:dyDescent="0.25">
      <c r="A334">
        <v>332</v>
      </c>
      <c r="B334" s="11">
        <f t="shared" si="39"/>
        <v>1605681.4007617871</v>
      </c>
      <c r="C334" s="7">
        <f t="shared" si="40"/>
        <v>821448.5992382142</v>
      </c>
      <c r="D334" s="7">
        <f t="shared" si="40"/>
        <v>816562.81173419172</v>
      </c>
      <c r="E334" s="7">
        <f t="shared" si="40"/>
        <v>4885.7720963644088</v>
      </c>
      <c r="F334" s="10">
        <f>+IF(C333&gt;=POBLACION_TOTAL,0,K334*I333*B333/POBLACION_TOTAL)</f>
        <v>1.1626911706775427E-2</v>
      </c>
      <c r="G334" s="7">
        <f t="shared" si="41"/>
        <v>1.3067890892789079E-2</v>
      </c>
      <c r="H334" s="7">
        <f t="shared" si="44"/>
        <v>8.466652273695735E-5</v>
      </c>
      <c r="I334" s="7">
        <f t="shared" si="46"/>
        <v>1.5407658838640859E-2</v>
      </c>
      <c r="J334" s="8">
        <f t="shared" si="43"/>
        <v>3.7901488125187281E-2</v>
      </c>
      <c r="K334" s="8">
        <f t="shared" si="45"/>
        <v>1.0379014881251873</v>
      </c>
      <c r="L334" s="7">
        <f t="shared" si="42"/>
        <v>0.77172715202846531</v>
      </c>
    </row>
    <row r="335" spans="1:12" x14ac:dyDescent="0.25">
      <c r="A335">
        <v>333</v>
      </c>
      <c r="B335" s="11">
        <f t="shared" si="39"/>
        <v>1605681.3901824292</v>
      </c>
      <c r="C335" s="7">
        <f t="shared" si="40"/>
        <v>821448.60981757205</v>
      </c>
      <c r="D335" s="7">
        <f t="shared" si="40"/>
        <v>816562.82362470042</v>
      </c>
      <c r="E335" s="7">
        <f t="shared" si="40"/>
        <v>4885.7721734027027</v>
      </c>
      <c r="F335" s="10">
        <f>+IF(C334&gt;=POBLACION_TOTAL,0,K335*I334*B334/POBLACION_TOTAL)</f>
        <v>1.057935780499469E-2</v>
      </c>
      <c r="G335" s="7">
        <f t="shared" si="41"/>
        <v>1.1890508674970523E-2</v>
      </c>
      <c r="H335" s="7">
        <f t="shared" si="44"/>
        <v>7.7038294193204293E-5</v>
      </c>
      <c r="I335" s="7">
        <f t="shared" si="46"/>
        <v>1.4019469674471822E-2</v>
      </c>
      <c r="J335" s="8">
        <f t="shared" si="43"/>
        <v>3.7901488125187274E-2</v>
      </c>
      <c r="K335" s="8">
        <f t="shared" si="45"/>
        <v>1.0379014881251873</v>
      </c>
      <c r="L335" s="7">
        <f t="shared" si="42"/>
        <v>0.77172715202846542</v>
      </c>
    </row>
    <row r="336" spans="1:12" x14ac:dyDescent="0.25">
      <c r="A336">
        <v>334</v>
      </c>
      <c r="B336" s="11">
        <f t="shared" si="39"/>
        <v>1605681.3805562435</v>
      </c>
      <c r="C336" s="7">
        <f t="shared" si="40"/>
        <v>821448.61944375769</v>
      </c>
      <c r="D336" s="7">
        <f t="shared" si="40"/>
        <v>816562.83444390586</v>
      </c>
      <c r="E336" s="7">
        <f t="shared" si="40"/>
        <v>4885.7722435000514</v>
      </c>
      <c r="F336" s="10">
        <f>+IF(C335&gt;=POBLACION_TOTAL,0,K336*I335*B335/POBLACION_TOTAL)</f>
        <v>9.6261856845719588E-3</v>
      </c>
      <c r="G336" s="7">
        <f t="shared" si="41"/>
        <v>1.0819205404829576E-2</v>
      </c>
      <c r="H336" s="7">
        <f t="shared" si="44"/>
        <v>7.0097348372359107E-5</v>
      </c>
      <c r="I336" s="7">
        <f t="shared" si="46"/>
        <v>1.2756352605841847E-2</v>
      </c>
      <c r="J336" s="8">
        <f t="shared" si="43"/>
        <v>3.7901488125187274E-2</v>
      </c>
      <c r="K336" s="8">
        <f t="shared" si="45"/>
        <v>1.0379014881251873</v>
      </c>
      <c r="L336" s="7">
        <f t="shared" si="42"/>
        <v>0.77172715202846542</v>
      </c>
    </row>
    <row r="337" spans="1:12" x14ac:dyDescent="0.25">
      <c r="A337">
        <v>335</v>
      </c>
      <c r="B337" s="11">
        <f t="shared" si="39"/>
        <v>1605681.3717973516</v>
      </c>
      <c r="C337" s="7">
        <f t="shared" si="40"/>
        <v>821448.62820264953</v>
      </c>
      <c r="D337" s="7">
        <f t="shared" si="40"/>
        <v>816562.84428832948</v>
      </c>
      <c r="E337" s="7">
        <f t="shared" si="40"/>
        <v>4885.7723072818144</v>
      </c>
      <c r="F337" s="10">
        <f>+IF(C336&gt;=POBLACION_TOTAL,0,K337*I336*B336/POBLACION_TOTAL)</f>
        <v>8.758891809519713E-3</v>
      </c>
      <c r="G337" s="7">
        <f t="shared" si="41"/>
        <v>9.8444236667772234E-3</v>
      </c>
      <c r="H337" s="7">
        <f t="shared" si="44"/>
        <v>6.3781763029209239E-5</v>
      </c>
      <c r="I337" s="7">
        <f t="shared" si="46"/>
        <v>1.1607038985555127E-2</v>
      </c>
      <c r="J337" s="8">
        <f t="shared" si="43"/>
        <v>3.790148812518726E-2</v>
      </c>
      <c r="K337" s="8">
        <f t="shared" si="45"/>
        <v>1.0379014881251873</v>
      </c>
      <c r="L337" s="7">
        <f t="shared" si="42"/>
        <v>0.77172715202846554</v>
      </c>
    </row>
    <row r="338" spans="1:12" x14ac:dyDescent="0.25">
      <c r="A338">
        <v>336</v>
      </c>
      <c r="B338" s="11">
        <f t="shared" si="39"/>
        <v>1605681.3638276129</v>
      </c>
      <c r="C338" s="7">
        <f t="shared" si="40"/>
        <v>821448.63617238833</v>
      </c>
      <c r="D338" s="7">
        <f t="shared" si="40"/>
        <v>816562.85324579664</v>
      </c>
      <c r="E338" s="7">
        <f t="shared" si="40"/>
        <v>4885.7723653170096</v>
      </c>
      <c r="F338" s="10">
        <f>+IF(C337&gt;=POBLACION_TOTAL,0,K338*I337*B337/POBLACION_TOTAL)</f>
        <v>7.969738787419663E-3</v>
      </c>
      <c r="G338" s="7">
        <f t="shared" si="41"/>
        <v>8.9574671398058268E-3</v>
      </c>
      <c r="H338" s="7">
        <f t="shared" si="44"/>
        <v>5.8035194927775638E-5</v>
      </c>
      <c r="I338" s="7">
        <f t="shared" si="46"/>
        <v>1.056127543824119E-2</v>
      </c>
      <c r="J338" s="8">
        <f t="shared" si="43"/>
        <v>3.7901488125187253E-2</v>
      </c>
      <c r="K338" s="8">
        <f t="shared" si="45"/>
        <v>1.0379014881251873</v>
      </c>
      <c r="L338" s="7">
        <f t="shared" si="42"/>
        <v>0.77172715202846542</v>
      </c>
    </row>
    <row r="339" spans="1:12" x14ac:dyDescent="0.25">
      <c r="A339">
        <v>337</v>
      </c>
      <c r="B339" s="11">
        <f t="shared" si="39"/>
        <v>1605681.3565759265</v>
      </c>
      <c r="C339" s="7">
        <f t="shared" si="40"/>
        <v>821448.64342407463</v>
      </c>
      <c r="D339" s="7">
        <f t="shared" si="40"/>
        <v>816562.8613962197</v>
      </c>
      <c r="E339" s="7">
        <f t="shared" si="40"/>
        <v>4885.7724181233871</v>
      </c>
      <c r="F339" s="10">
        <f>+IF(C338&gt;=POBLACION_TOTAL,0,K339*I338*B338/POBLACION_TOTAL)</f>
        <v>7.2516863423777141E-3</v>
      </c>
      <c r="G339" s="7">
        <f t="shared" si="41"/>
        <v>8.1504230157420574E-3</v>
      </c>
      <c r="H339" s="7">
        <f t="shared" si="44"/>
        <v>5.2806377191205952E-5</v>
      </c>
      <c r="I339" s="7">
        <f t="shared" si="46"/>
        <v>9.6097323876856416E-3</v>
      </c>
      <c r="J339" s="8">
        <f t="shared" si="43"/>
        <v>3.7901488125187253E-2</v>
      </c>
      <c r="K339" s="8">
        <f t="shared" si="45"/>
        <v>1.0379014881251873</v>
      </c>
      <c r="L339" s="7">
        <f t="shared" si="42"/>
        <v>0.77172715202846542</v>
      </c>
    </row>
    <row r="340" spans="1:12" x14ac:dyDescent="0.25">
      <c r="A340">
        <v>338</v>
      </c>
      <c r="B340" s="11">
        <f t="shared" si="39"/>
        <v>1605681.3499775981</v>
      </c>
      <c r="C340" s="7">
        <f t="shared" si="40"/>
        <v>821448.6500224031</v>
      </c>
      <c r="D340" s="7">
        <f t="shared" si="40"/>
        <v>816562.86881231109</v>
      </c>
      <c r="E340" s="7">
        <f t="shared" si="40"/>
        <v>4885.7724661720495</v>
      </c>
      <c r="F340" s="10">
        <f>+IF(C339&gt;=POBLACION_TOTAL,0,K340*I339*B339/POBLACION_TOTAL)</f>
        <v>6.5983285070506494E-3</v>
      </c>
      <c r="G340" s="7">
        <f t="shared" si="41"/>
        <v>7.4160914073043453E-3</v>
      </c>
      <c r="H340" s="7">
        <f t="shared" si="44"/>
        <v>4.8048661938428208E-5</v>
      </c>
      <c r="I340" s="7">
        <f t="shared" si="46"/>
        <v>8.7439208254935178E-3</v>
      </c>
      <c r="J340" s="8">
        <f t="shared" si="43"/>
        <v>3.7901488125187253E-2</v>
      </c>
      <c r="K340" s="8">
        <f t="shared" si="45"/>
        <v>1.0379014881251873</v>
      </c>
      <c r="L340" s="7">
        <f t="shared" si="42"/>
        <v>0.77172715202846542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B0AA9-8712-4AFD-8954-F7B40B5425BD}">
  <dimension ref="A1:S340"/>
  <sheetViews>
    <sheetView tabSelected="1" topLeftCell="G1" zoomScale="70" zoomScaleNormal="70" workbookViewId="0">
      <pane ySplit="1" topLeftCell="A90" activePane="bottomLeft" state="frozen"/>
      <selection pane="bottomLeft" activeCell="G100" sqref="A100:XFD100"/>
    </sheetView>
  </sheetViews>
  <sheetFormatPr baseColWidth="10" defaultRowHeight="15.75" x14ac:dyDescent="0.25"/>
  <cols>
    <col min="1" max="1" width="4.375" bestFit="1" customWidth="1"/>
    <col min="2" max="2" width="22.25" bestFit="1" customWidth="1"/>
    <col min="3" max="3" width="19.625" bestFit="1" customWidth="1"/>
    <col min="4" max="4" width="45.25" bestFit="1" customWidth="1"/>
    <col min="5" max="5" width="42.5" bestFit="1" customWidth="1"/>
    <col min="6" max="7" width="18" bestFit="1" customWidth="1"/>
    <col min="8" max="8" width="30.625" customWidth="1"/>
    <col min="9" max="9" width="44.375" bestFit="1" customWidth="1"/>
    <col min="10" max="10" width="44.625" bestFit="1" customWidth="1"/>
    <col min="11" max="11" width="15" style="10" bestFit="1" customWidth="1"/>
    <col min="12" max="12" width="16" style="10" bestFit="1" customWidth="1"/>
    <col min="13" max="13" width="14.375" bestFit="1" customWidth="1"/>
    <col min="14" max="14" width="14.375" customWidth="1"/>
    <col min="15" max="15" width="13.75" bestFit="1" customWidth="1"/>
    <col min="16" max="16" width="8.75" bestFit="1" customWidth="1"/>
  </cols>
  <sheetData>
    <row r="1" spans="1:16" ht="31.5" x14ac:dyDescent="0.25">
      <c r="A1" s="5" t="s">
        <v>12</v>
      </c>
      <c r="B1" s="5" t="s">
        <v>0</v>
      </c>
      <c r="C1" s="22" t="s">
        <v>7</v>
      </c>
      <c r="D1" s="5" t="s">
        <v>8</v>
      </c>
      <c r="E1" s="5" t="s">
        <v>6</v>
      </c>
      <c r="F1" s="22" t="s">
        <v>5</v>
      </c>
      <c r="G1" s="22"/>
      <c r="H1" s="22" t="s">
        <v>9</v>
      </c>
      <c r="I1" s="22" t="s">
        <v>10</v>
      </c>
      <c r="J1" s="22" t="s">
        <v>11</v>
      </c>
      <c r="K1" s="23" t="s">
        <v>13</v>
      </c>
      <c r="L1" s="23"/>
      <c r="M1" s="6" t="s">
        <v>14</v>
      </c>
      <c r="N1" s="6"/>
    </row>
    <row r="2" spans="1:16" x14ac:dyDescent="0.25">
      <c r="A2">
        <v>0</v>
      </c>
      <c r="B2" s="11">
        <v>2427129</v>
      </c>
      <c r="C2" s="7">
        <v>1</v>
      </c>
      <c r="D2" s="7">
        <v>0</v>
      </c>
      <c r="E2" s="7">
        <v>0</v>
      </c>
      <c r="F2" s="7"/>
      <c r="G2" s="7"/>
      <c r="H2" s="7"/>
      <c r="I2" s="7"/>
      <c r="J2" s="7">
        <f>+C2</f>
        <v>1</v>
      </c>
      <c r="M2" s="7"/>
      <c r="N2" s="7"/>
      <c r="O2" s="1" t="s">
        <v>1</v>
      </c>
      <c r="P2">
        <v>2427129</v>
      </c>
    </row>
    <row r="3" spans="1:16" x14ac:dyDescent="0.25">
      <c r="A3">
        <v>1</v>
      </c>
      <c r="B3" s="11">
        <f>+B2-F3</f>
        <v>2427127.2999999998</v>
      </c>
      <c r="C3" s="7">
        <f>+C2+F3</f>
        <v>2.7</v>
      </c>
      <c r="D3" s="7">
        <f>+D2+H3</f>
        <v>1</v>
      </c>
      <c r="E3" s="7">
        <f>+E2+I3</f>
        <v>5.0000000000000001E-3</v>
      </c>
      <c r="F3" s="10">
        <f>+IF(C2&gt;=POBLACION_TOTAL,0,L3*J2*B2/POBLACION_TOTAL)</f>
        <v>1.7</v>
      </c>
      <c r="G3" s="10">
        <f>L3*J2*B2/POBLACION_TOTAL</f>
        <v>1.7</v>
      </c>
      <c r="H3" s="7">
        <f>+J2*M3</f>
        <v>1</v>
      </c>
      <c r="I3" s="7">
        <f>+J2*TASA_MUERTE</f>
        <v>5.0000000000000001E-3</v>
      </c>
      <c r="J3" s="7">
        <f>+J2+F3-H3-I3</f>
        <v>1.6950000000000003</v>
      </c>
      <c r="K3" s="24">
        <v>4.1200941523915704E-7</v>
      </c>
      <c r="L3" s="24">
        <v>1.7</v>
      </c>
      <c r="M3" s="7">
        <v>1</v>
      </c>
      <c r="N3" s="7"/>
      <c r="O3" s="2" t="s">
        <v>2</v>
      </c>
      <c r="P3" s="3">
        <v>1</v>
      </c>
    </row>
    <row r="4" spans="1:16" x14ac:dyDescent="0.25">
      <c r="A4">
        <v>2</v>
      </c>
      <c r="B4" s="11">
        <f t="shared" ref="B4:B67" si="0">+B3-F4</f>
        <v>2427122.2150035612</v>
      </c>
      <c r="C4" s="7">
        <f>+C3+F4</f>
        <v>7.7849964383846109</v>
      </c>
      <c r="D4" s="7">
        <f t="shared" ref="D4:D67" si="1">+D3+H4</f>
        <v>2.6950000000000003</v>
      </c>
      <c r="E4" s="7">
        <f>+E3+I4</f>
        <v>1.3475000000000001E-2</v>
      </c>
      <c r="F4" s="10">
        <f>+IF(C3&gt;=POBLACION_TOTAL,0,L4*J3*B3/POBLACION_TOTAL)</f>
        <v>5.0849964383846107</v>
      </c>
      <c r="G4" s="10">
        <f>L4*J3*B3/POBLACION_TOTAL</f>
        <v>5.0849964383846107</v>
      </c>
      <c r="H4" s="7">
        <f>+J3*M4</f>
        <v>1.6950000000000003</v>
      </c>
      <c r="I4" s="7">
        <f t="shared" ref="I4:I66" si="2">+J3*TASA_MUERTE</f>
        <v>8.4750000000000016E-3</v>
      </c>
      <c r="J4" s="7">
        <f>+J3+F4-H4-I4</f>
        <v>5.0765214383846109</v>
      </c>
      <c r="K4" s="24">
        <v>1.2360297734851837E-6</v>
      </c>
      <c r="L4" s="24">
        <v>3</v>
      </c>
      <c r="M4" s="7">
        <v>1</v>
      </c>
      <c r="N4" s="7"/>
      <c r="O4" s="2" t="s">
        <v>3</v>
      </c>
      <c r="P4" s="4">
        <v>0.02</v>
      </c>
    </row>
    <row r="5" spans="1:16" x14ac:dyDescent="0.25">
      <c r="A5">
        <v>3</v>
      </c>
      <c r="B5" s="11">
        <f t="shared" si="0"/>
        <v>2427113.7541581495</v>
      </c>
      <c r="C5" s="7">
        <f>+C4+F5</f>
        <v>16.245841850148278</v>
      </c>
      <c r="D5" s="7">
        <f t="shared" si="1"/>
        <v>7.7715214383846112</v>
      </c>
      <c r="E5" s="7">
        <f>+E4+I5</f>
        <v>3.8857607191923056E-2</v>
      </c>
      <c r="F5" s="10">
        <f>+IF(C4&gt;=POBLACION_TOTAL,0,L5*J4*B4/POBLACION_TOTAL)</f>
        <v>8.4608454117636676</v>
      </c>
      <c r="G5" s="10">
        <f>L5*J4*B4/POBLACION_TOTAL</f>
        <v>8.4608454117636676</v>
      </c>
      <c r="H5" s="7">
        <f t="shared" ref="H5:H67" si="3">+J4*M5</f>
        <v>5.0765214383846109</v>
      </c>
      <c r="I5" s="7">
        <f t="shared" si="2"/>
        <v>2.5382607191923055E-2</v>
      </c>
      <c r="J5" s="7">
        <f t="shared" ref="J5:J68" si="4">+J4+F5-H5-I5</f>
        <v>8.4354628045717437</v>
      </c>
      <c r="K5" s="24">
        <v>2.0600538662884957E-6</v>
      </c>
      <c r="L5" s="24">
        <v>1.6666666666666667</v>
      </c>
      <c r="M5" s="7">
        <v>1</v>
      </c>
      <c r="N5" s="7"/>
      <c r="O5" s="2" t="s">
        <v>4</v>
      </c>
      <c r="P5" s="9">
        <v>5.0000000000000001E-3</v>
      </c>
    </row>
    <row r="6" spans="1:16" x14ac:dyDescent="0.25">
      <c r="A6">
        <v>4</v>
      </c>
      <c r="B6" s="11">
        <f t="shared" si="0"/>
        <v>2427103.6316663683</v>
      </c>
      <c r="C6" s="7">
        <f>+C5+F6</f>
        <v>26.368333631507518</v>
      </c>
      <c r="D6" s="7">
        <f t="shared" si="1"/>
        <v>16.206984242956356</v>
      </c>
      <c r="E6" s="7">
        <f>+E5+I6</f>
        <v>8.1034921214781785E-2</v>
      </c>
      <c r="F6" s="10">
        <f>+IF(C5&gt;=POBLACION_TOTAL,0,L6*J5*B5/POBLACION_TOTAL)</f>
        <v>10.122491781359239</v>
      </c>
      <c r="G6" s="10">
        <f>L6*J5*B5/POBLACION_TOTAL</f>
        <v>10.122491781359239</v>
      </c>
      <c r="H6" s="7">
        <f t="shared" si="3"/>
        <v>8.4354628045717437</v>
      </c>
      <c r="I6" s="7">
        <f t="shared" si="2"/>
        <v>4.2177314022858722E-2</v>
      </c>
      <c r="J6" s="7">
        <f t="shared" si="4"/>
        <v>10.080314467336381</v>
      </c>
      <c r="K6" s="24">
        <v>2.472070750664884E-6</v>
      </c>
      <c r="L6" s="24">
        <v>1.2</v>
      </c>
      <c r="M6" s="7">
        <v>1</v>
      </c>
      <c r="N6" s="7"/>
    </row>
    <row r="7" spans="1:16" x14ac:dyDescent="0.25">
      <c r="A7">
        <v>5</v>
      </c>
      <c r="B7" s="11">
        <f t="shared" si="0"/>
        <v>2427088.5113527062</v>
      </c>
      <c r="C7" s="7">
        <f>+C6+F7</f>
        <v>41.488647293458222</v>
      </c>
      <c r="D7" s="7">
        <f t="shared" si="1"/>
        <v>26.287298710292738</v>
      </c>
      <c r="E7" s="7">
        <f>+E6+I7</f>
        <v>0.1314364935514637</v>
      </c>
      <c r="F7" s="10">
        <f>+IF(C6&gt;=POBLACION_TOTAL,0,L7*J6*B6/POBLACION_TOTAL)</f>
        <v>15.120313661950702</v>
      </c>
      <c r="G7" s="10">
        <f>L7*J6*B6/POBLACION_TOTAL</f>
        <v>15.120313661950702</v>
      </c>
      <c r="H7" s="7">
        <f t="shared" si="3"/>
        <v>10.080314467336381</v>
      </c>
      <c r="I7" s="7">
        <f t="shared" si="2"/>
        <v>5.0401572336681903E-2</v>
      </c>
      <c r="J7" s="7">
        <f t="shared" si="4"/>
        <v>15.06991208961402</v>
      </c>
      <c r="K7" s="24">
        <v>3.7081198760993546E-6</v>
      </c>
      <c r="L7" s="24">
        <v>1.5</v>
      </c>
      <c r="M7" s="7">
        <v>1</v>
      </c>
      <c r="N7" s="7"/>
    </row>
    <row r="8" spans="1:16" x14ac:dyDescent="0.25">
      <c r="A8">
        <v>6</v>
      </c>
      <c r="B8" s="11">
        <f t="shared" si="0"/>
        <v>2427061.7208447992</v>
      </c>
      <c r="C8" s="7">
        <f>+C7+F8</f>
        <v>68.279155200663226</v>
      </c>
      <c r="D8" s="7">
        <f t="shared" si="1"/>
        <v>41.35721079990676</v>
      </c>
      <c r="E8" s="7">
        <f>+E7+I8</f>
        <v>0.20678605399953381</v>
      </c>
      <c r="F8" s="10">
        <f>+IF(C7&gt;=POBLACION_TOTAL,0,L8*J7*B7/POBLACION_TOTAL)</f>
        <v>26.790507907205001</v>
      </c>
      <c r="G8" s="10">
        <f>L8*J7*B7/POBLACION_TOTAL</f>
        <v>26.790507907205001</v>
      </c>
      <c r="H8" s="7">
        <f t="shared" si="3"/>
        <v>15.06991208961402</v>
      </c>
      <c r="I8" s="7">
        <f t="shared" si="2"/>
        <v>7.5349560448070105E-2</v>
      </c>
      <c r="J8" s="7">
        <f t="shared" si="4"/>
        <v>26.715158346756926</v>
      </c>
      <c r="K8" s="24">
        <v>6.5922565706257288E-6</v>
      </c>
      <c r="L8" s="24">
        <v>1.7777777777777777</v>
      </c>
      <c r="M8" s="7">
        <v>1</v>
      </c>
      <c r="N8" s="7"/>
    </row>
    <row r="9" spans="1:16" x14ac:dyDescent="0.25">
      <c r="A9">
        <v>7</v>
      </c>
      <c r="B9" s="11">
        <f t="shared" si="0"/>
        <v>2427033.3367758738</v>
      </c>
      <c r="C9" s="7">
        <f>+C8+F9</f>
        <v>96.663224125956745</v>
      </c>
      <c r="D9" s="7">
        <f t="shared" si="1"/>
        <v>68.072369146663689</v>
      </c>
      <c r="E9" s="7">
        <f>+E8+I9</f>
        <v>0.34036184573331846</v>
      </c>
      <c r="F9" s="10">
        <f>+IF(C8&gt;=POBLACION_TOTAL,0,L9*J8*B8/POBLACION_TOTAL)</f>
        <v>28.384068925293519</v>
      </c>
      <c r="G9" s="10">
        <f>L9*J8*B8/POBLACION_TOTAL</f>
        <v>28.384068925293519</v>
      </c>
      <c r="H9" s="7">
        <f t="shared" si="3"/>
        <v>26.715158346756926</v>
      </c>
      <c r="I9" s="7">
        <f t="shared" si="2"/>
        <v>0.13357579173378464</v>
      </c>
      <c r="J9" s="7">
        <f t="shared" si="4"/>
        <v>28.250493133559733</v>
      </c>
      <c r="K9" s="24">
        <v>7.0043216664682106E-6</v>
      </c>
      <c r="L9" s="24">
        <v>1.0625</v>
      </c>
      <c r="M9" s="7">
        <v>1</v>
      </c>
      <c r="N9" s="7"/>
    </row>
    <row r="10" spans="1:16" x14ac:dyDescent="0.25">
      <c r="A10">
        <v>8</v>
      </c>
      <c r="B10" s="11">
        <f t="shared" si="0"/>
        <v>2427001.7639397783</v>
      </c>
      <c r="C10" s="7">
        <f>+C9+F10</f>
        <v>128.23606022147732</v>
      </c>
      <c r="D10" s="7">
        <f t="shared" si="1"/>
        <v>96.322862280223418</v>
      </c>
      <c r="E10" s="7">
        <f>+E9+I10</f>
        <v>0.4816143114011171</v>
      </c>
      <c r="F10" s="10">
        <f>+IF(C9&gt;=POBLACION_TOTAL,0,L10*J9*B9/POBLACION_TOTAL)</f>
        <v>31.572836095520564</v>
      </c>
      <c r="G10" s="10">
        <f>L10*J9*B9/POBLACION_TOTAL</f>
        <v>31.572836095520564</v>
      </c>
      <c r="H10" s="7">
        <f t="shared" si="3"/>
        <v>28.250493133559733</v>
      </c>
      <c r="I10" s="7">
        <f t="shared" si="2"/>
        <v>0.14125246566779867</v>
      </c>
      <c r="J10" s="7">
        <f t="shared" si="4"/>
        <v>31.431583629852771</v>
      </c>
      <c r="K10" s="24">
        <v>7.8284207932744808E-6</v>
      </c>
      <c r="L10" s="24">
        <v>1.1176470588235294</v>
      </c>
      <c r="M10" s="7">
        <v>1</v>
      </c>
      <c r="N10" s="7"/>
    </row>
    <row r="11" spans="1:16" x14ac:dyDescent="0.25">
      <c r="A11">
        <v>9</v>
      </c>
      <c r="B11" s="11">
        <f t="shared" si="0"/>
        <v>2426948.8293108786</v>
      </c>
      <c r="C11" s="7">
        <f>+C10+F11</f>
        <v>181.17068912098318</v>
      </c>
      <c r="D11" s="7">
        <f t="shared" si="1"/>
        <v>127.75444591007619</v>
      </c>
      <c r="E11" s="7">
        <f>+E10+I11</f>
        <v>0.63877222955038093</v>
      </c>
      <c r="F11" s="10">
        <f>+IF(C10&gt;=POBLACION_TOTAL,0,L11*J10*B10/POBLACION_TOTAL)</f>
        <v>52.93462889950586</v>
      </c>
      <c r="G11" s="10">
        <f>L11*J10*B10/POBLACION_TOTAL</f>
        <v>52.93462889950586</v>
      </c>
      <c r="H11" s="7">
        <f>+J10*M11</f>
        <v>31.431583629852771</v>
      </c>
      <c r="I11" s="7">
        <f>+J10*TASA_MUERTE</f>
        <v>0.15715791814926386</v>
      </c>
      <c r="J11" s="7">
        <f t="shared" si="4"/>
        <v>52.777470981356601</v>
      </c>
      <c r="K11" s="24">
        <v>1.3184882543297919E-5</v>
      </c>
      <c r="L11" s="24">
        <v>1.6842105263157894</v>
      </c>
      <c r="M11" s="7">
        <v>1</v>
      </c>
      <c r="N11" s="7"/>
    </row>
    <row r="12" spans="1:16" x14ac:dyDescent="0.25">
      <c r="A12">
        <v>10</v>
      </c>
      <c r="B12" s="11">
        <f t="shared" si="0"/>
        <v>2426864.9388767895</v>
      </c>
      <c r="C12" s="7">
        <f>+C11+F12</f>
        <v>265.06112320999972</v>
      </c>
      <c r="D12" s="7">
        <f t="shared" si="1"/>
        <v>180.53191689143279</v>
      </c>
      <c r="E12" s="7">
        <f>+E11+I12</f>
        <v>0.90265958445716388</v>
      </c>
      <c r="F12" s="10">
        <f>+IF(C11&gt;=POBLACION_TOTAL,0,N12*J11*B11/POBLACION_TOTAL)</f>
        <v>83.890434089016551</v>
      </c>
      <c r="G12" s="10">
        <f>L12*J11*B11/POBLACION_TOTAL</f>
        <v>62.668594428634954</v>
      </c>
      <c r="H12" s="7">
        <f t="shared" si="3"/>
        <v>52.777470981356601</v>
      </c>
      <c r="I12" s="7">
        <f t="shared" si="2"/>
        <v>0.263887354906783</v>
      </c>
      <c r="J12" s="7">
        <f t="shared" si="4"/>
        <v>83.626546734109752</v>
      </c>
      <c r="K12" s="24">
        <v>1.565729316715726E-5</v>
      </c>
      <c r="L12" s="24">
        <v>1.1875</v>
      </c>
      <c r="M12" s="7">
        <v>1</v>
      </c>
      <c r="N12" s="7">
        <f>AVERAGE(L3:L12)</f>
        <v>1.5896302029583764</v>
      </c>
    </row>
    <row r="13" spans="1:16" x14ac:dyDescent="0.25">
      <c r="A13">
        <v>11</v>
      </c>
      <c r="B13" s="11">
        <f t="shared" si="0"/>
        <v>2426736.9910928435</v>
      </c>
      <c r="C13" s="7">
        <f>+C12+F13</f>
        <v>393.00890715620454</v>
      </c>
      <c r="D13" s="7">
        <f t="shared" si="1"/>
        <v>264.15846362554254</v>
      </c>
      <c r="E13" s="7">
        <f>+E12+I13</f>
        <v>1.3207923181277126</v>
      </c>
      <c r="F13" s="10">
        <f>+IF(C12&gt;=POBLACION_TOTAL,0,N13*J12*B12/POBLACION_TOTAL)</f>
        <v>127.94778394620481</v>
      </c>
      <c r="G13" s="10">
        <f>L13*J12*B12/POBLACION_TOTAL</f>
        <v>92.419285215174355</v>
      </c>
      <c r="H13" s="7">
        <f t="shared" si="3"/>
        <v>83.626546734109752</v>
      </c>
      <c r="I13" s="7">
        <f t="shared" si="2"/>
        <v>0.41813273367054876</v>
      </c>
      <c r="J13" s="7">
        <f t="shared" si="4"/>
        <v>127.52965121253428</v>
      </c>
      <c r="K13" s="24">
        <v>1.7305728773081515E-5</v>
      </c>
      <c r="L13" s="24">
        <v>1.1052631578947369</v>
      </c>
      <c r="M13" s="7">
        <v>1</v>
      </c>
      <c r="N13" s="7">
        <f t="shared" ref="N13:N76" si="5">AVERAGE(L4:L13)</f>
        <v>1.5301565187478501</v>
      </c>
    </row>
    <row r="14" spans="1:16" x14ac:dyDescent="0.25">
      <c r="A14">
        <v>12</v>
      </c>
      <c r="B14" s="11">
        <f t="shared" si="0"/>
        <v>2426564.9553499511</v>
      </c>
      <c r="C14" s="7">
        <f>+C13+F14</f>
        <v>565.04465004842586</v>
      </c>
      <c r="D14" s="7">
        <f t="shared" si="1"/>
        <v>391.68811483807679</v>
      </c>
      <c r="E14" s="7">
        <f>+E13+I14</f>
        <v>1.9584405741903841</v>
      </c>
      <c r="F14" s="10">
        <f>+IF(C13&gt;=POBLACION_TOTAL,0,N14*J13*B13/POBLACION_TOTAL)</f>
        <v>172.03574289222132</v>
      </c>
      <c r="G14" s="10">
        <f>L14*J13*B13/POBLACION_TOTAL</f>
        <v>151.79649252982063</v>
      </c>
      <c r="H14" s="7">
        <f t="shared" si="3"/>
        <v>127.52965121253428</v>
      </c>
      <c r="I14" s="7">
        <f t="shared" si="2"/>
        <v>0.63764825606267139</v>
      </c>
      <c r="J14" s="7">
        <f t="shared" si="4"/>
        <v>171.39809463615862</v>
      </c>
      <c r="K14" s="24">
        <v>2.0602482516733336E-5</v>
      </c>
      <c r="L14" s="24">
        <v>1.1904761904761905</v>
      </c>
      <c r="M14" s="7">
        <v>1</v>
      </c>
      <c r="N14" s="7">
        <f t="shared" si="5"/>
        <v>1.3492041377954691</v>
      </c>
    </row>
    <row r="15" spans="1:16" x14ac:dyDescent="0.25">
      <c r="A15">
        <v>13</v>
      </c>
      <c r="B15" s="11">
        <f t="shared" si="0"/>
        <v>2426342.4402242755</v>
      </c>
      <c r="C15" s="7">
        <f>+C14+F15</f>
        <v>787.55977572387087</v>
      </c>
      <c r="D15" s="7">
        <f t="shared" si="1"/>
        <v>563.08620947423537</v>
      </c>
      <c r="E15" s="7">
        <f>+E14+I15</f>
        <v>2.8154310473711774</v>
      </c>
      <c r="F15" s="10">
        <f>+IF(C14&gt;=POBLACION_TOTAL,0,N15*J14*B14/POBLACION_TOTAL)</f>
        <v>222.51512567544501</v>
      </c>
      <c r="G15" s="10">
        <f>L15*J14*B14/POBLACION_TOTAL</f>
        <v>198.77558524294096</v>
      </c>
      <c r="H15" s="7">
        <f t="shared" si="3"/>
        <v>171.39809463615862</v>
      </c>
      <c r="I15" s="7">
        <f t="shared" si="2"/>
        <v>0.85699047318079313</v>
      </c>
      <c r="J15" s="7">
        <f t="shared" si="4"/>
        <v>221.65813520226419</v>
      </c>
      <c r="K15" s="24">
        <v>2.3899450889512839E-5</v>
      </c>
      <c r="L15" s="24">
        <v>1.1599999999999999</v>
      </c>
      <c r="M15" s="7">
        <v>1</v>
      </c>
      <c r="N15" s="7">
        <f t="shared" si="5"/>
        <v>1.2985374711288022</v>
      </c>
    </row>
    <row r="16" spans="1:16" x14ac:dyDescent="0.25">
      <c r="A16">
        <v>14</v>
      </c>
      <c r="B16" s="11">
        <f t="shared" si="0"/>
        <v>2426057.6056521172</v>
      </c>
      <c r="C16" s="7">
        <f>+C15+F16</f>
        <v>1072.3943478823101</v>
      </c>
      <c r="D16" s="7">
        <f t="shared" si="1"/>
        <v>784.74434467649962</v>
      </c>
      <c r="E16" s="7">
        <f>+E15+I16</f>
        <v>3.9237217233824984</v>
      </c>
      <c r="F16" s="10">
        <f>+IF(C15&gt;=POBLACION_TOTAL,0,N16*J15*B15/POBLACION_TOTAL)</f>
        <v>284.83457215843913</v>
      </c>
      <c r="G16" s="10">
        <f>L16*J15*B15/POBLACION_TOTAL</f>
        <v>236.86811640460732</v>
      </c>
      <c r="H16" s="7">
        <f t="shared" si="3"/>
        <v>221.65813520226419</v>
      </c>
      <c r="I16" s="7">
        <f t="shared" si="2"/>
        <v>1.1082906760113209</v>
      </c>
      <c r="J16" s="7">
        <f t="shared" si="4"/>
        <v>283.72628148242779</v>
      </c>
      <c r="K16" s="24">
        <v>2.5548341582975243E-5</v>
      </c>
      <c r="L16" s="24">
        <v>1.0689655172413792</v>
      </c>
      <c r="M16" s="7">
        <v>1</v>
      </c>
      <c r="N16" s="7">
        <f t="shared" si="5"/>
        <v>1.2854340228529402</v>
      </c>
    </row>
    <row r="17" spans="1:14" x14ac:dyDescent="0.25">
      <c r="A17">
        <v>15</v>
      </c>
      <c r="B17" s="11">
        <f t="shared" si="0"/>
        <v>2425706.7778601558</v>
      </c>
      <c r="C17" s="7">
        <f>+C16+F17</f>
        <v>1423.2221398436691</v>
      </c>
      <c r="D17" s="7">
        <f t="shared" si="1"/>
        <v>1068.4706261589274</v>
      </c>
      <c r="E17" s="7">
        <f>+E16+I17</f>
        <v>5.3423531307946375</v>
      </c>
      <c r="F17" s="10">
        <f>+IF(C16&gt;=POBLACION_TOTAL,0,N17*J16*B16/POBLACION_TOTAL)</f>
        <v>350.82779196135891</v>
      </c>
      <c r="G17" s="10">
        <f>L17*J16*B16/POBLACION_TOTAL</f>
        <v>288.17524801984456</v>
      </c>
      <c r="H17" s="7">
        <f t="shared" si="3"/>
        <v>283.72628148242779</v>
      </c>
      <c r="I17" s="7">
        <f t="shared" si="2"/>
        <v>1.4186314074121389</v>
      </c>
      <c r="J17" s="7">
        <f t="shared" si="4"/>
        <v>349.40916055394678</v>
      </c>
      <c r="K17" s="24">
        <v>2.5961085568974277E-5</v>
      </c>
      <c r="L17" s="24">
        <v>1.0161290322580645</v>
      </c>
      <c r="M17" s="7">
        <v>1</v>
      </c>
      <c r="N17" s="7">
        <f t="shared" si="5"/>
        <v>1.2370469260787469</v>
      </c>
    </row>
    <row r="18" spans="1:14" x14ac:dyDescent="0.25">
      <c r="A18">
        <v>16</v>
      </c>
      <c r="B18" s="11">
        <f t="shared" si="0"/>
        <v>2425296.4130250616</v>
      </c>
      <c r="C18" s="7">
        <f>+C17+F18</f>
        <v>1833.5869749379287</v>
      </c>
      <c r="D18" s="7">
        <f t="shared" si="1"/>
        <v>1417.8797867128742</v>
      </c>
      <c r="E18" s="7">
        <f>+E17+I18</f>
        <v>7.0893989335643717</v>
      </c>
      <c r="F18" s="10">
        <f>+IF(C17&gt;=POBLACION_TOTAL,0,N18*J17*B17/POBLACION_TOTAL)</f>
        <v>410.3648350942596</v>
      </c>
      <c r="G18" s="10">
        <f>L18*J17*B17/POBLACION_TOTAL</f>
        <v>404.63369029080877</v>
      </c>
      <c r="H18" s="7">
        <f t="shared" si="3"/>
        <v>349.40916055394678</v>
      </c>
      <c r="I18" s="7">
        <f t="shared" si="2"/>
        <v>1.747045802769734</v>
      </c>
      <c r="J18" s="7">
        <f t="shared" si="4"/>
        <v>408.61778929148994</v>
      </c>
      <c r="K18" s="24">
        <v>3.008279774964189E-5</v>
      </c>
      <c r="L18" s="24">
        <v>1.1587301587301588</v>
      </c>
      <c r="M18" s="7">
        <v>1</v>
      </c>
      <c r="N18" s="7">
        <f t="shared" si="5"/>
        <v>1.1751421641739848</v>
      </c>
    </row>
    <row r="19" spans="1:14" s="13" customFormat="1" x14ac:dyDescent="0.25">
      <c r="A19" s="13">
        <v>17</v>
      </c>
      <c r="B19" s="14">
        <f t="shared" si="0"/>
        <v>2424812.9909189795</v>
      </c>
      <c r="C19" s="15">
        <f>+C18+F19</f>
        <v>2317.0090810199076</v>
      </c>
      <c r="D19" s="15">
        <f t="shared" si="1"/>
        <v>1826.4975760043642</v>
      </c>
      <c r="E19" s="15">
        <f>+E18+I19</f>
        <v>9.1324878800218219</v>
      </c>
      <c r="F19" s="10">
        <f>+IF(C18&gt;=POBLACION_TOTAL,0,N19*J18*B18/POBLACION_TOTAL)</f>
        <v>483.42210608197882</v>
      </c>
      <c r="G19" s="16">
        <f>L19*J18*B18/POBLACION_TOTAL</f>
        <v>469.83531892250829</v>
      </c>
      <c r="H19" s="15">
        <f t="shared" si="3"/>
        <v>408.61778929148994</v>
      </c>
      <c r="I19" s="15">
        <f t="shared" si="2"/>
        <v>2.0430889464574498</v>
      </c>
      <c r="J19" s="15">
        <f t="shared" si="4"/>
        <v>481.37901713552139</v>
      </c>
      <c r="K19" s="25">
        <v>3.4617020364698552E-5</v>
      </c>
      <c r="L19" s="24">
        <v>1.1506849315068493</v>
      </c>
      <c r="M19" s="15">
        <v>1</v>
      </c>
      <c r="N19" s="7">
        <f t="shared" si="5"/>
        <v>1.1839606573246697</v>
      </c>
    </row>
    <row r="20" spans="1:14" x14ac:dyDescent="0.25">
      <c r="A20">
        <v>18</v>
      </c>
      <c r="B20" s="11">
        <f t="shared" si="0"/>
        <v>2424248.1137739802</v>
      </c>
      <c r="C20" s="7">
        <f>+C19+F20</f>
        <v>2881.8862260192059</v>
      </c>
      <c r="D20" s="7">
        <f t="shared" si="1"/>
        <v>2307.8765931398857</v>
      </c>
      <c r="E20" s="7">
        <f>+E19+I20</f>
        <v>11.53938296569943</v>
      </c>
      <c r="F20" s="10">
        <f>+IF(C19&gt;=POBLACION_TOTAL,0,N20*J19*B19/POBLACION_TOTAL)</f>
        <v>564.87714499929837</v>
      </c>
      <c r="G20" s="10">
        <f>L20*J19*B19/POBLACION_TOTAL</f>
        <v>492.37014532650119</v>
      </c>
      <c r="H20" s="7">
        <f t="shared" si="3"/>
        <v>481.37901713552139</v>
      </c>
      <c r="I20" s="7">
        <f t="shared" si="2"/>
        <v>2.4068950856776072</v>
      </c>
      <c r="J20" s="7">
        <f t="shared" si="4"/>
        <v>562.47024991362071</v>
      </c>
      <c r="K20" s="24">
        <v>3.5442491260953172E-5</v>
      </c>
      <c r="L20" s="24">
        <v>1.0238095238095237</v>
      </c>
      <c r="M20" s="7">
        <v>1</v>
      </c>
      <c r="N20" s="7">
        <f t="shared" si="5"/>
        <v>1.1745769038232692</v>
      </c>
    </row>
    <row r="21" spans="1:14" x14ac:dyDescent="0.25">
      <c r="A21">
        <v>19</v>
      </c>
      <c r="B21" s="11">
        <f t="shared" si="0"/>
        <v>2423620.7931837882</v>
      </c>
      <c r="C21" s="7">
        <f>+C20+F21</f>
        <v>3509.2068162112464</v>
      </c>
      <c r="D21" s="7">
        <f t="shared" si="1"/>
        <v>2870.3468430535063</v>
      </c>
      <c r="E21" s="7">
        <f>+E20+I21</f>
        <v>14.351734215267534</v>
      </c>
      <c r="F21" s="10">
        <f>+IF(C20&gt;=POBLACION_TOTAL,0,N21*J20*B20/POBLACION_TOTAL)</f>
        <v>627.32059019204064</v>
      </c>
      <c r="G21" s="10">
        <f>L21*J20*B20/POBLACION_TOTAL</f>
        <v>620.59592250700814</v>
      </c>
      <c r="H21" s="7">
        <f t="shared" si="3"/>
        <v>562.47024991362071</v>
      </c>
      <c r="I21" s="7">
        <f t="shared" si="2"/>
        <v>2.8123512495681036</v>
      </c>
      <c r="J21" s="7">
        <f t="shared" si="4"/>
        <v>624.50823894247253</v>
      </c>
      <c r="K21" s="24">
        <v>3.9153122090562408E-5</v>
      </c>
      <c r="L21" s="24">
        <v>1.1046511627906976</v>
      </c>
      <c r="M21" s="7">
        <v>1</v>
      </c>
      <c r="N21" s="7">
        <f t="shared" si="5"/>
        <v>1.1166209674707601</v>
      </c>
    </row>
    <row r="22" spans="1:14" x14ac:dyDescent="0.25">
      <c r="A22">
        <v>20</v>
      </c>
      <c r="B22" s="11">
        <f t="shared" si="0"/>
        <v>2422932.8726033405</v>
      </c>
      <c r="C22" s="7">
        <f>+C21+F22</f>
        <v>4197.1273966589797</v>
      </c>
      <c r="D22" s="7">
        <f t="shared" si="1"/>
        <v>3488.6099996065541</v>
      </c>
      <c r="E22" s="7">
        <f>+E21+I22</f>
        <v>17.474275409979896</v>
      </c>
      <c r="F22" s="10">
        <f>+IF(C21&gt;=POBLACION_TOTAL,0,N22*J21*B21/POBLACION_TOTAL)</f>
        <v>687.92058044773341</v>
      </c>
      <c r="G22" s="10">
        <f>L22*J21*B21/POBLACION_TOTAL</f>
        <v>656.42691141221451</v>
      </c>
      <c r="H22" s="7">
        <f t="shared" si="3"/>
        <v>618.26315655304779</v>
      </c>
      <c r="I22" s="7">
        <f t="shared" si="2"/>
        <v>3.1225411947123627</v>
      </c>
      <c r="J22" s="7">
        <f t="shared" si="4"/>
        <v>691.04312164244584</v>
      </c>
      <c r="K22" s="24">
        <v>4.1215511375275063E-5</v>
      </c>
      <c r="L22" s="24">
        <v>1.0526315789473684</v>
      </c>
      <c r="M22" s="7">
        <v>0.99</v>
      </c>
      <c r="N22" s="7">
        <f t="shared" si="5"/>
        <v>1.1031341253654969</v>
      </c>
    </row>
    <row r="23" spans="1:14" x14ac:dyDescent="0.25">
      <c r="A23">
        <v>21</v>
      </c>
      <c r="B23" s="11">
        <f t="shared" si="0"/>
        <v>2422170.1708073076</v>
      </c>
      <c r="C23" s="7">
        <f>+C22+F23</f>
        <v>4959.8291926920838</v>
      </c>
      <c r="D23" s="7">
        <f t="shared" si="1"/>
        <v>4173.5376953937575</v>
      </c>
      <c r="E23" s="7">
        <f>+E22+I23</f>
        <v>20.929491018192124</v>
      </c>
      <c r="F23" s="10">
        <f>+IF(C22&gt;=POBLACION_TOTAL,0,N23*J22*B22/POBLACION_TOTAL)</f>
        <v>762.70179603310419</v>
      </c>
      <c r="G23" s="10">
        <f>L23*J22*B22/POBLACION_TOTAL</f>
        <v>779.52870995720423</v>
      </c>
      <c r="H23" s="7">
        <f t="shared" si="3"/>
        <v>684.92769578720299</v>
      </c>
      <c r="I23" s="7">
        <f t="shared" si="2"/>
        <v>3.4552156082122294</v>
      </c>
      <c r="J23" s="7">
        <f t="shared" si="4"/>
        <v>765.36200628013466</v>
      </c>
      <c r="K23" s="24">
        <v>4.6575697048584638E-5</v>
      </c>
      <c r="L23" s="24">
        <v>1.1299999999999999</v>
      </c>
      <c r="M23" s="7">
        <v>0.99115044247787609</v>
      </c>
      <c r="N23" s="7">
        <f t="shared" si="5"/>
        <v>1.1056078095760231</v>
      </c>
    </row>
    <row r="24" spans="1:14" x14ac:dyDescent="0.25">
      <c r="A24">
        <v>22</v>
      </c>
      <c r="B24" s="11">
        <f t="shared" si="0"/>
        <v>2421322.0079250974</v>
      </c>
      <c r="C24" s="7">
        <f>+C23+F24</f>
        <v>5807.9920749023922</v>
      </c>
      <c r="D24" s="7">
        <f t="shared" si="1"/>
        <v>4933.4328302004624</v>
      </c>
      <c r="E24" s="7">
        <f>+E23+I24</f>
        <v>24.756301049592796</v>
      </c>
      <c r="F24" s="10">
        <f>+IF(C23&gt;=POBLACION_TOTAL,0,N24*J23*B23/POBLACION_TOTAL)</f>
        <v>848.16288221030879</v>
      </c>
      <c r="G24" s="10">
        <f>L24*J23*B23/POBLACION_TOTAL</f>
        <v>946.29878764310558</v>
      </c>
      <c r="H24" s="7">
        <f t="shared" si="3"/>
        <v>759.89513480670519</v>
      </c>
      <c r="I24" s="7">
        <f t="shared" si="2"/>
        <v>3.8268100314006732</v>
      </c>
      <c r="J24" s="7">
        <f t="shared" si="4"/>
        <v>849.80294365233772</v>
      </c>
      <c r="K24" s="24">
        <v>5.7707733413354721E-5</v>
      </c>
      <c r="L24" s="24">
        <v>1.2389380530973451</v>
      </c>
      <c r="M24" s="7">
        <v>0.99285714285714288</v>
      </c>
      <c r="N24" s="7">
        <f t="shared" si="5"/>
        <v>1.1104539958381385</v>
      </c>
    </row>
    <row r="25" spans="1:14" x14ac:dyDescent="0.25">
      <c r="A25">
        <v>23</v>
      </c>
      <c r="B25" s="11">
        <f t="shared" si="0"/>
        <v>2420392.9518240369</v>
      </c>
      <c r="C25" s="7">
        <f>+C24+F25</f>
        <v>6737.0481759629984</v>
      </c>
      <c r="D25" s="7">
        <f t="shared" si="1"/>
        <v>5777.251246080601</v>
      </c>
      <c r="E25" s="7">
        <f>+E24+I25</f>
        <v>29.005315767854484</v>
      </c>
      <c r="F25" s="10">
        <f>+IF(C24&gt;=POBLACION_TOTAL,0,N25*J24*B24/POBLACION_TOTAL)</f>
        <v>929.05610106060578</v>
      </c>
      <c r="G25" s="10">
        <f>L25*J24*B24/POBLACION_TOTAL</f>
        <v>859.8807565906086</v>
      </c>
      <c r="H25" s="7">
        <f t="shared" si="3"/>
        <v>843.81841588013822</v>
      </c>
      <c r="I25" s="7">
        <f t="shared" si="2"/>
        <v>4.2490147182616891</v>
      </c>
      <c r="J25" s="7">
        <f t="shared" si="4"/>
        <v>930.79161411454368</v>
      </c>
      <c r="K25" s="24">
        <v>5.8535555815713578E-5</v>
      </c>
      <c r="L25" s="24">
        <v>1.0142857142857142</v>
      </c>
      <c r="M25" s="7">
        <v>0.99295774647887325</v>
      </c>
      <c r="N25" s="7">
        <f t="shared" si="5"/>
        <v>1.0958825672667101</v>
      </c>
    </row>
    <row r="26" spans="1:14" x14ac:dyDescent="0.25">
      <c r="A26">
        <v>24</v>
      </c>
      <c r="B26" s="11">
        <f t="shared" si="0"/>
        <v>2419378.8775459677</v>
      </c>
      <c r="C26" s="7">
        <f>+C25+F26</f>
        <v>7751.1224540322401</v>
      </c>
      <c r="D26" s="7">
        <f t="shared" si="1"/>
        <v>6701.7109444528687</v>
      </c>
      <c r="E26" s="7">
        <f>+E25+I26</f>
        <v>33.659273838427204</v>
      </c>
      <c r="F26" s="10">
        <f>+IF(C25&gt;=POBLACION_TOTAL,0,N26*J25*B25/POBLACION_TOTAL)</f>
        <v>1014.0742780692418</v>
      </c>
      <c r="G26" s="10">
        <f>L26*J25*B25/POBLACION_TOTAL</f>
        <v>960.89176738310732</v>
      </c>
      <c r="H26" s="7">
        <f t="shared" si="3"/>
        <v>924.45969837226789</v>
      </c>
      <c r="I26" s="7">
        <f t="shared" si="2"/>
        <v>4.6539580705727186</v>
      </c>
      <c r="J26" s="7">
        <f t="shared" si="4"/>
        <v>1015.7522357409449</v>
      </c>
      <c r="K26" s="24">
        <v>6.060033911455072E-5</v>
      </c>
      <c r="L26" s="24">
        <v>1.0352112676056338</v>
      </c>
      <c r="M26" s="7">
        <v>0.99319727891156462</v>
      </c>
      <c r="N26" s="7">
        <f t="shared" si="5"/>
        <v>1.0925071423031354</v>
      </c>
    </row>
    <row r="27" spans="1:14" x14ac:dyDescent="0.25">
      <c r="A27">
        <v>25</v>
      </c>
      <c r="B27" s="11">
        <f t="shared" si="0"/>
        <v>2418272.2711698017</v>
      </c>
      <c r="C27" s="7">
        <f>+C26+F27</f>
        <v>8857.7288301983826</v>
      </c>
      <c r="D27" s="7">
        <f t="shared" si="1"/>
        <v>7710.6914986222073</v>
      </c>
      <c r="E27" s="7">
        <f>+E26+I27</f>
        <v>38.738035017131928</v>
      </c>
      <c r="F27" s="10">
        <f>+IF(C26&gt;=POBLACION_TOTAL,0,N27*J26*B26/POBLACION_TOTAL)</f>
        <v>1106.6063761661417</v>
      </c>
      <c r="G27" s="10">
        <f>L27*J26*B26/POBLACION_TOTAL</f>
        <v>1033.1722586609799</v>
      </c>
      <c r="H27" s="7">
        <f t="shared" si="3"/>
        <v>1008.9805541693386</v>
      </c>
      <c r="I27" s="7">
        <f t="shared" si="2"/>
        <v>5.0787611787047249</v>
      </c>
      <c r="J27" s="7">
        <f t="shared" si="4"/>
        <v>1108.2992965590431</v>
      </c>
      <c r="K27" s="24">
        <v>6.1840904790155251E-5</v>
      </c>
      <c r="L27" s="24">
        <v>1.0204081632653061</v>
      </c>
      <c r="M27" s="7">
        <v>0.99333333333333329</v>
      </c>
      <c r="N27" s="7">
        <f t="shared" si="5"/>
        <v>1.0929350554038597</v>
      </c>
    </row>
    <row r="28" spans="1:14" x14ac:dyDescent="0.25">
      <c r="A28">
        <v>26</v>
      </c>
      <c r="B28" s="11">
        <f t="shared" si="0"/>
        <v>2417077.7667824626</v>
      </c>
      <c r="C28" s="7">
        <f>+C27+F28</f>
        <v>10052.233217537716</v>
      </c>
      <c r="D28" s="7">
        <f t="shared" si="1"/>
        <v>8811.9315639929755</v>
      </c>
      <c r="E28" s="7">
        <f>+E27+I28</f>
        <v>44.279531499927145</v>
      </c>
      <c r="F28" s="10">
        <f>+IF(C27&gt;=POBLACION_TOTAL,0,N28*J27*B27/POBLACION_TOTAL)</f>
        <v>1194.5043873393331</v>
      </c>
      <c r="G28" s="10">
        <f>L28*J27*B27/POBLACION_TOTAL</f>
        <v>1155.7869530984678</v>
      </c>
      <c r="H28" s="7">
        <f t="shared" si="3"/>
        <v>1101.2400653707689</v>
      </c>
      <c r="I28" s="7">
        <f t="shared" si="2"/>
        <v>5.5414964827952158</v>
      </c>
      <c r="J28" s="7">
        <f t="shared" si="4"/>
        <v>1196.022122044812</v>
      </c>
      <c r="K28" s="24">
        <v>6.4731003511966164E-5</v>
      </c>
      <c r="L28" s="24">
        <v>1.0466666666666666</v>
      </c>
      <c r="M28" s="7">
        <v>0.99363057324840764</v>
      </c>
      <c r="N28" s="7">
        <f t="shared" si="5"/>
        <v>1.0817287061975107</v>
      </c>
    </row>
    <row r="29" spans="1:14" x14ac:dyDescent="0.25">
      <c r="A29">
        <v>27</v>
      </c>
      <c r="B29" s="11">
        <f t="shared" si="0"/>
        <v>2415799.7142793392</v>
      </c>
      <c r="C29" s="7">
        <f>+C28+F29</f>
        <v>11330.28572066113</v>
      </c>
      <c r="D29" s="7">
        <f t="shared" si="1"/>
        <v>10000.791876923748</v>
      </c>
      <c r="E29" s="7">
        <f>+E28+I29</f>
        <v>50.259642110151205</v>
      </c>
      <c r="F29" s="10">
        <f>+IF(C28&gt;=POBLACION_TOTAL,0,N29*J28*B28/POBLACION_TOTAL)</f>
        <v>1278.0525031234129</v>
      </c>
      <c r="G29" s="10">
        <f>L29*J28*B28/POBLACION_TOTAL</f>
        <v>1266.9334291754906</v>
      </c>
      <c r="H29" s="7">
        <f t="shared" si="3"/>
        <v>1188.8603129307712</v>
      </c>
      <c r="I29" s="7">
        <f t="shared" si="2"/>
        <v>5.9801106102240604</v>
      </c>
      <c r="J29" s="7">
        <f t="shared" si="4"/>
        <v>1279.2342016272296</v>
      </c>
      <c r="K29" s="24">
        <v>6.8858738565635364E-5</v>
      </c>
      <c r="L29" s="24">
        <v>1.0636942675159236</v>
      </c>
      <c r="M29" s="7">
        <v>0.99401197604790414</v>
      </c>
      <c r="N29" s="7">
        <f t="shared" si="5"/>
        <v>1.073029639798418</v>
      </c>
    </row>
    <row r="30" spans="1:14" x14ac:dyDescent="0.25">
      <c r="A30">
        <v>28</v>
      </c>
      <c r="B30" s="11">
        <f t="shared" si="0"/>
        <v>2414426.5852618003</v>
      </c>
      <c r="C30" s="7">
        <f>+C29+F30</f>
        <v>12703.414738199797</v>
      </c>
      <c r="D30" s="7">
        <f t="shared" si="1"/>
        <v>11272.919221875271</v>
      </c>
      <c r="E30" s="7">
        <f>+E29+I30</f>
        <v>56.655813118287355</v>
      </c>
      <c r="F30" s="10">
        <f>+IF(C29&gt;=POBLACION_TOTAL,0,N30*J29*B29/POBLACION_TOTAL)</f>
        <v>1373.1290175386666</v>
      </c>
      <c r="G30" s="10">
        <f>L30*J29*B29/POBLACION_TOTAL</f>
        <v>1372.379311128635</v>
      </c>
      <c r="H30" s="7">
        <f t="shared" si="3"/>
        <v>1272.1273449515229</v>
      </c>
      <c r="I30" s="7">
        <f t="shared" si="2"/>
        <v>6.3961710081361485</v>
      </c>
      <c r="J30" s="7">
        <f t="shared" si="4"/>
        <v>1373.8397032062371</v>
      </c>
      <c r="K30" s="24">
        <v>7.4224508520355042E-5</v>
      </c>
      <c r="L30" s="24">
        <v>1.0778443113772456</v>
      </c>
      <c r="M30" s="7">
        <v>0.99444444444444446</v>
      </c>
      <c r="N30" s="7">
        <f t="shared" si="5"/>
        <v>1.0784331185551903</v>
      </c>
    </row>
    <row r="31" spans="1:14" x14ac:dyDescent="0.25">
      <c r="A31">
        <v>29</v>
      </c>
      <c r="B31" s="11">
        <f t="shared" si="0"/>
        <v>2412959.4546208014</v>
      </c>
      <c r="C31" s="7">
        <f>+C30+F31</f>
        <v>14170.545379198764</v>
      </c>
      <c r="D31" s="7">
        <f t="shared" si="1"/>
        <v>12639.528189801475</v>
      </c>
      <c r="E31" s="7">
        <f>+E30+I31</f>
        <v>63.525011634318538</v>
      </c>
      <c r="F31" s="10">
        <f>+IF(C30&gt;=POBLACION_TOTAL,0,N31*J30*B30/POBLACION_TOTAL)</f>
        <v>1467.1306409989672</v>
      </c>
      <c r="G31" s="10">
        <f>L31*J30*B30/POBLACION_TOTAL</f>
        <v>1442.5746762001318</v>
      </c>
      <c r="H31" s="7">
        <f t="shared" si="3"/>
        <v>1366.6089679262043</v>
      </c>
      <c r="I31" s="7">
        <f t="shared" si="2"/>
        <v>6.8691985160311857</v>
      </c>
      <c r="J31" s="7">
        <f t="shared" si="4"/>
        <v>1467.4921777629686</v>
      </c>
      <c r="K31" s="24">
        <v>7.8354231231584175E-5</v>
      </c>
      <c r="L31" s="24">
        <v>1.0555555555555556</v>
      </c>
      <c r="M31" s="7">
        <v>0.99473684210526314</v>
      </c>
      <c r="N31" s="7">
        <f t="shared" si="5"/>
        <v>1.073523557831676</v>
      </c>
    </row>
    <row r="32" spans="1:14" x14ac:dyDescent="0.25">
      <c r="A32">
        <v>30</v>
      </c>
      <c r="B32" s="11">
        <f t="shared" si="0"/>
        <v>2411397.8714184426</v>
      </c>
      <c r="C32" s="7">
        <f>+C31+F32</f>
        <v>15732.128581557645</v>
      </c>
      <c r="D32" s="7">
        <f t="shared" si="1"/>
        <v>14091.891582226681</v>
      </c>
      <c r="E32" s="7">
        <f>+E31+I32</f>
        <v>70.862472523133377</v>
      </c>
      <c r="F32" s="10">
        <f>+IF(C31&gt;=POBLACION_TOTAL,0,N32*J31*B31/POBLACION_TOTAL)</f>
        <v>1561.5832023588819</v>
      </c>
      <c r="G32" s="10">
        <f>L32*J31*B31/POBLACION_TOTAL</f>
        <v>1489.6391888990822</v>
      </c>
      <c r="H32" s="7">
        <f t="shared" si="3"/>
        <v>1452.363392425206</v>
      </c>
      <c r="I32" s="7">
        <f t="shared" si="2"/>
        <v>7.3374608888148432</v>
      </c>
      <c r="J32" s="7">
        <f t="shared" si="4"/>
        <v>1569.3745268078299</v>
      </c>
      <c r="K32" s="24">
        <v>8.0010195113521681E-5</v>
      </c>
      <c r="L32" s="24">
        <v>1.0210526315789474</v>
      </c>
      <c r="M32" s="7">
        <v>0.98969072164948457</v>
      </c>
      <c r="N32" s="7">
        <f t="shared" si="5"/>
        <v>1.0703656630948337</v>
      </c>
    </row>
    <row r="33" spans="1:19" x14ac:dyDescent="0.25">
      <c r="A33">
        <v>31</v>
      </c>
      <c r="B33" s="11">
        <f t="shared" si="0"/>
        <v>2409744.4016127246</v>
      </c>
      <c r="C33" s="7">
        <f>+C32+F33</f>
        <v>17385.598387275422</v>
      </c>
      <c r="D33" s="7">
        <f t="shared" si="1"/>
        <v>15645.572363766432</v>
      </c>
      <c r="E33" s="7">
        <f>+E32+I33</f>
        <v>78.709345157172521</v>
      </c>
      <c r="F33" s="10">
        <f>+IF(C32&gt;=POBLACION_TOTAL,0,N33*J32*B32/POBLACION_TOTAL)</f>
        <v>1653.4698057177793</v>
      </c>
      <c r="G33" s="10">
        <f>L33*J32*B32/POBLACION_TOTAL</f>
        <v>1607.4255927679171</v>
      </c>
      <c r="H33" s="7">
        <f t="shared" si="3"/>
        <v>1553.6807815397515</v>
      </c>
      <c r="I33" s="7">
        <f t="shared" si="2"/>
        <v>7.8468726340391495</v>
      </c>
      <c r="J33" s="7">
        <f t="shared" si="4"/>
        <v>1661.3166783518188</v>
      </c>
      <c r="K33" s="24">
        <v>8.2491541523561026E-5</v>
      </c>
      <c r="L33" s="24">
        <v>1.0309278350515463</v>
      </c>
      <c r="M33" s="7">
        <v>0.99</v>
      </c>
      <c r="N33" s="7">
        <f t="shared" si="5"/>
        <v>1.0604584465999884</v>
      </c>
    </row>
    <row r="34" spans="1:19" x14ac:dyDescent="0.25">
      <c r="A34">
        <v>32</v>
      </c>
      <c r="B34" s="11">
        <f t="shared" si="0"/>
        <v>2408028.0762903122</v>
      </c>
      <c r="C34" s="7">
        <f>+C33+F34</f>
        <v>19101.923709687937</v>
      </c>
      <c r="D34" s="7">
        <f t="shared" si="1"/>
        <v>17290.914843287945</v>
      </c>
      <c r="E34" s="7">
        <f>+E33+I34</f>
        <v>87.015928548931612</v>
      </c>
      <c r="F34" s="10">
        <f>+IF(C33&gt;=POBLACION_TOTAL,0,N34*J33*B33/POBLACION_TOTAL)</f>
        <v>1716.3253224125153</v>
      </c>
      <c r="G34" s="10">
        <f>L34*J33*B33/POBLACION_TOTAL</f>
        <v>1715.393993299371</v>
      </c>
      <c r="H34" s="7">
        <f t="shared" si="3"/>
        <v>1645.342479521513</v>
      </c>
      <c r="I34" s="7">
        <f t="shared" si="2"/>
        <v>8.3065833917590943</v>
      </c>
      <c r="J34" s="7">
        <f t="shared" si="4"/>
        <v>1723.9929378510619</v>
      </c>
      <c r="K34" s="24">
        <v>8.5798563946535948E-5</v>
      </c>
      <c r="L34" s="24">
        <v>1.04</v>
      </c>
      <c r="M34" s="7">
        <v>0.99038461538461542</v>
      </c>
      <c r="N34" s="7">
        <f t="shared" si="5"/>
        <v>1.0405646412902538</v>
      </c>
    </row>
    <row r="35" spans="1:19" x14ac:dyDescent="0.25">
      <c r="A35">
        <v>33</v>
      </c>
      <c r="B35" s="11">
        <f t="shared" si="0"/>
        <v>2406241.6659113183</v>
      </c>
      <c r="C35" s="7">
        <f>+C34+F35</f>
        <v>20888.334088681691</v>
      </c>
      <c r="D35" s="7">
        <f t="shared" si="1"/>
        <v>18991.291439524608</v>
      </c>
      <c r="E35" s="7">
        <f>+E34+I35</f>
        <v>95.635893238186924</v>
      </c>
      <c r="F35" s="10">
        <f>+IF(C34&gt;=POBLACION_TOTAL,0,N35*J34*B34/POBLACION_TOTAL)</f>
        <v>1786.4103789937535</v>
      </c>
      <c r="G35" s="10">
        <f>L35*J34*B34/POBLACION_TOTAL</f>
        <v>1800.880722596999</v>
      </c>
      <c r="H35" s="7">
        <f t="shared" si="3"/>
        <v>1700.3765962366638</v>
      </c>
      <c r="I35" s="7">
        <f t="shared" si="2"/>
        <v>8.6199646892553101</v>
      </c>
      <c r="J35" s="7">
        <f t="shared" si="4"/>
        <v>1801.4067559188964</v>
      </c>
      <c r="K35" s="24">
        <v>9.0344149329390637E-5</v>
      </c>
      <c r="L35" s="24">
        <v>1.0528846153846154</v>
      </c>
      <c r="M35" s="7">
        <v>0.98630136986301364</v>
      </c>
      <c r="N35" s="7">
        <f t="shared" si="5"/>
        <v>1.0444245314001441</v>
      </c>
    </row>
    <row r="36" spans="1:19" x14ac:dyDescent="0.25">
      <c r="A36">
        <v>34</v>
      </c>
      <c r="B36" s="11">
        <f t="shared" si="0"/>
        <v>2404377.8192100893</v>
      </c>
      <c r="C36" s="7">
        <f>+C35+F36</f>
        <v>22752.180789910795</v>
      </c>
      <c r="D36" s="7">
        <f t="shared" si="1"/>
        <v>20768.67943869792</v>
      </c>
      <c r="E36" s="7">
        <f>+E35+I36</f>
        <v>104.6429270177814</v>
      </c>
      <c r="F36" s="10">
        <f>+IF(C35&gt;=POBLACION_TOTAL,0,N36*J35*B35/POBLACION_TOTAL)</f>
        <v>1863.8467012291026</v>
      </c>
      <c r="G36" s="10">
        <f>L36*J35*B35/POBLACION_TOTAL</f>
        <v>1834.8331322697147</v>
      </c>
      <c r="H36" s="7">
        <f t="shared" si="3"/>
        <v>1777.3879991733111</v>
      </c>
      <c r="I36" s="7">
        <f t="shared" si="2"/>
        <v>9.0070337795944813</v>
      </c>
      <c r="J36" s="7">
        <f t="shared" si="4"/>
        <v>1878.8584241950937</v>
      </c>
      <c r="K36" s="24">
        <v>9.2827947730851761E-5</v>
      </c>
      <c r="L36" s="24">
        <v>1.0273972602739727</v>
      </c>
      <c r="M36" s="7">
        <v>0.98666666666666669</v>
      </c>
      <c r="N36" s="7">
        <f t="shared" si="5"/>
        <v>1.0436431306669778</v>
      </c>
    </row>
    <row r="37" spans="1:19" x14ac:dyDescent="0.25">
      <c r="A37">
        <v>35</v>
      </c>
      <c r="B37" s="11">
        <f t="shared" si="0"/>
        <v>2402436.6588155436</v>
      </c>
      <c r="C37" s="7">
        <f>+C36+F37</f>
        <v>24693.341184456505</v>
      </c>
      <c r="D37" s="7">
        <f t="shared" si="1"/>
        <v>22622.816041522026</v>
      </c>
      <c r="E37" s="7">
        <f>+E36+I37</f>
        <v>114.03721913875687</v>
      </c>
      <c r="F37" s="10">
        <f>+IF(C36&gt;=POBLACION_TOTAL,0,N37*J36*B36/POBLACION_TOTAL)</f>
        <v>1941.1603945457098</v>
      </c>
      <c r="G37" s="10">
        <f>L37*J36*B36/POBLACION_TOTAL</f>
        <v>1886.0631885841174</v>
      </c>
      <c r="H37" s="7">
        <f t="shared" si="3"/>
        <v>1854.1366028241055</v>
      </c>
      <c r="I37" s="7">
        <f t="shared" si="2"/>
        <v>9.394292120975468</v>
      </c>
      <c r="J37" s="7">
        <f t="shared" si="4"/>
        <v>1956.4879237957225</v>
      </c>
      <c r="K37" s="24">
        <v>9.4074502880206438E-5</v>
      </c>
      <c r="L37" s="24">
        <v>1.0133333333333334</v>
      </c>
      <c r="M37" s="7">
        <v>0.98684210526315785</v>
      </c>
      <c r="N37" s="7">
        <f t="shared" si="5"/>
        <v>1.0429356476737808</v>
      </c>
    </row>
    <row r="38" spans="1:19" x14ac:dyDescent="0.25">
      <c r="A38">
        <v>36</v>
      </c>
      <c r="B38" s="11">
        <f t="shared" si="0"/>
        <v>2400420.8678215183</v>
      </c>
      <c r="C38" s="7">
        <f>+C37+F38</f>
        <v>26709.132178482007</v>
      </c>
      <c r="D38" s="7">
        <f t="shared" si="1"/>
        <v>24554.220786807549</v>
      </c>
      <c r="E38" s="7">
        <f>+E37+I38</f>
        <v>123.81965875773548</v>
      </c>
      <c r="F38" s="10">
        <f>+IF(C37&gt;=POBLACION_TOTAL,0,N38*J37*B37/POBLACION_TOTAL)</f>
        <v>2015.7909940255022</v>
      </c>
      <c r="G38" s="10">
        <f>L38*J37*B37/POBLACION_TOTAL</f>
        <v>1987.5463661367369</v>
      </c>
      <c r="H38" s="7">
        <f t="shared" si="3"/>
        <v>1931.4047452855211</v>
      </c>
      <c r="I38" s="7">
        <f t="shared" si="2"/>
        <v>9.7824396189786125</v>
      </c>
      <c r="J38" s="7">
        <f>+J37+F38-H38-I38</f>
        <v>2031.0917329167251</v>
      </c>
      <c r="K38" s="24">
        <v>9.6559470523983676E-5</v>
      </c>
      <c r="L38" s="24">
        <v>1.0263157894736843</v>
      </c>
      <c r="M38" s="7">
        <v>0.98717948717948723</v>
      </c>
      <c r="N38" s="7">
        <f t="shared" si="5"/>
        <v>1.0409005599544825</v>
      </c>
      <c r="R38" s="12"/>
      <c r="S38" s="12"/>
    </row>
    <row r="39" spans="1:19" x14ac:dyDescent="0.25">
      <c r="A39">
        <v>37</v>
      </c>
      <c r="B39" s="11">
        <f t="shared" si="0"/>
        <v>2398329.8855536352</v>
      </c>
      <c r="C39" s="7">
        <f>+C38+F39</f>
        <v>28800.114446365038</v>
      </c>
      <c r="D39" s="7">
        <f t="shared" si="1"/>
        <v>26560.841534990337</v>
      </c>
      <c r="E39" s="7">
        <f>+E38+I39</f>
        <v>133.9751174223191</v>
      </c>
      <c r="F39" s="10">
        <f>+IF(C38&gt;=POBLACION_TOTAL,0,N39*J38*B38/POBLACION_TOTAL)</f>
        <v>2090.9822678830305</v>
      </c>
      <c r="G39" s="10">
        <f>L39*J38*B38/POBLACION_TOTAL</f>
        <v>2137.5070824825489</v>
      </c>
      <c r="H39" s="7">
        <f t="shared" si="3"/>
        <v>2006.6207481827885</v>
      </c>
      <c r="I39" s="7">
        <f t="shared" si="2"/>
        <v>10.155458664583625</v>
      </c>
      <c r="J39" s="7">
        <f t="shared" si="4"/>
        <v>2105.2977939523835</v>
      </c>
      <c r="K39" s="24">
        <v>1.0275973865185826E-4</v>
      </c>
      <c r="L39" s="24">
        <v>1.0641025641025641</v>
      </c>
      <c r="M39" s="7">
        <v>0.98795180722891562</v>
      </c>
      <c r="N39" s="7">
        <f t="shared" si="5"/>
        <v>1.0409413896131465</v>
      </c>
    </row>
    <row r="40" spans="1:19" x14ac:dyDescent="0.25">
      <c r="A40">
        <v>38</v>
      </c>
      <c r="B40" s="11">
        <f t="shared" si="0"/>
        <v>2396176.4138431665</v>
      </c>
      <c r="C40" s="7">
        <f>+C39+F40</f>
        <v>30953.586156833786</v>
      </c>
      <c r="D40" s="7">
        <f t="shared" si="1"/>
        <v>28641.273606966904</v>
      </c>
      <c r="E40" s="7">
        <f>+E39+I40</f>
        <v>144.50160639208102</v>
      </c>
      <c r="F40" s="10">
        <f>+IF(C39&gt;=POBLACION_TOTAL,0,N40*J39*B39/POBLACION_TOTAL)</f>
        <v>2153.4717104687488</v>
      </c>
      <c r="G40" s="10">
        <f>L40*J39*B39/POBLACION_TOTAL</f>
        <v>2122.0908108685321</v>
      </c>
      <c r="H40" s="7">
        <f t="shared" si="3"/>
        <v>2080.4320719765678</v>
      </c>
      <c r="I40" s="7">
        <f t="shared" si="2"/>
        <v>10.526488969761918</v>
      </c>
      <c r="J40" s="7">
        <f t="shared" si="4"/>
        <v>2167.8109434748026</v>
      </c>
      <c r="K40" s="24">
        <v>1.0483417627165094E-4</v>
      </c>
      <c r="L40" s="24">
        <v>1.0200803212851406</v>
      </c>
      <c r="M40" s="7">
        <v>0.98818897637795278</v>
      </c>
      <c r="N40" s="7">
        <f t="shared" si="5"/>
        <v>1.035164990603936</v>
      </c>
    </row>
    <row r="41" spans="1:19" x14ac:dyDescent="0.25">
      <c r="A41">
        <v>39</v>
      </c>
      <c r="B41" s="11">
        <f t="shared" si="0"/>
        <v>2393972.036793177</v>
      </c>
      <c r="C41" s="7">
        <f>+C40+F41</f>
        <v>33157.963206823188</v>
      </c>
      <c r="D41" s="7">
        <f t="shared" si="1"/>
        <v>30783.580892283178</v>
      </c>
      <c r="E41" s="7">
        <f>+E40+I41</f>
        <v>155.34066110945503</v>
      </c>
      <c r="F41" s="10">
        <f>+IF(C40&gt;=POBLACION_TOTAL,0,N41*J40*B40/POBLACION_TOTAL)</f>
        <v>2204.3770499894044</v>
      </c>
      <c r="G41" s="10">
        <f>L41*J40*B40/POBLACION_TOTAL</f>
        <v>2148.5912254012301</v>
      </c>
      <c r="H41" s="7">
        <f t="shared" si="3"/>
        <v>2142.3072853162757</v>
      </c>
      <c r="I41" s="7">
        <f t="shared" si="2"/>
        <v>10.839054717374013</v>
      </c>
      <c r="J41" s="7">
        <f t="shared" si="4"/>
        <v>2219.0416534305577</v>
      </c>
      <c r="K41" s="24">
        <v>1.0525798732693833E-4</v>
      </c>
      <c r="L41" s="24">
        <v>1.0039370078740157</v>
      </c>
      <c r="M41" s="7">
        <v>0.9882352941176471</v>
      </c>
      <c r="N41" s="7">
        <f t="shared" si="5"/>
        <v>1.030003135835782</v>
      </c>
    </row>
    <row r="42" spans="1:19" x14ac:dyDescent="0.25">
      <c r="A42">
        <v>40</v>
      </c>
      <c r="B42" s="11">
        <f t="shared" si="0"/>
        <v>2391719.6736148619</v>
      </c>
      <c r="C42" s="7">
        <f>+C41+F42</f>
        <v>35410.326385138433</v>
      </c>
      <c r="D42" s="7">
        <f t="shared" si="1"/>
        <v>32976.819735790123</v>
      </c>
      <c r="E42" s="7">
        <f>+E41+I42</f>
        <v>166.43586937660783</v>
      </c>
      <c r="F42" s="10">
        <f>+IF(C41&gt;=POBLACION_TOTAL,0,N42*J41*B41/POBLACION_TOTAL)</f>
        <v>2252.3631783152473</v>
      </c>
      <c r="G42" s="10">
        <f>L42*J41*B41/POBLACION_TOTAL</f>
        <v>2214.4771012516117</v>
      </c>
      <c r="H42" s="7">
        <f t="shared" si="3"/>
        <v>2193.2388435069465</v>
      </c>
      <c r="I42" s="7">
        <f t="shared" si="2"/>
        <v>11.095208267152788</v>
      </c>
      <c r="J42" s="7">
        <f t="shared" si="4"/>
        <v>2267.0707799717061</v>
      </c>
      <c r="K42" s="24">
        <v>1.0650765926300828E-4</v>
      </c>
      <c r="L42" s="24">
        <v>1.0117647058823529</v>
      </c>
      <c r="M42" s="7">
        <v>0.98837209302325579</v>
      </c>
      <c r="N42" s="7">
        <f t="shared" si="5"/>
        <v>1.0290743432661222</v>
      </c>
    </row>
    <row r="43" spans="1:19" x14ac:dyDescent="0.25">
      <c r="A43">
        <v>41</v>
      </c>
      <c r="B43" s="11">
        <f t="shared" si="0"/>
        <v>2389420.7072401298</v>
      </c>
      <c r="C43" s="7">
        <f>+C42+F43</f>
        <v>37709.292759870594</v>
      </c>
      <c r="D43" s="7">
        <f t="shared" si="1"/>
        <v>35218.322048318536</v>
      </c>
      <c r="E43" s="7">
        <f>+E42+I43</f>
        <v>177.77122327646634</v>
      </c>
      <c r="F43" s="10">
        <f>+IF(C42&gt;=POBLACION_TOTAL,0,N43*J42*B42/POBLACION_TOTAL)</f>
        <v>2298.9663747321606</v>
      </c>
      <c r="G43" s="10">
        <f>L43*J42*B42/POBLACION_TOTAL</f>
        <v>2303.2677496089836</v>
      </c>
      <c r="H43" s="7">
        <f t="shared" si="3"/>
        <v>2241.502312528416</v>
      </c>
      <c r="I43" s="7">
        <f t="shared" si="2"/>
        <v>11.33535389985853</v>
      </c>
      <c r="J43" s="7">
        <f>+J42+F43-H43-I43</f>
        <v>2313.1994882755921</v>
      </c>
      <c r="K43" s="24">
        <v>1.0982228195012994E-4</v>
      </c>
      <c r="L43" s="24">
        <v>1.0310077519379846</v>
      </c>
      <c r="M43" s="7">
        <v>0.98872180451127822</v>
      </c>
      <c r="N43" s="7">
        <f t="shared" si="5"/>
        <v>1.0290823349547664</v>
      </c>
    </row>
    <row r="44" spans="1:19" x14ac:dyDescent="0.25">
      <c r="A44">
        <v>42</v>
      </c>
      <c r="B44" s="11">
        <f t="shared" si="0"/>
        <v>2387083.7586476388</v>
      </c>
      <c r="C44" s="7">
        <f>+C43+F44</f>
        <v>40046.241352361714</v>
      </c>
      <c r="D44" s="7">
        <f t="shared" si="1"/>
        <v>37505.72377278436</v>
      </c>
      <c r="E44" s="7">
        <f>+E43+I44</f>
        <v>189.3372207178443</v>
      </c>
      <c r="F44" s="10">
        <f>+IF(C43&gt;=POBLACION_TOTAL,0,N44*J43*B43/POBLACION_TOTAL)</f>
        <v>2336.9485924911237</v>
      </c>
      <c r="G44" s="10">
        <f>L44*J43*B43/POBLACION_TOTAL</f>
        <v>2302.9446212286066</v>
      </c>
      <c r="H44" s="7">
        <f t="shared" si="3"/>
        <v>2287.4017244658271</v>
      </c>
      <c r="I44" s="7">
        <f t="shared" si="2"/>
        <v>11.565997441377961</v>
      </c>
      <c r="J44" s="7">
        <f t="shared" si="4"/>
        <v>2351.1803588595108</v>
      </c>
      <c r="K44" s="24">
        <v>1.110732150038855E-4</v>
      </c>
      <c r="L44" s="24">
        <v>1.0112781954887218</v>
      </c>
      <c r="M44" s="7">
        <v>0.98884758364312264</v>
      </c>
      <c r="N44" s="7">
        <f t="shared" si="5"/>
        <v>1.0262101545036384</v>
      </c>
    </row>
    <row r="45" spans="1:19" x14ac:dyDescent="0.25">
      <c r="A45">
        <v>43</v>
      </c>
      <c r="B45" s="11">
        <f t="shared" si="0"/>
        <v>2384719.5528809526</v>
      </c>
      <c r="C45" s="7">
        <f>+C44+F45</f>
        <v>42410.447119048164</v>
      </c>
      <c r="D45" s="7">
        <f t="shared" si="1"/>
        <v>39831.066984843215</v>
      </c>
      <c r="E45" s="7">
        <f>+E44+I45</f>
        <v>201.09312251214186</v>
      </c>
      <c r="F45" s="10">
        <f>+IF(C44&gt;=POBLACION_TOTAL,0,N45*J44*B44/POBLACION_TOTAL)</f>
        <v>2364.2057666864484</v>
      </c>
      <c r="G45" s="10">
        <f>L45*J44*B44/POBLACION_TOTAL</f>
        <v>2346.773149966672</v>
      </c>
      <c r="H45" s="7">
        <f t="shared" si="3"/>
        <v>2325.3432120588568</v>
      </c>
      <c r="I45" s="7">
        <f t="shared" si="2"/>
        <v>11.755901794297554</v>
      </c>
      <c r="J45" s="7">
        <f t="shared" si="4"/>
        <v>2378.2870116928052</v>
      </c>
      <c r="K45" s="24">
        <v>1.127375696505507E-4</v>
      </c>
      <c r="L45" s="24">
        <v>1.0148698884758365</v>
      </c>
      <c r="M45" s="7">
        <v>0.98901098901098905</v>
      </c>
      <c r="N45" s="7">
        <f t="shared" si="5"/>
        <v>1.0224086818127607</v>
      </c>
    </row>
    <row r="46" spans="1:19" x14ac:dyDescent="0.25">
      <c r="A46">
        <v>44</v>
      </c>
      <c r="B46" s="11">
        <f t="shared" si="0"/>
        <v>2382333.4370557563</v>
      </c>
      <c r="C46" s="7">
        <f>+C45+F46</f>
        <v>44796.562944244528</v>
      </c>
      <c r="D46" s="7">
        <f t="shared" si="1"/>
        <v>42183.596375470755</v>
      </c>
      <c r="E46" s="7">
        <f>+E45+I46</f>
        <v>212.98455757060589</v>
      </c>
      <c r="F46" s="10">
        <f>+IF(C45&gt;=POBLACION_TOTAL,0,N46*J45*B45/POBLACION_TOTAL)</f>
        <v>2386.1158251963629</v>
      </c>
      <c r="G46" s="10">
        <f>L46*J45*B45/POBLACION_TOTAL</f>
        <v>2370.9688017364624</v>
      </c>
      <c r="H46" s="7">
        <f t="shared" si="3"/>
        <v>2352.5293906275401</v>
      </c>
      <c r="I46" s="7">
        <f t="shared" si="2"/>
        <v>11.891435058464026</v>
      </c>
      <c r="J46" s="7">
        <f t="shared" si="4"/>
        <v>2399.9820112031643</v>
      </c>
      <c r="K46" s="24">
        <v>1.1440248860518173E-4</v>
      </c>
      <c r="L46" s="24">
        <v>1.0146520146520146</v>
      </c>
      <c r="M46" s="7">
        <v>0.98916967509025266</v>
      </c>
      <c r="N46" s="7">
        <f t="shared" si="5"/>
        <v>1.0211341572505648</v>
      </c>
    </row>
    <row r="47" spans="1:19" x14ac:dyDescent="0.25">
      <c r="A47">
        <v>45</v>
      </c>
      <c r="B47" s="11">
        <f t="shared" si="0"/>
        <v>2379930.2545957589</v>
      </c>
      <c r="C47" s="7">
        <f>+C46+F47</f>
        <v>47199.745404242116</v>
      </c>
      <c r="D47" s="7">
        <f t="shared" si="1"/>
        <v>44557.679300222087</v>
      </c>
      <c r="E47" s="7">
        <f>+E46+I47</f>
        <v>224.98446762662172</v>
      </c>
      <c r="F47" s="10">
        <f>+IF(C46&gt;=POBLACION_TOTAL,0,N47*J46*B46/POBLACION_TOTAL)</f>
        <v>2403.1824599975898</v>
      </c>
      <c r="G47" s="10">
        <f>L47*J46*B46/POBLACION_TOTAL</f>
        <v>2364.1917652677871</v>
      </c>
      <c r="H47" s="7">
        <f t="shared" si="3"/>
        <v>2374.0829247513316</v>
      </c>
      <c r="I47" s="7">
        <f t="shared" si="2"/>
        <v>11.999910056015821</v>
      </c>
      <c r="J47" s="7">
        <f t="shared" si="4"/>
        <v>2417.0816363934073</v>
      </c>
      <c r="K47" s="24">
        <v>1.148286780906056E-4</v>
      </c>
      <c r="L47" s="24">
        <v>1.0036101083032491</v>
      </c>
      <c r="M47" s="7">
        <v>0.98920863309352514</v>
      </c>
      <c r="N47" s="7">
        <f t="shared" si="5"/>
        <v>1.0201618347475565</v>
      </c>
    </row>
    <row r="48" spans="1:19" x14ac:dyDescent="0.25">
      <c r="A48">
        <v>46</v>
      </c>
      <c r="B48" s="11">
        <f t="shared" si="0"/>
        <v>2377513.5129651609</v>
      </c>
      <c r="C48" s="7">
        <f>+C47+F48</f>
        <v>49616.487034840313</v>
      </c>
      <c r="D48" s="7">
        <f t="shared" si="1"/>
        <v>46949.228384118382</v>
      </c>
      <c r="E48" s="7">
        <f>+E47+I48</f>
        <v>237.06987580858876</v>
      </c>
      <c r="F48" s="10">
        <f>+IF(C47&gt;=POBLACION_TOTAL,0,N48*J47*B47/POBLACION_TOTAL)</f>
        <v>2416.7416305981969</v>
      </c>
      <c r="G48" s="10">
        <f>L48*J47*B47/POBLACION_TOTAL</f>
        <v>2421.2310438442323</v>
      </c>
      <c r="H48" s="7">
        <f t="shared" si="3"/>
        <v>2391.5490838962937</v>
      </c>
      <c r="I48" s="7">
        <f t="shared" si="2"/>
        <v>12.085408181967036</v>
      </c>
      <c r="J48" s="7">
        <f t="shared" si="4"/>
        <v>2430.1887749133434</v>
      </c>
      <c r="K48" s="24">
        <v>1.1732075742941958E-4</v>
      </c>
      <c r="L48" s="24">
        <v>1.0215827338129497</v>
      </c>
      <c r="M48" s="7">
        <v>0.98943661971830987</v>
      </c>
      <c r="N48" s="7">
        <f t="shared" si="5"/>
        <v>1.019688529181483</v>
      </c>
    </row>
    <row r="49" spans="1:14" x14ac:dyDescent="0.25">
      <c r="A49">
        <v>47</v>
      </c>
      <c r="B49" s="11">
        <f t="shared" si="0"/>
        <v>2375098.8785303882</v>
      </c>
      <c r="C49" s="7">
        <f>+C48+F49</f>
        <v>52031.121469612786</v>
      </c>
      <c r="D49" s="7">
        <f t="shared" si="1"/>
        <v>49354.014488910681</v>
      </c>
      <c r="E49" s="7">
        <f>+E48+I49</f>
        <v>249.22081968315547</v>
      </c>
      <c r="F49" s="10">
        <f>+IF(C48&gt;=POBLACION_TOTAL,0,N49*J48*B48/POBLACION_TOTAL)</f>
        <v>2414.6344347724753</v>
      </c>
      <c r="G49" s="10">
        <f>L49*J48*B48/POBLACION_TOTAL</f>
        <v>2405.6569800227658</v>
      </c>
      <c r="H49" s="7">
        <f t="shared" si="3"/>
        <v>2404.7861047922979</v>
      </c>
      <c r="I49" s="7">
        <f t="shared" si="2"/>
        <v>12.150943874566718</v>
      </c>
      <c r="J49" s="7">
        <f t="shared" si="4"/>
        <v>2427.8861610189547</v>
      </c>
      <c r="K49" s="24">
        <v>1.1857411935993113E-4</v>
      </c>
      <c r="L49" s="24">
        <v>1.0105633802816902</v>
      </c>
      <c r="M49" s="7">
        <v>0.98954703832752611</v>
      </c>
      <c r="N49" s="7">
        <f t="shared" si="5"/>
        <v>1.0143346107993956</v>
      </c>
    </row>
    <row r="50" spans="1:14" x14ac:dyDescent="0.25">
      <c r="A50">
        <v>48</v>
      </c>
      <c r="B50" s="11">
        <f t="shared" si="0"/>
        <v>2372691.2692894712</v>
      </c>
      <c r="C50" s="7">
        <f>+C49+F50</f>
        <v>54438.730710530035</v>
      </c>
      <c r="D50" s="7">
        <f t="shared" si="1"/>
        <v>51756.784586194961</v>
      </c>
      <c r="E50" s="7">
        <f>+E49+I50</f>
        <v>261.36025048825024</v>
      </c>
      <c r="F50" s="10">
        <f>+IF(C49&gt;=POBLACION_TOTAL,0,N50*J49*B49/POBLACION_TOTAL)</f>
        <v>2407.609240917247</v>
      </c>
      <c r="G50" s="10">
        <f>L50*J49*B49/POBLACION_TOTAL</f>
        <v>2400.6743708211252</v>
      </c>
      <c r="H50" s="7">
        <f t="shared" si="3"/>
        <v>2402.7700972842758</v>
      </c>
      <c r="I50" s="7">
        <f t="shared" si="2"/>
        <v>12.139430805094774</v>
      </c>
      <c r="J50" s="7">
        <f t="shared" si="4"/>
        <v>2420.5858738468305</v>
      </c>
      <c r="K50" s="24">
        <v>1.1982792709668915E-4</v>
      </c>
      <c r="L50" s="24">
        <v>1.0104529616724738</v>
      </c>
      <c r="M50" s="7">
        <v>0.98965517241379308</v>
      </c>
      <c r="N50" s="7">
        <f t="shared" si="5"/>
        <v>1.0133718748381288</v>
      </c>
    </row>
    <row r="51" spans="1:14" x14ac:dyDescent="0.25">
      <c r="A51">
        <v>49</v>
      </c>
      <c r="B51" s="11">
        <f t="shared" si="0"/>
        <v>2370291.816313175</v>
      </c>
      <c r="C51" s="7">
        <f>+C50+F51</f>
        <v>56838.183686826189</v>
      </c>
      <c r="D51" s="7">
        <f t="shared" si="1"/>
        <v>54152.586304336874</v>
      </c>
      <c r="E51" s="7">
        <f>+E50+I51</f>
        <v>273.46317985748442</v>
      </c>
      <c r="F51" s="10">
        <f>+IF(C50&gt;=POBLACION_TOTAL,0,N51*J50*B50/POBLACION_TOTAL)</f>
        <v>2399.4529762961502</v>
      </c>
      <c r="G51" s="10">
        <f>L51*J50*B50/POBLACION_TOTAL</f>
        <v>2390.7738107187647</v>
      </c>
      <c r="H51" s="7">
        <f t="shared" si="3"/>
        <v>2395.8017181419141</v>
      </c>
      <c r="I51" s="7">
        <f t="shared" si="2"/>
        <v>12.102929369234152</v>
      </c>
      <c r="J51" s="7">
        <f t="shared" si="4"/>
        <v>2412.1342026318325</v>
      </c>
      <c r="K51" s="24">
        <v>1.2108218546319515E-4</v>
      </c>
      <c r="L51" s="24">
        <v>1.0103448275862068</v>
      </c>
      <c r="M51" s="7">
        <v>0.98976109215017061</v>
      </c>
      <c r="N51" s="7">
        <f t="shared" si="5"/>
        <v>1.0140126568093482</v>
      </c>
    </row>
    <row r="52" spans="1:14" x14ac:dyDescent="0.25">
      <c r="A52">
        <v>50</v>
      </c>
      <c r="B52" s="11">
        <f t="shared" si="0"/>
        <v>2367903.5186893581</v>
      </c>
      <c r="C52" s="7">
        <f>+C51+F52</f>
        <v>59226.481310643125</v>
      </c>
      <c r="D52" s="7">
        <f t="shared" si="1"/>
        <v>56540.273200860953</v>
      </c>
      <c r="E52" s="7">
        <f>+E51+I52</f>
        <v>285.52385087064357</v>
      </c>
      <c r="F52" s="10">
        <f>+IF(C51&gt;=POBLACION_TOTAL,0,N52*J51*B51/POBLACION_TOTAL)</f>
        <v>2388.2976238169358</v>
      </c>
      <c r="G52" s="10">
        <f>L52*J51*B51/POBLACION_TOTAL</f>
        <v>2379.767423360785</v>
      </c>
      <c r="H52" s="7">
        <f t="shared" si="3"/>
        <v>2387.6868965240774</v>
      </c>
      <c r="I52" s="7">
        <f t="shared" si="2"/>
        <v>12.060671013159164</v>
      </c>
      <c r="J52" s="7">
        <f t="shared" si="4"/>
        <v>2400.6842589115317</v>
      </c>
      <c r="K52" s="24">
        <v>1.2233689928862747E-4</v>
      </c>
      <c r="L52" s="24">
        <v>1.0102389078498293</v>
      </c>
      <c r="M52" s="7">
        <v>0.98986486486486491</v>
      </c>
      <c r="N52" s="7">
        <f t="shared" si="5"/>
        <v>1.0138600770060957</v>
      </c>
    </row>
    <row r="53" spans="1:14" s="13" customFormat="1" ht="16.5" customHeight="1" x14ac:dyDescent="0.25">
      <c r="A53" s="13">
        <v>51</v>
      </c>
      <c r="B53" s="11">
        <f t="shared" si="0"/>
        <v>2365533.8414629092</v>
      </c>
      <c r="C53" s="15">
        <f>+C52+F53</f>
        <v>61596.15853709192</v>
      </c>
      <c r="D53" s="7">
        <f t="shared" si="1"/>
        <v>58916.870326739925</v>
      </c>
      <c r="E53" s="15">
        <f>+E52+I53</f>
        <v>297.52727216520123</v>
      </c>
      <c r="F53" s="10">
        <f>+IF(C52&gt;=POBLACION_TOTAL,0,N53*J52*B52/POBLACION_TOTAL)</f>
        <v>2369.6772264487922</v>
      </c>
      <c r="G53" s="16">
        <f>L53*J52*B52/POBLACION_TOTAL</f>
        <v>2365.8416090124801</v>
      </c>
      <c r="H53" s="15">
        <f t="shared" si="3"/>
        <v>2376.5971258789746</v>
      </c>
      <c r="I53" s="27">
        <f t="shared" si="2"/>
        <v>12.003421294557659</v>
      </c>
      <c r="J53" s="15">
        <f t="shared" si="4"/>
        <v>2381.7609381867919</v>
      </c>
      <c r="K53" s="25">
        <v>1.2359207340790468E-4</v>
      </c>
      <c r="L53" s="24">
        <v>1.0101351351351351</v>
      </c>
      <c r="M53" s="26">
        <v>0.98996655518394649</v>
      </c>
      <c r="N53" s="7">
        <f t="shared" si="5"/>
        <v>1.0117728153258108</v>
      </c>
    </row>
    <row r="54" spans="1:14" x14ac:dyDescent="0.25">
      <c r="A54">
        <v>52</v>
      </c>
      <c r="B54" s="11">
        <f t="shared" si="0"/>
        <v>2363187.0375711429</v>
      </c>
      <c r="C54" s="7">
        <f>+C53+F54</f>
        <v>63942.962428858045</v>
      </c>
      <c r="D54" s="7">
        <f t="shared" si="1"/>
        <v>61274.813655544851</v>
      </c>
      <c r="E54" s="7">
        <f>+E53+I54</f>
        <v>309.43607685613517</v>
      </c>
      <c r="F54" s="10">
        <f>+IF(C53&gt;=POBLACION_TOTAL,0,N54*J53*B53/POBLACION_TOTAL)</f>
        <v>2346.803891766127</v>
      </c>
      <c r="G54" s="10">
        <f>L54*J53*B53/POBLACION_TOTAL</f>
        <v>2329.0807229895904</v>
      </c>
      <c r="H54" s="7">
        <f t="shared" si="3"/>
        <v>2357.943328804924</v>
      </c>
      <c r="I54" s="7">
        <f t="shared" si="2"/>
        <v>11.908804690933961</v>
      </c>
      <c r="J54" s="7">
        <f>+J53+F54-H54-I54</f>
        <v>2358.7126964570602</v>
      </c>
      <c r="K54" s="24">
        <v>1.2402080407648115E-4</v>
      </c>
      <c r="L54" s="24">
        <v>1.0033444816053512</v>
      </c>
      <c r="M54" s="7">
        <v>0.99</v>
      </c>
      <c r="N54" s="7">
        <f t="shared" si="5"/>
        <v>1.0109794439374737</v>
      </c>
    </row>
    <row r="55" spans="1:14" x14ac:dyDescent="0.25">
      <c r="A55">
        <v>53</v>
      </c>
      <c r="B55" s="11">
        <f t="shared" si="0"/>
        <v>2360867.1332646133</v>
      </c>
      <c r="C55" s="7">
        <f>+C54+F55</f>
        <v>66262.866735387521</v>
      </c>
      <c r="D55" s="7">
        <f t="shared" si="1"/>
        <v>63610.095431176182</v>
      </c>
      <c r="E55" s="7">
        <f>+E54+I55</f>
        <v>321.2296403384205</v>
      </c>
      <c r="F55" s="10">
        <f>+IF(C54&gt;=POBLACION_TOTAL,0,N55*J54*B54/POBLACION_TOTAL)</f>
        <v>2319.9043065294795</v>
      </c>
      <c r="G55" s="10">
        <f>L55*J54*B54/POBLACION_TOTAL</f>
        <v>2311.8836279760772</v>
      </c>
      <c r="H55" s="7">
        <f t="shared" si="3"/>
        <v>2335.2817756313279</v>
      </c>
      <c r="I55" s="7">
        <f t="shared" si="2"/>
        <v>11.793563482285302</v>
      </c>
      <c r="J55" s="7">
        <f t="shared" si="4"/>
        <v>2331.5416638729266</v>
      </c>
      <c r="K55" s="24">
        <v>1.2486319830880654E-4</v>
      </c>
      <c r="L55" s="24">
        <v>1.0066666666666666</v>
      </c>
      <c r="M55" s="7">
        <v>0.99006622516556286</v>
      </c>
      <c r="N55" s="7">
        <f t="shared" si="5"/>
        <v>1.0101591217565566</v>
      </c>
    </row>
    <row r="56" spans="1:14" x14ac:dyDescent="0.25">
      <c r="A56">
        <v>54</v>
      </c>
      <c r="B56" s="11">
        <f t="shared" si="0"/>
        <v>2358575.772250921</v>
      </c>
      <c r="C56" s="7">
        <f>+C55+F56</f>
        <v>68554.227749080092</v>
      </c>
      <c r="D56" s="7">
        <f t="shared" si="1"/>
        <v>65918.85330028813</v>
      </c>
      <c r="E56" s="7">
        <f>+E55+I56</f>
        <v>332.88734865778514</v>
      </c>
      <c r="F56" s="10">
        <f>+IF(C55&gt;=POBLACION_TOTAL,0,N56*J55*B55/POBLACION_TOTAL)</f>
        <v>2291.3610136925686</v>
      </c>
      <c r="G56" s="10">
        <f>L56*J55*B55/POBLACION_TOTAL</f>
        <v>2305.4372178715089</v>
      </c>
      <c r="H56" s="7">
        <f t="shared" si="3"/>
        <v>2308.7578691119534</v>
      </c>
      <c r="I56" s="7">
        <f t="shared" si="2"/>
        <v>11.657708319364634</v>
      </c>
      <c r="J56" s="7">
        <f t="shared" si="4"/>
        <v>2302.4871001341767</v>
      </c>
      <c r="K56" s="24">
        <v>1.2694658319343019E-4</v>
      </c>
      <c r="L56" s="24">
        <v>1.0165562913907285</v>
      </c>
      <c r="M56" s="7">
        <v>0.99022801302931596</v>
      </c>
      <c r="N56" s="7">
        <f t="shared" si="5"/>
        <v>1.0103495494304278</v>
      </c>
    </row>
    <row r="57" spans="1:14" x14ac:dyDescent="0.25">
      <c r="A57">
        <v>55</v>
      </c>
      <c r="B57" s="11">
        <f t="shared" si="0"/>
        <v>2356313.053772131</v>
      </c>
      <c r="C57" s="7">
        <f>+C56+F57</f>
        <v>70816.946227870212</v>
      </c>
      <c r="D57" s="7">
        <f t="shared" si="1"/>
        <v>68191.726418427017</v>
      </c>
      <c r="E57" s="7">
        <f>+E56+I57</f>
        <v>344.39978415845604</v>
      </c>
      <c r="F57" s="10">
        <f>+IF(C56&gt;=POBLACION_TOTAL,0,N57*J56*B56/POBLACION_TOTAL)</f>
        <v>2262.7184787901174</v>
      </c>
      <c r="G57" s="10">
        <f>L57*J56*B56/POBLACION_TOTAL</f>
        <v>2266.6068293210978</v>
      </c>
      <c r="H57" s="7">
        <f t="shared" si="3"/>
        <v>2272.8731181388816</v>
      </c>
      <c r="I57" s="7">
        <f t="shared" si="2"/>
        <v>11.512435500670884</v>
      </c>
      <c r="J57" s="7">
        <f t="shared" si="4"/>
        <v>2280.8200252847414</v>
      </c>
      <c r="K57" s="24">
        <v>1.286171505800799E-4</v>
      </c>
      <c r="L57" s="24">
        <v>1.0130293159609121</v>
      </c>
      <c r="M57" s="7">
        <v>0.98713826366559487</v>
      </c>
      <c r="N57" s="7">
        <f t="shared" si="5"/>
        <v>1.0112914701961944</v>
      </c>
    </row>
    <row r="58" spans="1:14" x14ac:dyDescent="0.25">
      <c r="A58">
        <v>56</v>
      </c>
      <c r="B58" s="11">
        <f t="shared" si="0"/>
        <v>2354073.5735757039</v>
      </c>
      <c r="C58" s="7">
        <f>+C57+F58</f>
        <v>73056.426424297257</v>
      </c>
      <c r="D58" s="7">
        <f t="shared" si="1"/>
        <v>70443.856883645291</v>
      </c>
      <c r="E58" s="7">
        <f>+E57+I58</f>
        <v>355.80388428487976</v>
      </c>
      <c r="F58" s="10">
        <f>+IF(C57&gt;=POBLACION_TOTAL,0,N58*J57*B57/POBLACION_TOTAL)</f>
        <v>2239.4801964270491</v>
      </c>
      <c r="G58" s="10">
        <f>L58*J57*B57/POBLACION_TOTAL</f>
        <v>2264.1118522483457</v>
      </c>
      <c r="H58" s="7">
        <f t="shared" si="3"/>
        <v>2252.1304652182666</v>
      </c>
      <c r="I58" s="7">
        <f t="shared" si="2"/>
        <v>11.404100126423707</v>
      </c>
      <c r="J58" s="7">
        <f t="shared" si="4"/>
        <v>2256.7656563670998</v>
      </c>
      <c r="K58" s="24">
        <v>1.3152936806756473E-4</v>
      </c>
      <c r="L58" s="24">
        <v>1.022508038585209</v>
      </c>
      <c r="M58" s="7">
        <v>0.98742138364779874</v>
      </c>
      <c r="N58" s="7">
        <f t="shared" si="5"/>
        <v>1.0113840006734205</v>
      </c>
    </row>
    <row r="59" spans="1:14" x14ac:dyDescent="0.25">
      <c r="A59">
        <v>57</v>
      </c>
      <c r="B59" s="11">
        <f t="shared" si="0"/>
        <v>2351855.2467703279</v>
      </c>
      <c r="C59" s="7">
        <f>+C58+F59</f>
        <v>75274.753229673457</v>
      </c>
      <c r="D59" s="7">
        <f t="shared" si="1"/>
        <v>72673.101007617675</v>
      </c>
      <c r="E59" s="7">
        <f>+E58+I59</f>
        <v>367.08771256671525</v>
      </c>
      <c r="F59" s="10">
        <f>+IF(C58&gt;=POBLACION_TOTAL,0,N59*J58*B58/POBLACION_TOTAL)</f>
        <v>2218.3268053761976</v>
      </c>
      <c r="G59" s="10">
        <f>L59*J58*B58/POBLACION_TOTAL</f>
        <v>2257.6694717453179</v>
      </c>
      <c r="H59" s="7">
        <f t="shared" si="3"/>
        <v>2229.2441239723789</v>
      </c>
      <c r="I59" s="7">
        <f t="shared" si="2"/>
        <v>11.283828281835499</v>
      </c>
      <c r="J59" s="7">
        <f t="shared" si="4"/>
        <v>2234.5645094890829</v>
      </c>
      <c r="K59" s="24">
        <v>1.3568391934583803E-4</v>
      </c>
      <c r="L59" s="24">
        <v>1.0314465408805031</v>
      </c>
      <c r="M59" s="7">
        <v>0.98780487804878048</v>
      </c>
      <c r="N59" s="7">
        <f t="shared" si="5"/>
        <v>1.0134723167333015</v>
      </c>
    </row>
    <row r="60" spans="1:14" x14ac:dyDescent="0.25">
      <c r="A60">
        <v>58</v>
      </c>
      <c r="B60" s="11">
        <f t="shared" si="0"/>
        <v>2349658.4551623776</v>
      </c>
      <c r="C60" s="7">
        <f>+C59+F60</f>
        <v>77471.544837624009</v>
      </c>
      <c r="D60" s="7">
        <f t="shared" si="1"/>
        <v>74874.313808009902</v>
      </c>
      <c r="E60" s="7">
        <f>+E59+I60</f>
        <v>378.26053511416069</v>
      </c>
      <c r="F60" s="10">
        <f>+IF(C59&gt;=POBLACION_TOTAL,0,N60*J59*B59/POBLACION_TOTAL)</f>
        <v>2196.791607950549</v>
      </c>
      <c r="G60" s="10">
        <f>L60*J59*B59/POBLACION_TOTAL</f>
        <v>2211.472732117415</v>
      </c>
      <c r="H60" s="7">
        <f t="shared" si="3"/>
        <v>2201.2128003922307</v>
      </c>
      <c r="I60" s="7">
        <f t="shared" si="2"/>
        <v>11.172822547445415</v>
      </c>
      <c r="J60" s="7">
        <f t="shared" si="4"/>
        <v>2218.9704944999557</v>
      </c>
      <c r="K60" s="24">
        <v>1.3859881971727496E-4</v>
      </c>
      <c r="L60" s="24">
        <v>1.0213414634146341</v>
      </c>
      <c r="M60" s="7">
        <v>0.9850746268656716</v>
      </c>
      <c r="N60" s="7">
        <f t="shared" si="5"/>
        <v>1.0145611669075176</v>
      </c>
    </row>
    <row r="61" spans="1:14" x14ac:dyDescent="0.25">
      <c r="A61">
        <v>59</v>
      </c>
      <c r="B61" s="11">
        <f t="shared" si="0"/>
        <v>2347477.4063972612</v>
      </c>
      <c r="C61" s="7">
        <f>+C60+F61</f>
        <v>79652.593602740511</v>
      </c>
      <c r="D61" s="7">
        <f t="shared" si="1"/>
        <v>77054.24083339842</v>
      </c>
      <c r="E61" s="7">
        <f>+E60+I61</f>
        <v>389.35538758666047</v>
      </c>
      <c r="F61" s="10">
        <f>+IF(C60&gt;=POBLACION_TOTAL,0,N61*J60*B60/POBLACION_TOTAL)</f>
        <v>2181.0487651165076</v>
      </c>
      <c r="G61" s="10">
        <f>L61*J60*B60/POBLACION_TOTAL</f>
        <v>2186.6182987263724</v>
      </c>
      <c r="H61" s="7">
        <f t="shared" si="3"/>
        <v>2179.9270253885197</v>
      </c>
      <c r="I61" s="7">
        <f t="shared" si="2"/>
        <v>11.094852472499779</v>
      </c>
      <c r="J61" s="7">
        <f t="shared" si="4"/>
        <v>2208.9973817554437</v>
      </c>
      <c r="K61" s="24">
        <v>1.4110109334726964E-4</v>
      </c>
      <c r="L61" s="24">
        <v>1.017910447761194</v>
      </c>
      <c r="M61" s="7">
        <v>0.98240469208211145</v>
      </c>
      <c r="N61" s="7">
        <f t="shared" si="5"/>
        <v>1.0153177289250164</v>
      </c>
    </row>
    <row r="62" spans="1:14" x14ac:dyDescent="0.25">
      <c r="A62">
        <v>60</v>
      </c>
      <c r="B62" s="11">
        <f t="shared" si="0"/>
        <v>2345305.3509659846</v>
      </c>
      <c r="C62" s="7">
        <f>+C61+F62</f>
        <v>81824.649034016882</v>
      </c>
      <c r="D62" s="7">
        <f t="shared" si="1"/>
        <v>79225.261182802773</v>
      </c>
      <c r="E62" s="7">
        <f>+E61+I62</f>
        <v>400.40037449543769</v>
      </c>
      <c r="F62" s="10">
        <f>+IF(C61&gt;=POBLACION_TOTAL,0,N62*J61*B61/POBLACION_TOTAL)</f>
        <v>2172.0554312763729</v>
      </c>
      <c r="G62" s="10">
        <f>L62*J61*B61/POBLACION_TOTAL</f>
        <v>2186.627525575399</v>
      </c>
      <c r="H62" s="7">
        <f t="shared" si="3"/>
        <v>2171.0203494043471</v>
      </c>
      <c r="I62" s="7">
        <f t="shared" si="2"/>
        <v>11.044986908777219</v>
      </c>
      <c r="J62" s="7">
        <f t="shared" si="4"/>
        <v>2198.9874767186921</v>
      </c>
      <c r="K62" s="24">
        <v>1.4443224058686667E-4</v>
      </c>
      <c r="L62" s="24">
        <v>1.0234604105571847</v>
      </c>
      <c r="M62" s="7">
        <v>0.98280802292263614</v>
      </c>
      <c r="N62" s="7">
        <f t="shared" si="5"/>
        <v>1.0166398791957518</v>
      </c>
    </row>
    <row r="63" spans="1:14" x14ac:dyDescent="0.25">
      <c r="A63">
        <v>61</v>
      </c>
      <c r="B63" s="11">
        <f t="shared" si="0"/>
        <v>2343143.6391988918</v>
      </c>
      <c r="C63" s="7">
        <f>+C62+F63</f>
        <v>83986.360801109869</v>
      </c>
      <c r="D63" s="7">
        <f t="shared" si="1"/>
        <v>81387.082673999452</v>
      </c>
      <c r="E63" s="7">
        <f>+E62+I63</f>
        <v>411.39531187903117</v>
      </c>
      <c r="F63" s="10">
        <f>+IF(C62&gt;=POBLACION_TOTAL,0,N63*J62*B62/POBLACION_TOTAL)</f>
        <v>2161.7117670929856</v>
      </c>
      <c r="G63" s="10">
        <f>L63*J62*B62/POBLACION_TOTAL</f>
        <v>2161.3854184547422</v>
      </c>
      <c r="H63" s="7">
        <f t="shared" si="3"/>
        <v>2161.8214911966861</v>
      </c>
      <c r="I63" s="7">
        <f t="shared" si="2"/>
        <v>10.994937383593461</v>
      </c>
      <c r="J63" s="7">
        <f t="shared" si="4"/>
        <v>2187.8828152313981</v>
      </c>
      <c r="K63" s="24">
        <v>1.4693690363795078E-4</v>
      </c>
      <c r="L63" s="24">
        <v>1.0171919770773639</v>
      </c>
      <c r="M63" s="7">
        <v>0.9830985915492958</v>
      </c>
      <c r="N63" s="7">
        <f t="shared" si="5"/>
        <v>1.0173455633899746</v>
      </c>
    </row>
    <row r="64" spans="1:14" x14ac:dyDescent="0.25">
      <c r="A64">
        <v>62</v>
      </c>
      <c r="B64" s="11">
        <f t="shared" si="0"/>
        <v>2340987.7979672858</v>
      </c>
      <c r="C64" s="7">
        <f>+C63+F64</f>
        <v>86142.202032716072</v>
      </c>
      <c r="D64" s="7">
        <f t="shared" si="1"/>
        <v>83539.293486808601</v>
      </c>
      <c r="E64" s="7">
        <f>+E63+I64</f>
        <v>422.33472595518816</v>
      </c>
      <c r="F64" s="10">
        <f>+IF(C63&gt;=POBLACION_TOTAL,0,N64*J63*B63/POBLACION_TOTAL)</f>
        <v>2155.8412316061967</v>
      </c>
      <c r="G64" s="10">
        <f>L64*J63*B63/POBLACION_TOTAL</f>
        <v>2189.5233239319182</v>
      </c>
      <c r="H64" s="7">
        <f t="shared" si="3"/>
        <v>2152.2108128091472</v>
      </c>
      <c r="I64" s="7">
        <f t="shared" si="2"/>
        <v>10.939414076156991</v>
      </c>
      <c r="J64" s="7">
        <f t="shared" si="4"/>
        <v>2180.5738199522907</v>
      </c>
      <c r="K64" s="24">
        <v>1.5234089587209989E-4</v>
      </c>
      <c r="L64" s="24">
        <v>1.0366197183098591</v>
      </c>
      <c r="M64" s="7">
        <v>0.98369565217391308</v>
      </c>
      <c r="N64" s="7">
        <f t="shared" si="5"/>
        <v>1.0206730870604255</v>
      </c>
    </row>
    <row r="65" spans="1:14" x14ac:dyDescent="0.25">
      <c r="A65">
        <v>63</v>
      </c>
      <c r="B65" s="11">
        <f t="shared" si="0"/>
        <v>2338840.2516289107</v>
      </c>
      <c r="C65" s="7">
        <f>+C64+F65</f>
        <v>88289.748371091438</v>
      </c>
      <c r="D65" s="7">
        <f t="shared" si="1"/>
        <v>85684.696761277795</v>
      </c>
      <c r="E65" s="7">
        <f>+E64+I65</f>
        <v>433.23759505494962</v>
      </c>
      <c r="F65" s="10">
        <f>+IF(C64&gt;=POBLACION_TOTAL,0,N65*J64*B64/POBLACION_TOTAL)</f>
        <v>2147.5463383753722</v>
      </c>
      <c r="G65" s="10">
        <f>L65*J64*B64/POBLACION_TOTAL</f>
        <v>2126.0437903490274</v>
      </c>
      <c r="H65" s="7">
        <f t="shared" si="3"/>
        <v>2145.4032744691895</v>
      </c>
      <c r="I65" s="7">
        <f t="shared" si="2"/>
        <v>10.902869099761453</v>
      </c>
      <c r="J65" s="7">
        <f t="shared" si="4"/>
        <v>2171.8140147587123</v>
      </c>
      <c r="K65" s="24">
        <v>1.5402049383441885E-4</v>
      </c>
      <c r="L65" s="24">
        <v>1.0108695652173914</v>
      </c>
      <c r="M65" s="7">
        <v>0.9838709677419355</v>
      </c>
      <c r="N65" s="7">
        <f t="shared" si="5"/>
        <v>1.021093376915498</v>
      </c>
    </row>
    <row r="66" spans="1:14" x14ac:dyDescent="0.25">
      <c r="A66">
        <v>64</v>
      </c>
      <c r="B66" s="11">
        <f t="shared" si="0"/>
        <v>2336699.4459220259</v>
      </c>
      <c r="C66" s="7">
        <f>+C65+F66</f>
        <v>90430.554077975947</v>
      </c>
      <c r="D66" s="7">
        <f t="shared" si="1"/>
        <v>87822.664323858451</v>
      </c>
      <c r="E66" s="7">
        <f>+E65+I66</f>
        <v>444.09666512874321</v>
      </c>
      <c r="F66" s="10">
        <f>+IF(C65&gt;=POBLACION_TOTAL,0,N66*J65*B65/POBLACION_TOTAL)</f>
        <v>2140.805706884511</v>
      </c>
      <c r="G66" s="10">
        <f>L66*J65*B65/POBLACION_TOTAL</f>
        <v>2165.9484746211333</v>
      </c>
      <c r="H66" s="7">
        <f t="shared" si="3"/>
        <v>2137.9675625806544</v>
      </c>
      <c r="I66" s="7">
        <f t="shared" si="2"/>
        <v>10.859070073793562</v>
      </c>
      <c r="J66" s="7">
        <f t="shared" si="4"/>
        <v>2163.7930889887748</v>
      </c>
      <c r="K66" s="24">
        <v>1.5942834379210875E-4</v>
      </c>
      <c r="L66" s="24">
        <v>1.0349462365591398</v>
      </c>
      <c r="M66" s="7">
        <v>0.98441558441558441</v>
      </c>
      <c r="N66" s="7">
        <f t="shared" si="5"/>
        <v>1.0229323714323391</v>
      </c>
    </row>
    <row r="67" spans="1:14" x14ac:dyDescent="0.25">
      <c r="A67">
        <v>65</v>
      </c>
      <c r="B67" s="11">
        <f t="shared" si="0"/>
        <v>2334566.8844828061</v>
      </c>
      <c r="C67" s="7">
        <f>+C66+F67</f>
        <v>92563.115517196042</v>
      </c>
      <c r="D67" s="7">
        <f t="shared" si="1"/>
        <v>89953.422403855031</v>
      </c>
      <c r="E67" s="7">
        <f>+E66+I67</f>
        <v>454.91563057368711</v>
      </c>
      <c r="F67" s="10">
        <f>+IF(C66&gt;=POBLACION_TOTAL,0,N67*J66*B66/POBLACION_TOTAL)</f>
        <v>2132.5614392200932</v>
      </c>
      <c r="G67" s="10">
        <f>L67*J66*B66/POBLACION_TOTAL</f>
        <v>2126.4616092244282</v>
      </c>
      <c r="H67" s="7">
        <f t="shared" si="3"/>
        <v>2130.7580799965799</v>
      </c>
      <c r="I67" s="7">
        <f t="shared" ref="I67:I130" si="6">+J66*TASA_MUERTE</f>
        <v>10.818965444943874</v>
      </c>
      <c r="J67" s="7">
        <f t="shared" si="4"/>
        <v>2154.7774827673443</v>
      </c>
      <c r="K67" s="24">
        <v>1.6276762953590517E-4</v>
      </c>
      <c r="L67" s="24">
        <v>1.0207792207792208</v>
      </c>
      <c r="M67" s="7">
        <v>0.98473282442748089</v>
      </c>
      <c r="N67" s="7">
        <f t="shared" si="5"/>
        <v>1.0237073619141701</v>
      </c>
    </row>
    <row r="68" spans="1:14" x14ac:dyDescent="0.25">
      <c r="A68">
        <v>66</v>
      </c>
      <c r="B68" s="11">
        <f t="shared" ref="B68:B131" si="7">+B67-F68</f>
        <v>2332431.8807822317</v>
      </c>
      <c r="C68" s="7">
        <f>+C67+F68</f>
        <v>94698.119217770494</v>
      </c>
      <c r="D68" s="7">
        <f t="shared" ref="D68:D131" si="8">+D67+H68</f>
        <v>92077.921982883257</v>
      </c>
      <c r="E68" s="7">
        <f>+E67+I68</f>
        <v>465.68951798752386</v>
      </c>
      <c r="F68" s="10">
        <f>+IF(C67&gt;=POBLACION_TOTAL,0,N68*J67*B67/POBLACION_TOTAL)</f>
        <v>2135.0037005744562</v>
      </c>
      <c r="G68" s="10">
        <f>L68*J67*B67/POBLACION_TOTAL</f>
        <v>2251.9109602699427</v>
      </c>
      <c r="H68" s="7">
        <f t="shared" ref="H68:H131" si="9">+J67*M68</f>
        <v>2124.4995790282246</v>
      </c>
      <c r="I68" s="7">
        <f t="shared" si="6"/>
        <v>10.773887413836722</v>
      </c>
      <c r="J68" s="7">
        <f t="shared" si="4"/>
        <v>2154.5077168997386</v>
      </c>
      <c r="K68" s="24">
        <v>1.7688058861883187E-4</v>
      </c>
      <c r="L68" s="24">
        <v>1.0865139949109415</v>
      </c>
      <c r="M68" s="7">
        <v>0.98594847775175642</v>
      </c>
      <c r="N68" s="7">
        <f t="shared" si="5"/>
        <v>1.0301079575467433</v>
      </c>
    </row>
    <row r="69" spans="1:14" x14ac:dyDescent="0.25">
      <c r="A69">
        <v>67</v>
      </c>
      <c r="B69" s="11">
        <f t="shared" si="7"/>
        <v>2330299.3039980987</v>
      </c>
      <c r="C69" s="7">
        <f>+C68+F69</f>
        <v>96830.696001903532</v>
      </c>
      <c r="D69" s="7">
        <f t="shared" si="8"/>
        <v>94203.050049098005</v>
      </c>
      <c r="E69" s="7">
        <f>+E68+I69</f>
        <v>476.46205657202256</v>
      </c>
      <c r="F69" s="10">
        <f>+IF(C68&gt;=POBLACION_TOTAL,0,N69*J68*B68/POBLACION_TOTAL)</f>
        <v>2132.5767841330335</v>
      </c>
      <c r="G69" s="10">
        <f>L69*J68*B68/POBLACION_TOTAL</f>
        <v>2133.4819110366898</v>
      </c>
      <c r="H69" s="7">
        <f t="shared" si="9"/>
        <v>2125.1280662147419</v>
      </c>
      <c r="I69" s="7">
        <f t="shared" si="6"/>
        <v>10.772538584498694</v>
      </c>
      <c r="J69" s="7">
        <f t="shared" ref="J69:J132" si="10">+J68+F69-H69-I69</f>
        <v>2151.1838962335314</v>
      </c>
      <c r="K69" s="24">
        <v>1.822989387715869E-4</v>
      </c>
      <c r="L69" s="24">
        <v>1.0304449648711944</v>
      </c>
      <c r="M69" s="7">
        <v>0.98636363636363633</v>
      </c>
      <c r="N69" s="7">
        <f t="shared" si="5"/>
        <v>1.0300077999458124</v>
      </c>
    </row>
    <row r="70" spans="1:14" x14ac:dyDescent="0.25">
      <c r="A70">
        <v>68</v>
      </c>
      <c r="B70" s="11">
        <f t="shared" si="7"/>
        <v>2328173.5554221687</v>
      </c>
      <c r="C70" s="7">
        <f>+C69+F70</f>
        <v>98956.444577833594</v>
      </c>
      <c r="D70" s="7">
        <f t="shared" si="8"/>
        <v>96325.294251660234</v>
      </c>
      <c r="E70" s="7">
        <f>+E69+I70</f>
        <v>487.21797605319023</v>
      </c>
      <c r="F70" s="10">
        <f>+IF(C69&gt;=POBLACION_TOTAL,0,N70*J69*B69/POBLACION_TOTAL)</f>
        <v>2125.7485759300644</v>
      </c>
      <c r="G70" s="10">
        <f>L70*J69*B69/POBLACION_TOTAL</f>
        <v>2093.5270005403249</v>
      </c>
      <c r="H70" s="7">
        <f t="shared" si="9"/>
        <v>2122.2442025622281</v>
      </c>
      <c r="I70" s="7">
        <f t="shared" si="6"/>
        <v>10.755919481167657</v>
      </c>
      <c r="J70" s="7">
        <f t="shared" si="10"/>
        <v>2143.9323501202002</v>
      </c>
      <c r="K70" s="24">
        <v>1.8481898513657543E-4</v>
      </c>
      <c r="L70" s="24">
        <v>1.0136363636363637</v>
      </c>
      <c r="M70" s="7">
        <v>0.98654708520179368</v>
      </c>
      <c r="N70" s="7">
        <f t="shared" si="5"/>
        <v>1.0292372899679854</v>
      </c>
    </row>
    <row r="71" spans="1:14" x14ac:dyDescent="0.25">
      <c r="A71">
        <v>69</v>
      </c>
      <c r="B71" s="11">
        <f t="shared" si="7"/>
        <v>2326049.9832043829</v>
      </c>
      <c r="C71" s="7">
        <f>+C70+F71</f>
        <v>101080.01679561911</v>
      </c>
      <c r="D71" s="7">
        <f t="shared" si="8"/>
        <v>98441.798895808752</v>
      </c>
      <c r="E71" s="7">
        <f>+E70+I71</f>
        <v>497.93763780379123</v>
      </c>
      <c r="F71" s="10">
        <f>+IF(C70&gt;=POBLACION_TOTAL,0,N71*J70*B70/POBLACION_TOTAL)</f>
        <v>2123.5722177855214</v>
      </c>
      <c r="G71" s="10">
        <f>L71*J70*B70/POBLACION_TOTAL</f>
        <v>2162.5768722177518</v>
      </c>
      <c r="H71" s="7">
        <f t="shared" si="9"/>
        <v>2116.5046441485133</v>
      </c>
      <c r="I71" s="7">
        <f t="shared" si="6"/>
        <v>10.719661750601002</v>
      </c>
      <c r="J71" s="7">
        <f t="shared" si="10"/>
        <v>2140.2802620066077</v>
      </c>
      <c r="K71" s="24">
        <v>1.9438778830216567E-4</v>
      </c>
      <c r="L71" s="24">
        <v>1.0515695067264574</v>
      </c>
      <c r="M71" s="7">
        <v>0.98720682302771856</v>
      </c>
      <c r="N71" s="7">
        <f t="shared" si="5"/>
        <v>1.0326031958645117</v>
      </c>
    </row>
    <row r="72" spans="1:14" x14ac:dyDescent="0.25">
      <c r="A72">
        <v>70</v>
      </c>
      <c r="B72" s="11">
        <f t="shared" si="7"/>
        <v>2323930.6512921243</v>
      </c>
      <c r="C72" s="7">
        <f>+C71+F72</f>
        <v>103199.34870787783</v>
      </c>
      <c r="D72" s="7">
        <f t="shared" si="8"/>
        <v>100555.49182536807</v>
      </c>
      <c r="E72" s="7">
        <f>+E71+I72</f>
        <v>508.63903911382425</v>
      </c>
      <c r="F72" s="10">
        <f>+IF(C71&gt;=POBLACION_TOTAL,0,N72*J71*B71/POBLACION_TOTAL)</f>
        <v>2119.3319122587113</v>
      </c>
      <c r="G72" s="10">
        <f>L72*J71*B71/POBLACION_TOTAL</f>
        <v>2112.3754810357623</v>
      </c>
      <c r="H72" s="7">
        <f t="shared" si="9"/>
        <v>2113.6929295593204</v>
      </c>
      <c r="I72" s="7">
        <f t="shared" si="6"/>
        <v>10.701401310033038</v>
      </c>
      <c r="J72" s="7">
        <f t="shared" si="10"/>
        <v>2135.2178433959662</v>
      </c>
      <c r="K72" s="24">
        <v>2.0023049307277114E-4</v>
      </c>
      <c r="L72" s="24">
        <v>1.0298507462686568</v>
      </c>
      <c r="M72" s="7">
        <v>0.98757763975155277</v>
      </c>
      <c r="N72" s="7">
        <f t="shared" si="5"/>
        <v>1.0332422294356589</v>
      </c>
    </row>
    <row r="73" spans="1:14" x14ac:dyDescent="0.25">
      <c r="A73">
        <v>71</v>
      </c>
      <c r="B73" s="11">
        <f t="shared" si="7"/>
        <v>2321812.8846170879</v>
      </c>
      <c r="C73" s="7">
        <f>+C72+F73</f>
        <v>105317.1153829143</v>
      </c>
      <c r="D73" s="7">
        <f t="shared" si="8"/>
        <v>102665.29040872361</v>
      </c>
      <c r="E73" s="7">
        <f>+E72+I73</f>
        <v>519.3151283308041</v>
      </c>
      <c r="F73" s="10">
        <f>+IF(C72&gt;=POBLACION_TOTAL,0,N73*J72*B72/POBLACION_TOTAL)</f>
        <v>2117.7666750364733</v>
      </c>
      <c r="G73" s="10">
        <f>L73*J72*B72/POBLACION_TOTAL</f>
        <v>2133.3194870026</v>
      </c>
      <c r="H73" s="7">
        <f t="shared" si="9"/>
        <v>2109.7985833555381</v>
      </c>
      <c r="I73" s="7">
        <f t="shared" si="6"/>
        <v>10.676089216979831</v>
      </c>
      <c r="J73" s="7">
        <f t="shared" si="10"/>
        <v>2132.5098458599214</v>
      </c>
      <c r="K73" s="24">
        <v>2.0897983012925237E-4</v>
      </c>
      <c r="L73" s="24">
        <v>1.0434782608695652</v>
      </c>
      <c r="M73" s="7">
        <v>0.98809523809523814</v>
      </c>
      <c r="N73" s="7">
        <f t="shared" si="5"/>
        <v>1.035870857814879</v>
      </c>
    </row>
    <row r="74" spans="1:14" x14ac:dyDescent="0.25">
      <c r="A74">
        <v>72</v>
      </c>
      <c r="B74" s="11">
        <f t="shared" si="7"/>
        <v>2319702.7492601825</v>
      </c>
      <c r="C74" s="7">
        <f>+C73+F74</f>
        <v>107427.2507398197</v>
      </c>
      <c r="D74" s="7">
        <f t="shared" si="8"/>
        <v>104772.95547968031</v>
      </c>
      <c r="E74" s="7">
        <f>+E73+I74</f>
        <v>529.97767756010376</v>
      </c>
      <c r="F74" s="10">
        <f>+IF(C73&gt;=POBLACION_TOTAL,0,N74*J73*B73/POBLACION_TOTAL)</f>
        <v>2110.1353569053977</v>
      </c>
      <c r="G74" s="10">
        <f>L74*J73*B73/POBLACION_TOTAL</f>
        <v>2084.5009393189607</v>
      </c>
      <c r="H74" s="7">
        <f t="shared" si="9"/>
        <v>2107.6650709566989</v>
      </c>
      <c r="I74" s="7">
        <f t="shared" si="6"/>
        <v>10.662549229299607</v>
      </c>
      <c r="J74" s="7">
        <f t="shared" si="10"/>
        <v>2124.317582579321</v>
      </c>
      <c r="K74" s="24">
        <v>2.1358650730486591E-4</v>
      </c>
      <c r="L74" s="24">
        <v>1.0218253968253967</v>
      </c>
      <c r="M74" s="7">
        <v>0.98834951456310682</v>
      </c>
      <c r="N74" s="7">
        <f t="shared" si="5"/>
        <v>1.0343914256664328</v>
      </c>
    </row>
    <row r="75" spans="1:14" x14ac:dyDescent="0.25">
      <c r="A75">
        <v>73</v>
      </c>
      <c r="B75" s="11">
        <f t="shared" si="7"/>
        <v>2317598.5297334688</v>
      </c>
      <c r="C75" s="7">
        <f>+C74+F75</f>
        <v>109531.4702665332</v>
      </c>
      <c r="D75" s="7">
        <f t="shared" si="8"/>
        <v>106873.26947375591</v>
      </c>
      <c r="E75" s="7">
        <f>+E74+I75</f>
        <v>540.5992654730004</v>
      </c>
      <c r="F75" s="10">
        <f>+IF(C74&gt;=POBLACION_TOTAL,0,N75*J74*B74/POBLACION_TOTAL)</f>
        <v>2104.2195267134889</v>
      </c>
      <c r="G75" s="10">
        <f>L75*J74*B74/POBLACION_TOTAL</f>
        <v>2093.3710487075559</v>
      </c>
      <c r="H75" s="7">
        <f t="shared" si="9"/>
        <v>2100.3139940756</v>
      </c>
      <c r="I75" s="7">
        <f t="shared" si="6"/>
        <v>10.621587912896604</v>
      </c>
      <c r="J75" s="7">
        <f t="shared" si="10"/>
        <v>2117.6015273043131</v>
      </c>
      <c r="K75" s="24">
        <v>2.2027071312124844E-4</v>
      </c>
      <c r="L75" s="24">
        <v>1.0310679611650486</v>
      </c>
      <c r="M75" s="7">
        <v>0.98870056497175141</v>
      </c>
      <c r="N75" s="7">
        <f t="shared" si="5"/>
        <v>1.0364112652611985</v>
      </c>
    </row>
    <row r="76" spans="1:14" x14ac:dyDescent="0.25">
      <c r="A76">
        <v>74</v>
      </c>
      <c r="B76" s="11">
        <f t="shared" si="7"/>
        <v>2315503.4581345632</v>
      </c>
      <c r="C76" s="7">
        <f>+C75+F76</f>
        <v>111626.54186543895</v>
      </c>
      <c r="D76" s="7">
        <f t="shared" si="8"/>
        <v>108967.68558287805</v>
      </c>
      <c r="E76" s="7">
        <f>+E75+I76</f>
        <v>551.18727310952193</v>
      </c>
      <c r="F76" s="10">
        <f>+IF(C75&gt;=POBLACION_TOTAL,0,N76*J75*B75/POBLACION_TOTAL)</f>
        <v>2095.0715989057458</v>
      </c>
      <c r="G76" s="10">
        <f>L76*J75*B75/POBLACION_TOTAL</f>
        <v>2086.7750053419963</v>
      </c>
      <c r="H76" s="7">
        <f t="shared" si="9"/>
        <v>2094.416109122149</v>
      </c>
      <c r="I76" s="7">
        <f t="shared" si="6"/>
        <v>10.588007636521565</v>
      </c>
      <c r="J76" s="7">
        <f t="shared" si="10"/>
        <v>2107.6690094513879</v>
      </c>
      <c r="K76" s="24">
        <v>2.2737438187776386E-4</v>
      </c>
      <c r="L76" s="24">
        <v>1.0320150659133709</v>
      </c>
      <c r="M76" s="7">
        <v>0.98905109489051091</v>
      </c>
      <c r="N76" s="7">
        <f t="shared" si="5"/>
        <v>1.0361181481966215</v>
      </c>
    </row>
    <row r="77" spans="1:14" x14ac:dyDescent="0.25">
      <c r="A77">
        <v>75</v>
      </c>
      <c r="B77" s="11">
        <f t="shared" si="7"/>
        <v>2313422.4419446215</v>
      </c>
      <c r="C77" s="7">
        <f>+C76+F77</f>
        <v>113707.55805538055</v>
      </c>
      <c r="D77" s="7">
        <f t="shared" si="8"/>
        <v>111052.48657414371</v>
      </c>
      <c r="E77" s="7">
        <f>+E76+I77</f>
        <v>561.72561815677886</v>
      </c>
      <c r="F77" s="10">
        <f>+IF(C76&gt;=POBLACION_TOTAL,0,N77*J76*B76/POBLACION_TOTAL)</f>
        <v>2081.0161899415975</v>
      </c>
      <c r="G77" s="10">
        <f>L77*J76*B76/POBLACION_TOTAL</f>
        <v>2029.0818083528243</v>
      </c>
      <c r="H77" s="7">
        <f t="shared" si="9"/>
        <v>2084.8009912656585</v>
      </c>
      <c r="I77" s="7">
        <f t="shared" si="6"/>
        <v>10.538345047256939</v>
      </c>
      <c r="J77" s="7">
        <f t="shared" si="10"/>
        <v>2093.3458630800696</v>
      </c>
      <c r="K77" s="24">
        <v>2.2950162456439305E-4</v>
      </c>
      <c r="L77" s="24">
        <v>1.0091240875912408</v>
      </c>
      <c r="M77" s="7">
        <v>0.98915009041591317</v>
      </c>
      <c r="N77" s="7">
        <f t="shared" ref="N77:N140" si="11">AVERAGE(L68:L77)</f>
        <v>1.0349526348778235</v>
      </c>
    </row>
    <row r="78" spans="1:14" x14ac:dyDescent="0.25">
      <c r="A78">
        <v>76</v>
      </c>
      <c r="B78" s="11">
        <f t="shared" si="7"/>
        <v>2311366.0278468784</v>
      </c>
      <c r="C78" s="7">
        <f>+C77+F78</f>
        <v>115763.9721531235</v>
      </c>
      <c r="D78" s="7">
        <f t="shared" si="8"/>
        <v>113124.06454263369</v>
      </c>
      <c r="E78" s="7">
        <f>+E77+I78</f>
        <v>572.19234747217922</v>
      </c>
      <c r="F78" s="10">
        <f>+IF(C77&gt;=POBLACION_TOTAL,0,N78*J77*B77/POBLACION_TOTAL)</f>
        <v>2056.4140977429415</v>
      </c>
      <c r="G78" s="10">
        <f>L78*J77*B77/POBLACION_TOTAL</f>
        <v>2081.8707106584243</v>
      </c>
      <c r="H78" s="7">
        <f t="shared" si="9"/>
        <v>2071.5779684899821</v>
      </c>
      <c r="I78" s="7">
        <f t="shared" si="6"/>
        <v>10.466729315400348</v>
      </c>
      <c r="J78" s="7">
        <f t="shared" si="10"/>
        <v>2067.7152630176288</v>
      </c>
      <c r="K78" s="24">
        <v>2.3951926780993877E-4</v>
      </c>
      <c r="L78" s="24">
        <v>1.0433996383363473</v>
      </c>
      <c r="M78" s="7">
        <v>0.9896013864818024</v>
      </c>
      <c r="N78" s="7">
        <f t="shared" si="11"/>
        <v>1.0306411992203643</v>
      </c>
    </row>
    <row r="79" spans="1:14" x14ac:dyDescent="0.25">
      <c r="A79">
        <v>77</v>
      </c>
      <c r="B79" s="11">
        <f t="shared" si="7"/>
        <v>2309337.1324130986</v>
      </c>
      <c r="C79" s="7">
        <f>+C78+F79</f>
        <v>117792.86758690311</v>
      </c>
      <c r="D79" s="7">
        <f t="shared" si="8"/>
        <v>115170.85857196142</v>
      </c>
      <c r="E79" s="7">
        <f>+E78+I79</f>
        <v>582.5309237872674</v>
      </c>
      <c r="F79" s="10">
        <f>+IF(C78&gt;=POBLACION_TOTAL,0,N79*J78*B78/POBLACION_TOTAL)</f>
        <v>2028.8954337796097</v>
      </c>
      <c r="G79" s="10">
        <f>L79*J78*B78/POBLACION_TOTAL</f>
        <v>2023.6969641676449</v>
      </c>
      <c r="H79" s="7">
        <f t="shared" si="9"/>
        <v>2046.794029327737</v>
      </c>
      <c r="I79" s="7">
        <f t="shared" si="6"/>
        <v>10.338576315088144</v>
      </c>
      <c r="J79" s="7">
        <f t="shared" si="10"/>
        <v>2039.4780911544131</v>
      </c>
      <c r="K79" s="24">
        <v>2.462216601152882E-4</v>
      </c>
      <c r="L79" s="24">
        <v>1.0277296360485269</v>
      </c>
      <c r="M79" s="7">
        <v>0.98988195615514329</v>
      </c>
      <c r="N79" s="7">
        <f t="shared" si="11"/>
        <v>1.0303696663380972</v>
      </c>
    </row>
    <row r="80" spans="1:14" x14ac:dyDescent="0.25">
      <c r="A80">
        <v>78</v>
      </c>
      <c r="B80" s="11">
        <f t="shared" si="7"/>
        <v>2307336.092733121</v>
      </c>
      <c r="C80" s="7">
        <f>+C79+F80</f>
        <v>119793.90726688084</v>
      </c>
      <c r="D80" s="7">
        <f t="shared" si="8"/>
        <v>117190.14381072817</v>
      </c>
      <c r="E80" s="7">
        <f>+E79+I80</f>
        <v>592.72831424303945</v>
      </c>
      <c r="F80" s="10">
        <f>+IF(C79&gt;=POBLACION_TOTAL,0,N80*J79*B79/POBLACION_TOTAL)</f>
        <v>2001.0396799777297</v>
      </c>
      <c r="G80" s="10">
        <f>L80*J79*B79/POBLACION_TOTAL</f>
        <v>1983.0399088830538</v>
      </c>
      <c r="H80" s="7">
        <f t="shared" si="9"/>
        <v>2019.2852387667456</v>
      </c>
      <c r="I80" s="7">
        <f t="shared" si="6"/>
        <v>10.197390455772066</v>
      </c>
      <c r="J80" s="7">
        <f t="shared" si="10"/>
        <v>2011.0351419096253</v>
      </c>
      <c r="K80" s="24">
        <v>2.5168276508819487E-4</v>
      </c>
      <c r="L80" s="24">
        <v>1.0219224283305228</v>
      </c>
      <c r="M80" s="7">
        <v>0.99009900990099009</v>
      </c>
      <c r="N80" s="7">
        <f t="shared" si="11"/>
        <v>1.0311982728075133</v>
      </c>
    </row>
    <row r="81" spans="1:14" x14ac:dyDescent="0.25">
      <c r="A81">
        <v>79</v>
      </c>
      <c r="B81" s="11">
        <f t="shared" si="7"/>
        <v>2305370.4274253338</v>
      </c>
      <c r="C81" s="7">
        <f>+C80+F81</f>
        <v>121759.5725746683</v>
      </c>
      <c r="D81" s="7">
        <f t="shared" si="8"/>
        <v>119178.43703665497</v>
      </c>
      <c r="E81" s="7">
        <f>+E80+I81</f>
        <v>602.78348995258762</v>
      </c>
      <c r="F81" s="10">
        <f>+IF(C80&gt;=POBLACION_TOTAL,0,N81*J80*B80/POBLACION_TOTAL)</f>
        <v>1965.665307787468</v>
      </c>
      <c r="G81" s="10">
        <f>L81*J80*B80/POBLACION_TOTAL</f>
        <v>1952.7906404442715</v>
      </c>
      <c r="H81" s="7">
        <f t="shared" si="9"/>
        <v>1988.2932259268023</v>
      </c>
      <c r="I81" s="7">
        <f t="shared" si="6"/>
        <v>10.055175709548127</v>
      </c>
      <c r="J81" s="7">
        <f t="shared" si="10"/>
        <v>1978.3520480607426</v>
      </c>
      <c r="K81" s="24">
        <v>2.5714800841152323E-4</v>
      </c>
      <c r="L81" s="24">
        <v>1.0214521452145215</v>
      </c>
      <c r="M81" s="7">
        <v>0.98869143780290791</v>
      </c>
      <c r="N81" s="7">
        <f t="shared" si="11"/>
        <v>1.0281865366563196</v>
      </c>
    </row>
    <row r="82" spans="1:14" x14ac:dyDescent="0.25">
      <c r="A82">
        <v>80</v>
      </c>
      <c r="B82" s="11">
        <f t="shared" si="7"/>
        <v>2303440.0180865275</v>
      </c>
      <c r="C82" s="7">
        <f>+C81+F82</f>
        <v>123689.98191347462</v>
      </c>
      <c r="D82" s="7">
        <f t="shared" si="8"/>
        <v>121134.87695760111</v>
      </c>
      <c r="E82" s="7">
        <f>+E81+I82</f>
        <v>612.67525019289133</v>
      </c>
      <c r="F82" s="10">
        <f>+IF(C81&gt;=POBLACION_TOTAL,0,N82*J81*B81/POBLACION_TOTAL)</f>
        <v>1930.4093388063243</v>
      </c>
      <c r="G82" s="10">
        <f>L82*J81*B81/POBLACION_TOTAL</f>
        <v>1918.5709515824137</v>
      </c>
      <c r="H82" s="7">
        <f t="shared" si="9"/>
        <v>1956.4399209461458</v>
      </c>
      <c r="I82" s="7">
        <f t="shared" si="6"/>
        <v>9.8917602403037126</v>
      </c>
      <c r="J82" s="7">
        <f t="shared" si="10"/>
        <v>1942.4297056806174</v>
      </c>
      <c r="K82" s="24">
        <v>2.6261748184739763E-4</v>
      </c>
      <c r="L82" s="24">
        <v>1.0210016155088852</v>
      </c>
      <c r="M82" s="7">
        <v>0.98892405063291144</v>
      </c>
      <c r="N82" s="7">
        <f t="shared" si="11"/>
        <v>1.0273016235803425</v>
      </c>
    </row>
    <row r="83" spans="1:14" x14ac:dyDescent="0.25">
      <c r="A83">
        <v>81</v>
      </c>
      <c r="B83" s="11">
        <f t="shared" si="7"/>
        <v>2301549.5956665482</v>
      </c>
      <c r="C83" s="7">
        <f>+C82+F83</f>
        <v>125580.40433345374</v>
      </c>
      <c r="D83" s="7">
        <f t="shared" si="8"/>
        <v>123050.32847292506</v>
      </c>
      <c r="E83" s="7">
        <f>+E82+I83</f>
        <v>622.3873987212944</v>
      </c>
      <c r="F83" s="10">
        <f>+IF(C82&gt;=POBLACION_TOTAL,0,N83*J82*B82/POBLACION_TOTAL)</f>
        <v>1890.4224199791161</v>
      </c>
      <c r="G83" s="10">
        <f>L83*J82*B82/POBLACION_TOTAL</f>
        <v>1890.1109016547362</v>
      </c>
      <c r="H83" s="7">
        <f t="shared" si="9"/>
        <v>1915.4515153239422</v>
      </c>
      <c r="I83" s="7">
        <f t="shared" si="6"/>
        <v>9.7121485284030875</v>
      </c>
      <c r="J83" s="7">
        <f t="shared" si="10"/>
        <v>1907.688461807388</v>
      </c>
      <c r="K83" s="24">
        <v>2.6933854941240136E-4</v>
      </c>
      <c r="L83" s="24">
        <v>1.0253164556962024</v>
      </c>
      <c r="M83" s="7">
        <v>0.98611111111111116</v>
      </c>
      <c r="N83" s="7">
        <f t="shared" si="11"/>
        <v>1.0254854430630063</v>
      </c>
    </row>
    <row r="84" spans="1:14" x14ac:dyDescent="0.25">
      <c r="A84">
        <v>82</v>
      </c>
      <c r="B84" s="11">
        <f t="shared" si="7"/>
        <v>2299690.6396085746</v>
      </c>
      <c r="C84" s="7">
        <f>+C83+F84</f>
        <v>127439.36039142718</v>
      </c>
      <c r="D84" s="7">
        <f t="shared" si="8"/>
        <v>124932.61871556638</v>
      </c>
      <c r="E84" s="7">
        <f>+E83+I84</f>
        <v>631.9258410303313</v>
      </c>
      <c r="F84" s="10">
        <f>+IF(C83&gt;=POBLACION_TOTAL,0,N84*J83*B83/POBLACION_TOTAL)</f>
        <v>1858.9560579734446</v>
      </c>
      <c r="G84" s="10">
        <f>L84*J83*B83/POBLACION_TOTAL</f>
        <v>1887.1508697456702</v>
      </c>
      <c r="H84" s="7">
        <f t="shared" si="9"/>
        <v>1882.2902426413132</v>
      </c>
      <c r="I84" s="7">
        <f t="shared" si="6"/>
        <v>9.5384423090369399</v>
      </c>
      <c r="J84" s="7">
        <f t="shared" si="10"/>
        <v>1874.8158348304823</v>
      </c>
      <c r="K84" s="24">
        <v>2.8105560493892859E-4</v>
      </c>
      <c r="L84" s="24">
        <v>1.0432098765432098</v>
      </c>
      <c r="M84" s="7">
        <v>0.98668639053254437</v>
      </c>
      <c r="N84" s="7">
        <f t="shared" si="11"/>
        <v>1.0276238910347877</v>
      </c>
    </row>
    <row r="85" spans="1:14" x14ac:dyDescent="0.25">
      <c r="A85">
        <v>83</v>
      </c>
      <c r="B85" s="11">
        <f t="shared" si="7"/>
        <v>2297861.7764395084</v>
      </c>
      <c r="C85" s="7">
        <f>+C84+F85</f>
        <v>129268.22356049313</v>
      </c>
      <c r="D85" s="7">
        <f t="shared" si="8"/>
        <v>126775.74752220254</v>
      </c>
      <c r="E85" s="7">
        <f>+E84+I85</f>
        <v>641.29992020448367</v>
      </c>
      <c r="F85" s="10">
        <f>+IF(C84&gt;=POBLACION_TOTAL,0,N85*J84*B84/POBLACION_TOTAL)</f>
        <v>1828.863169065947</v>
      </c>
      <c r="G85" s="10">
        <f>L85*J84*B84/POBLACION_TOTAL</f>
        <v>1865.7215328586813</v>
      </c>
      <c r="H85" s="7">
        <f t="shared" si="9"/>
        <v>1843.1288066361644</v>
      </c>
      <c r="I85" s="7">
        <f t="shared" si="6"/>
        <v>9.3740791741524117</v>
      </c>
      <c r="J85" s="7">
        <f t="shared" si="10"/>
        <v>1851.1761180861122</v>
      </c>
      <c r="K85" s="24">
        <v>2.9527870150567186E-4</v>
      </c>
      <c r="L85" s="24">
        <v>1.0502958579881656</v>
      </c>
      <c r="M85" s="7">
        <v>0.9830985915492958</v>
      </c>
      <c r="N85" s="7">
        <f t="shared" si="11"/>
        <v>1.0295466807170994</v>
      </c>
    </row>
    <row r="86" spans="1:14" x14ac:dyDescent="0.25">
      <c r="A86">
        <v>84</v>
      </c>
      <c r="B86" s="11">
        <f t="shared" si="7"/>
        <v>2296055.8621253469</v>
      </c>
      <c r="C86" s="7">
        <f>+C85+F86</f>
        <v>131074.13787465444</v>
      </c>
      <c r="D86" s="7">
        <f t="shared" si="8"/>
        <v>128594.35897244682</v>
      </c>
      <c r="E86" s="7">
        <f>+E85+I86</f>
        <v>650.55580079491426</v>
      </c>
      <c r="F86" s="10">
        <f>+IF(C85&gt;=POBLACION_TOTAL,0,N86*J85*B85/POBLACION_TOTAL)</f>
        <v>1805.914314161304</v>
      </c>
      <c r="G86" s="10">
        <f>L86*J85*B85/POBLACION_TOTAL</f>
        <v>1824.1681561129235</v>
      </c>
      <c r="H86" s="7">
        <f t="shared" si="9"/>
        <v>1818.6114502442726</v>
      </c>
      <c r="I86" s="7">
        <f t="shared" si="6"/>
        <v>9.2558805904305608</v>
      </c>
      <c r="J86" s="7">
        <f t="shared" si="10"/>
        <v>1829.223101412713</v>
      </c>
      <c r="K86" s="24">
        <v>3.0743386739740799E-4</v>
      </c>
      <c r="L86" s="24">
        <v>1.0408450704225352</v>
      </c>
      <c r="M86" s="7">
        <v>0.98240866035182683</v>
      </c>
      <c r="N86" s="7">
        <f t="shared" si="11"/>
        <v>1.0304296811680158</v>
      </c>
    </row>
    <row r="87" spans="1:14" x14ac:dyDescent="0.25">
      <c r="A87">
        <v>85</v>
      </c>
      <c r="B87" s="11">
        <f t="shared" si="7"/>
        <v>2294270.130522484</v>
      </c>
      <c r="C87" s="7">
        <f>+C86+F87</f>
        <v>132859.86947751726</v>
      </c>
      <c r="D87" s="7">
        <f t="shared" si="8"/>
        <v>130392.16873129894</v>
      </c>
      <c r="E87" s="7">
        <f>+E86+I87</f>
        <v>659.7019163019778</v>
      </c>
      <c r="F87" s="10">
        <f>+IF(C86&gt;=POBLACION_TOTAL,0,N87*J86*B86/POBLACION_TOTAL)</f>
        <v>1785.7316028628134</v>
      </c>
      <c r="G87" s="10">
        <f>L87*J86*B86/POBLACION_TOTAL</f>
        <v>1772.5876097761454</v>
      </c>
      <c r="H87" s="7">
        <f t="shared" si="9"/>
        <v>1797.8097588521248</v>
      </c>
      <c r="I87" s="7">
        <f t="shared" si="6"/>
        <v>9.1461155070635662</v>
      </c>
      <c r="J87" s="7">
        <f t="shared" si="10"/>
        <v>1807.9988299163383</v>
      </c>
      <c r="K87" s="24">
        <v>3.1502131491644651E-4</v>
      </c>
      <c r="L87" s="24">
        <v>1.0243572395128553</v>
      </c>
      <c r="M87" s="7">
        <v>0.9828269484808454</v>
      </c>
      <c r="N87" s="7">
        <f t="shared" si="11"/>
        <v>1.0319529963601772</v>
      </c>
    </row>
    <row r="88" spans="1:14" x14ac:dyDescent="0.25">
      <c r="A88">
        <v>86</v>
      </c>
      <c r="B88" s="11">
        <f t="shared" si="7"/>
        <v>2292507.3612683211</v>
      </c>
      <c r="C88" s="7">
        <f>+C87+F88</f>
        <v>134622.63873168002</v>
      </c>
      <c r="D88" s="7">
        <f t="shared" si="8"/>
        <v>132165.66376675121</v>
      </c>
      <c r="E88" s="7">
        <f>+E87+I88</f>
        <v>668.74191045155953</v>
      </c>
      <c r="F88" s="10">
        <f>+IF(C87&gt;=POBLACION_TOTAL,0,N88*J87*B87/POBLACION_TOTAL)</f>
        <v>1762.76925416276</v>
      </c>
      <c r="G88" s="10">
        <f>L88*J87*B87/POBLACION_TOTAL</f>
        <v>1774.5020412632955</v>
      </c>
      <c r="H88" s="7">
        <f t="shared" si="9"/>
        <v>1773.4950354522862</v>
      </c>
      <c r="I88" s="7">
        <f t="shared" si="6"/>
        <v>9.0399941495816911</v>
      </c>
      <c r="J88" s="7">
        <f t="shared" si="10"/>
        <v>1788.2330544772303</v>
      </c>
      <c r="K88" s="24">
        <v>3.271965252228558E-4</v>
      </c>
      <c r="L88" s="24">
        <v>1.0383091149273447</v>
      </c>
      <c r="M88" s="7">
        <v>0.98091603053435117</v>
      </c>
      <c r="N88" s="7">
        <f t="shared" si="11"/>
        <v>1.0314439440192769</v>
      </c>
    </row>
    <row r="89" spans="1:14" x14ac:dyDescent="0.25">
      <c r="A89">
        <v>87</v>
      </c>
      <c r="B89" s="11">
        <f t="shared" si="7"/>
        <v>2290762.7951586707</v>
      </c>
      <c r="C89" s="7">
        <f>+C88+F89</f>
        <v>136367.20484133041</v>
      </c>
      <c r="D89" s="7">
        <f t="shared" si="8"/>
        <v>133918.96186534123</v>
      </c>
      <c r="E89" s="7">
        <f>+E88+I89</f>
        <v>677.68307572394565</v>
      </c>
      <c r="F89" s="10">
        <f>+IF(C88&gt;=POBLACION_TOTAL,0,N89*J88*B88/POBLACION_TOTAL)</f>
        <v>1744.566109650385</v>
      </c>
      <c r="G89" s="10">
        <f>L89*J88*B88/POBLACION_TOTAL</f>
        <v>1759.9622538475319</v>
      </c>
      <c r="H89" s="7">
        <f t="shared" si="9"/>
        <v>1753.2980985900072</v>
      </c>
      <c r="I89" s="7">
        <f t="shared" si="6"/>
        <v>8.9411652723861526</v>
      </c>
      <c r="J89" s="7">
        <f t="shared" si="10"/>
        <v>1770.559900265222</v>
      </c>
      <c r="K89" s="24">
        <v>3.4105005940267518E-4</v>
      </c>
      <c r="L89" s="24">
        <v>1.0419847328244274</v>
      </c>
      <c r="M89" s="7">
        <v>0.98046398046398042</v>
      </c>
      <c r="N89" s="7">
        <f t="shared" si="11"/>
        <v>1.032869453696867</v>
      </c>
    </row>
    <row r="90" spans="1:14" x14ac:dyDescent="0.25">
      <c r="A90">
        <v>88</v>
      </c>
      <c r="B90" s="11">
        <f t="shared" si="7"/>
        <v>2289033.9192701196</v>
      </c>
      <c r="C90" s="7">
        <f>+C89+F90</f>
        <v>138096.08072988139</v>
      </c>
      <c r="D90" s="7">
        <f t="shared" si="8"/>
        <v>135656.23274280477</v>
      </c>
      <c r="E90" s="7">
        <f>+E89+I90</f>
        <v>686.53587522527175</v>
      </c>
      <c r="F90" s="10">
        <f>+IF(C89&gt;=POBLACION_TOTAL,0,N90*J89*B89/POBLACION_TOTAL)</f>
        <v>1728.8758885509769</v>
      </c>
      <c r="G90" s="10">
        <f>L90*J89*B89/POBLACION_TOTAL</f>
        <v>1736.3750788926632</v>
      </c>
      <c r="H90" s="7">
        <f t="shared" si="9"/>
        <v>1737.2708774635257</v>
      </c>
      <c r="I90" s="7">
        <f t="shared" si="6"/>
        <v>8.8527995013261105</v>
      </c>
      <c r="J90" s="7">
        <f t="shared" si="10"/>
        <v>1753.312111851347</v>
      </c>
      <c r="K90" s="24">
        <v>3.5450120722032728E-4</v>
      </c>
      <c r="L90" s="24">
        <v>1.0390720390720392</v>
      </c>
      <c r="M90" s="7">
        <v>0.98119858989424202</v>
      </c>
      <c r="N90" s="7">
        <f t="shared" si="11"/>
        <v>1.0345844147710186</v>
      </c>
    </row>
    <row r="91" spans="1:14" x14ac:dyDescent="0.25">
      <c r="A91">
        <v>89</v>
      </c>
      <c r="B91" s="11">
        <f t="shared" si="7"/>
        <v>2287316.8147672839</v>
      </c>
      <c r="C91" s="7">
        <f>+C90+F91</f>
        <v>139813.18523271711</v>
      </c>
      <c r="D91" s="7">
        <f t="shared" si="8"/>
        <v>137376.50016962123</v>
      </c>
      <c r="E91" s="7">
        <f>+E90+I91</f>
        <v>695.30243578452848</v>
      </c>
      <c r="F91" s="10">
        <f>+IF(C90&gt;=POBLACION_TOTAL,0,N91*J90*B90/POBLACION_TOTAL)</f>
        <v>1717.1045028357153</v>
      </c>
      <c r="G91" s="10">
        <f>L91*J90*B90/POBLACION_TOTAL</f>
        <v>1752.6515416032896</v>
      </c>
      <c r="H91" s="7">
        <f t="shared" si="9"/>
        <v>1720.2674268164546</v>
      </c>
      <c r="I91" s="7">
        <f t="shared" si="6"/>
        <v>8.7665605592567353</v>
      </c>
      <c r="J91" s="7">
        <f t="shared" si="10"/>
        <v>1741.3826273113507</v>
      </c>
      <c r="K91" s="24">
        <v>3.7588752378467897E-4</v>
      </c>
      <c r="L91" s="24">
        <v>1.0599294947121034</v>
      </c>
      <c r="M91" s="7">
        <v>0.98115299334811534</v>
      </c>
      <c r="N91" s="7">
        <f t="shared" si="11"/>
        <v>1.0384321497207767</v>
      </c>
    </row>
    <row r="92" spans="1:14" x14ac:dyDescent="0.25">
      <c r="A92">
        <v>90</v>
      </c>
      <c r="B92" s="11">
        <f t="shared" si="7"/>
        <v>2285609.7514247382</v>
      </c>
      <c r="C92" s="7">
        <f>+C91+F92</f>
        <v>141520.24857526273</v>
      </c>
      <c r="D92" s="7">
        <f t="shared" si="8"/>
        <v>139084.43040921475</v>
      </c>
      <c r="E92" s="7">
        <f>+E91+I92</f>
        <v>704.00934892108523</v>
      </c>
      <c r="F92" s="10">
        <f>+IF(C91&gt;=POBLACION_TOTAL,0,N92*J91*B91/POBLACION_TOTAL)</f>
        <v>1707.0633425456267</v>
      </c>
      <c r="G92" s="10">
        <f>L92*J91*B91/POBLACION_TOTAL</f>
        <v>1704.7500979484469</v>
      </c>
      <c r="H92" s="7">
        <f t="shared" si="9"/>
        <v>1707.9302395935233</v>
      </c>
      <c r="I92" s="7">
        <f t="shared" si="6"/>
        <v>8.7069131365567536</v>
      </c>
      <c r="J92" s="7">
        <f t="shared" si="10"/>
        <v>1731.8088171268971</v>
      </c>
      <c r="K92" s="24">
        <v>3.9062548854241661E-4</v>
      </c>
      <c r="L92" s="24">
        <v>1.0388026607538803</v>
      </c>
      <c r="M92" s="7">
        <v>0.98078975453575246</v>
      </c>
      <c r="N92" s="7">
        <f t="shared" si="11"/>
        <v>1.0402122542452763</v>
      </c>
    </row>
    <row r="93" spans="1:14" x14ac:dyDescent="0.25">
      <c r="A93">
        <v>91</v>
      </c>
      <c r="B93" s="11">
        <f t="shared" si="7"/>
        <v>2283910.8550729905</v>
      </c>
      <c r="C93" s="7">
        <f>+C92+F93</f>
        <v>143219.14492701041</v>
      </c>
      <c r="D93" s="7">
        <f t="shared" si="8"/>
        <v>140780.71494291342</v>
      </c>
      <c r="E93" s="7">
        <f>+E92+I93</f>
        <v>712.66839300671973</v>
      </c>
      <c r="F93" s="10">
        <f>+IF(C92&gt;=POBLACION_TOTAL,0,N93*J92*B92/POBLACION_TOTAL)</f>
        <v>1698.896351747687</v>
      </c>
      <c r="G93" s="10">
        <f>L93*J92*B92/POBLACION_TOTAL</f>
        <v>1696.9701073524402</v>
      </c>
      <c r="H93" s="7">
        <f t="shared" si="9"/>
        <v>1696.2845336986529</v>
      </c>
      <c r="I93" s="7">
        <f t="shared" si="6"/>
        <v>8.6590440856344859</v>
      </c>
      <c r="J93" s="7">
        <f t="shared" si="10"/>
        <v>1725.7615910902969</v>
      </c>
      <c r="K93" s="24">
        <v>4.0663257347954866E-4</v>
      </c>
      <c r="L93" s="24">
        <v>1.040554962646745</v>
      </c>
      <c r="M93" s="7">
        <v>0.97948717948717945</v>
      </c>
      <c r="N93" s="7">
        <f t="shared" si="11"/>
        <v>1.0417361049403306</v>
      </c>
    </row>
    <row r="94" spans="1:14" x14ac:dyDescent="0.25">
      <c r="A94">
        <v>92</v>
      </c>
      <c r="B94" s="11">
        <f t="shared" si="7"/>
        <v>2282215.8398577319</v>
      </c>
      <c r="C94" s="7">
        <f>+C93+F94</f>
        <v>144914.16014226881</v>
      </c>
      <c r="D94" s="7">
        <f t="shared" si="8"/>
        <v>142463.20768022517</v>
      </c>
      <c r="E94" s="7">
        <f>+E93+I94</f>
        <v>721.29720096217125</v>
      </c>
      <c r="F94" s="10">
        <f>+IF(C93&gt;=POBLACION_TOTAL,0,N94*J93*B93/POBLACION_TOTAL)</f>
        <v>1695.015215258403</v>
      </c>
      <c r="G94" s="10">
        <f>L94*J93*B93/POBLACION_TOTAL</f>
        <v>1727.194430871715</v>
      </c>
      <c r="H94" s="7">
        <f t="shared" si="9"/>
        <v>1682.492737311755</v>
      </c>
      <c r="I94" s="7">
        <f t="shared" si="6"/>
        <v>8.6288079554514852</v>
      </c>
      <c r="J94" s="7">
        <f t="shared" si="10"/>
        <v>1729.6552610814936</v>
      </c>
      <c r="K94" s="24">
        <v>4.3267736329669277E-4</v>
      </c>
      <c r="L94" s="24">
        <v>1.0635897435897437</v>
      </c>
      <c r="M94" s="7">
        <v>0.97492767598842811</v>
      </c>
      <c r="N94" s="7">
        <f t="shared" si="11"/>
        <v>1.0437740916449838</v>
      </c>
    </row>
    <row r="95" spans="1:14" x14ac:dyDescent="0.25">
      <c r="A95">
        <v>93</v>
      </c>
      <c r="B95" s="11">
        <f t="shared" si="7"/>
        <v>2280512.0123128705</v>
      </c>
      <c r="C95" s="7">
        <f>+C94+F95</f>
        <v>146617.98768713008</v>
      </c>
      <c r="D95" s="7">
        <f t="shared" si="8"/>
        <v>144146.90221692008</v>
      </c>
      <c r="E95" s="7">
        <f>+E94+I95</f>
        <v>729.94547726757867</v>
      </c>
      <c r="F95" s="10">
        <f>+IF(C94&gt;=POBLACION_TOTAL,0,N95*J94*B94/POBLACION_TOTAL)</f>
        <v>1703.8275448612735</v>
      </c>
      <c r="G95" s="10">
        <f>L95*J94*B94/POBLACION_TOTAL</f>
        <v>1770.6739321648381</v>
      </c>
      <c r="H95" s="7">
        <f t="shared" si="9"/>
        <v>1683.6945366949171</v>
      </c>
      <c r="I95" s="7">
        <f t="shared" si="6"/>
        <v>8.6482763054074674</v>
      </c>
      <c r="J95" s="7">
        <f t="shared" si="10"/>
        <v>1741.1399929424426</v>
      </c>
      <c r="K95" s="24">
        <v>4.712854027590859E-4</v>
      </c>
      <c r="L95" s="24">
        <v>1.0887174541947926</v>
      </c>
      <c r="M95" s="7">
        <v>0.9734278122232064</v>
      </c>
      <c r="N95" s="7">
        <f t="shared" si="11"/>
        <v>1.0476162512656466</v>
      </c>
    </row>
    <row r="96" spans="1:14" x14ac:dyDescent="0.25">
      <c r="A96">
        <v>94</v>
      </c>
      <c r="B96" s="11">
        <f t="shared" si="7"/>
        <v>2278798.3134322888</v>
      </c>
      <c r="C96" s="7">
        <f>+C95+F96</f>
        <v>148331.68656771156</v>
      </c>
      <c r="D96" s="7">
        <f t="shared" si="8"/>
        <v>145837.61737190679</v>
      </c>
      <c r="E96" s="7">
        <f>+E95+I96</f>
        <v>738.65117723229093</v>
      </c>
      <c r="F96" s="10">
        <f>+IF(C95&gt;=POBLACION_TOTAL,0,N96*J95*B95/POBLACION_TOTAL)</f>
        <v>1713.6988805814867</v>
      </c>
      <c r="G96" s="10">
        <f>L96*J95*B95/POBLACION_TOTAL</f>
        <v>1701.1685724635456</v>
      </c>
      <c r="H96" s="7">
        <f t="shared" si="9"/>
        <v>1690.715154986699</v>
      </c>
      <c r="I96" s="7">
        <f t="shared" si="6"/>
        <v>8.7056999647122133</v>
      </c>
      <c r="J96" s="7">
        <f t="shared" si="10"/>
        <v>1755.4180185725183</v>
      </c>
      <c r="K96" s="24">
        <v>4.9031031547751801E-4</v>
      </c>
      <c r="L96" s="24">
        <v>1.0398582816651905</v>
      </c>
      <c r="M96" s="7">
        <v>0.97103918228279384</v>
      </c>
      <c r="N96" s="7">
        <f t="shared" si="11"/>
        <v>1.0475175723899119</v>
      </c>
    </row>
    <row r="97" spans="1:14" x14ac:dyDescent="0.25">
      <c r="A97">
        <v>95</v>
      </c>
      <c r="B97" s="11">
        <f t="shared" si="7"/>
        <v>2277066.8895496125</v>
      </c>
      <c r="C97" s="7">
        <f>+C96+F97</f>
        <v>150063.11045038779</v>
      </c>
      <c r="D97" s="7">
        <f t="shared" si="8"/>
        <v>147539.15341575738</v>
      </c>
      <c r="E97" s="7">
        <f>+E96+I97</f>
        <v>747.42826732515357</v>
      </c>
      <c r="F97" s="10">
        <f>+IF(C96&gt;=POBLACION_TOTAL,0,N97*J96*B96/POBLACION_TOTAL)</f>
        <v>1731.4238826762312</v>
      </c>
      <c r="G97" s="10">
        <f>L97*J96*B96/POBLACION_TOTAL</f>
        <v>1737.9854233334347</v>
      </c>
      <c r="H97" s="7">
        <f t="shared" si="9"/>
        <v>1701.5360438505832</v>
      </c>
      <c r="I97" s="7">
        <f t="shared" si="6"/>
        <v>8.7770900928625917</v>
      </c>
      <c r="J97" s="7">
        <f t="shared" si="10"/>
        <v>1776.5287673053035</v>
      </c>
      <c r="K97" s="24">
        <v>5.1730679552258014E-4</v>
      </c>
      <c r="L97" s="24">
        <v>1.0545144804088586</v>
      </c>
      <c r="M97" s="7">
        <v>0.96930533117932149</v>
      </c>
      <c r="N97" s="7">
        <f t="shared" si="11"/>
        <v>1.0505332964795127</v>
      </c>
    </row>
    <row r="98" spans="1:14" x14ac:dyDescent="0.25">
      <c r="A98">
        <v>96</v>
      </c>
      <c r="B98" s="11">
        <f t="shared" si="7"/>
        <v>2275316.9746617214</v>
      </c>
      <c r="C98" s="7">
        <f>+C97+F98</f>
        <v>151813.02533827873</v>
      </c>
      <c r="D98" s="7">
        <f t="shared" si="8"/>
        <v>149258.68869365775</v>
      </c>
      <c r="E98" s="7">
        <f>+E97+I98</f>
        <v>756.31091116168011</v>
      </c>
      <c r="F98" s="10">
        <f>+IF(C97&gt;=POBLACION_TOTAL,0,N98*J97*B97/POBLACION_TOTAL)</f>
        <v>1749.9148878909334</v>
      </c>
      <c r="G98" s="10">
        <f>L98*J97*B97/POBLACION_TOTAL</f>
        <v>1720.5424116852012</v>
      </c>
      <c r="H98" s="7">
        <f t="shared" si="9"/>
        <v>1719.5352779003604</v>
      </c>
      <c r="I98" s="7">
        <f t="shared" si="6"/>
        <v>8.8826438365265172</v>
      </c>
      <c r="J98" s="7">
        <f t="shared" si="10"/>
        <v>1798.0257334593502</v>
      </c>
      <c r="K98" s="24">
        <v>5.343064008903434E-4</v>
      </c>
      <c r="L98" s="24">
        <v>1.0323101777059773</v>
      </c>
      <c r="M98" s="7">
        <v>0.96791862284820029</v>
      </c>
      <c r="N98" s="7">
        <f t="shared" si="11"/>
        <v>1.0499334027573757</v>
      </c>
    </row>
    <row r="99" spans="1:14" x14ac:dyDescent="0.25">
      <c r="A99">
        <v>97</v>
      </c>
      <c r="B99" s="11">
        <f t="shared" si="7"/>
        <v>2273547.3325087903</v>
      </c>
      <c r="C99" s="7">
        <f>+C98+F99</f>
        <v>153582.66749120975</v>
      </c>
      <c r="D99" s="7">
        <f t="shared" si="8"/>
        <v>150998.62644324126</v>
      </c>
      <c r="E99" s="7">
        <f>+E98+I99</f>
        <v>765.30103982897685</v>
      </c>
      <c r="F99" s="10">
        <f>+IF(C98&gt;=POBLACION_TOTAL,0,N99*J98*B98/POBLACION_TOTAL)</f>
        <v>1769.6421529310139</v>
      </c>
      <c r="G99" s="10">
        <f>L99*J98*B98/POBLACION_TOTAL</f>
        <v>1755.4649077209151</v>
      </c>
      <c r="H99" s="7">
        <f t="shared" si="9"/>
        <v>1739.9377495835035</v>
      </c>
      <c r="I99" s="7">
        <f t="shared" si="6"/>
        <v>8.9901286672967515</v>
      </c>
      <c r="J99" s="7">
        <f t="shared" si="10"/>
        <v>1818.740008139564</v>
      </c>
      <c r="K99" s="24">
        <v>5.5677447287345405E-4</v>
      </c>
      <c r="L99" s="24">
        <v>1.0414710485133021</v>
      </c>
      <c r="M99" s="7">
        <v>0.9676934635612322</v>
      </c>
      <c r="N99" s="7">
        <f t="shared" si="11"/>
        <v>1.0498820343262634</v>
      </c>
    </row>
    <row r="100" spans="1:14" x14ac:dyDescent="0.25">
      <c r="A100">
        <v>98</v>
      </c>
      <c r="B100" s="11">
        <f t="shared" si="7"/>
        <v>2271754.7279651766</v>
      </c>
      <c r="C100" s="7">
        <f>+C99+F100</f>
        <v>155375.27203482363</v>
      </c>
      <c r="D100" s="7">
        <f t="shared" si="8"/>
        <v>152751.76833227536</v>
      </c>
      <c r="E100" s="7">
        <f>+E99+I100</f>
        <v>774.39473986967471</v>
      </c>
      <c r="F100" s="10">
        <f>+IF(C99&gt;=POBLACION_TOTAL,0,N100*J99*B99/POBLACION_TOTAL)</f>
        <v>1792.604543613875</v>
      </c>
      <c r="G100" s="10">
        <f>L100*J99*B99/POBLACION_TOTAL</f>
        <v>1809.8938951540858</v>
      </c>
      <c r="H100" s="7">
        <f t="shared" si="9"/>
        <v>1753.141889034106</v>
      </c>
      <c r="I100" s="7">
        <f t="shared" si="6"/>
        <v>9.0937000406978203</v>
      </c>
      <c r="J100" s="7">
        <f t="shared" si="10"/>
        <v>1849.1089626786354</v>
      </c>
      <c r="K100" s="24">
        <v>5.9184451650195612E-4</v>
      </c>
      <c r="L100" s="24">
        <v>1.062359128474831</v>
      </c>
      <c r="M100" s="7">
        <v>0.96393210749646396</v>
      </c>
      <c r="N100" s="7">
        <f t="shared" si="11"/>
        <v>1.0522107432665426</v>
      </c>
    </row>
    <row r="101" spans="1:14" x14ac:dyDescent="0.25">
      <c r="A101">
        <v>99</v>
      </c>
      <c r="B101" s="11">
        <f t="shared" si="7"/>
        <v>2269932.3720847336</v>
      </c>
      <c r="C101" s="7">
        <f>+C100+F101</f>
        <v>157197.62791526661</v>
      </c>
      <c r="D101" s="7">
        <f t="shared" si="8"/>
        <v>154526.12868877547</v>
      </c>
      <c r="E101" s="7">
        <f>+E100+I101</f>
        <v>783.64028468306788</v>
      </c>
      <c r="F101" s="10">
        <f>+IF(C100&gt;=POBLACION_TOTAL,0,N101*J100*B100/POBLACION_TOTAL)</f>
        <v>1822.3558804429636</v>
      </c>
      <c r="G101" s="10">
        <f>L101*J100*B100/POBLACION_TOTAL</f>
        <v>1847.0170955079345</v>
      </c>
      <c r="H101" s="7">
        <f t="shared" si="9"/>
        <v>1774.3603565001088</v>
      </c>
      <c r="I101" s="7">
        <f t="shared" si="6"/>
        <v>9.2455448133931775</v>
      </c>
      <c r="J101" s="7">
        <f t="shared" si="10"/>
        <v>1887.8589418080971</v>
      </c>
      <c r="K101" s="24">
        <v>6.3200694244339162E-4</v>
      </c>
      <c r="L101" s="24">
        <v>1.0671852899575671</v>
      </c>
      <c r="M101" s="7">
        <v>0.95957587806494371</v>
      </c>
      <c r="N101" s="7">
        <f t="shared" si="11"/>
        <v>1.0529363227910888</v>
      </c>
    </row>
    <row r="102" spans="1:14" x14ac:dyDescent="0.25">
      <c r="A102">
        <v>100</v>
      </c>
      <c r="B102" s="11">
        <f t="shared" si="7"/>
        <v>2268066.2468454507</v>
      </c>
      <c r="C102" s="7">
        <f>+C101+F102</f>
        <v>159063.75315454946</v>
      </c>
      <c r="D102" s="7">
        <f t="shared" si="8"/>
        <v>156331.65471604525</v>
      </c>
      <c r="E102" s="7">
        <f>+E101+I102</f>
        <v>793.07957939210837</v>
      </c>
      <c r="F102" s="10">
        <f>+IF(C101&gt;=POBLACION_TOTAL,0,N102*J101*B101/POBLACION_TOTAL)</f>
        <v>1866.1252392828333</v>
      </c>
      <c r="G102" s="10">
        <f>L102*J101*B101/POBLACION_TOTAL</f>
        <v>1904.823591390789</v>
      </c>
      <c r="H102" s="7">
        <f t="shared" si="9"/>
        <v>1805.5260272697833</v>
      </c>
      <c r="I102" s="7">
        <f t="shared" si="6"/>
        <v>9.4392947090404853</v>
      </c>
      <c r="J102" s="7">
        <f t="shared" si="10"/>
        <v>1939.0188591121064</v>
      </c>
      <c r="K102" s="24">
        <v>6.8231235153000586E-4</v>
      </c>
      <c r="L102" s="24">
        <v>1.0788601722995361</v>
      </c>
      <c r="M102" s="7">
        <v>0.95638820638820643</v>
      </c>
      <c r="N102" s="7">
        <f t="shared" si="11"/>
        <v>1.0569420739456543</v>
      </c>
    </row>
    <row r="103" spans="1:14" x14ac:dyDescent="0.25">
      <c r="A103">
        <v>101</v>
      </c>
      <c r="B103" s="11">
        <f t="shared" si="7"/>
        <v>2266143.7832795684</v>
      </c>
      <c r="C103" s="7">
        <f>+C102+F103</f>
        <v>160986.21672043164</v>
      </c>
      <c r="D103" s="7">
        <f t="shared" si="8"/>
        <v>158184.73978481034</v>
      </c>
      <c r="E103" s="7">
        <f>+E102+I103</f>
        <v>802.77467368766895</v>
      </c>
      <c r="F103" s="10">
        <f>+IF(C102&gt;=POBLACION_TOTAL,0,N103*J102*B102/POBLACION_TOTAL)</f>
        <v>1922.4635658821801</v>
      </c>
      <c r="G103" s="10">
        <f>L103*J102*B102/POBLACION_TOTAL</f>
        <v>1958.8590008791475</v>
      </c>
      <c r="H103" s="7">
        <f t="shared" si="9"/>
        <v>1853.0850687650925</v>
      </c>
      <c r="I103" s="7">
        <f t="shared" si="6"/>
        <v>9.6950942955605317</v>
      </c>
      <c r="J103" s="7">
        <f t="shared" si="10"/>
        <v>1998.7022619336337</v>
      </c>
      <c r="K103" s="24">
        <v>7.3817948163023585E-4</v>
      </c>
      <c r="L103" s="24">
        <v>1.0810810810810811</v>
      </c>
      <c r="M103" s="7">
        <v>0.95568181818181819</v>
      </c>
      <c r="N103" s="7">
        <f t="shared" si="11"/>
        <v>1.060994685789088</v>
      </c>
    </row>
    <row r="104" spans="1:14" x14ac:dyDescent="0.25">
      <c r="A104">
        <v>102</v>
      </c>
      <c r="B104" s="11">
        <f t="shared" si="7"/>
        <v>2264162.1203813916</v>
      </c>
      <c r="C104" s="7">
        <f>+C103+F104</f>
        <v>162967.87961860868</v>
      </c>
      <c r="D104" s="7">
        <f t="shared" si="8"/>
        <v>160088.1649262069</v>
      </c>
      <c r="E104" s="7">
        <f>+E103+I104</f>
        <v>812.76818499733713</v>
      </c>
      <c r="F104" s="10">
        <f>+IF(C103&gt;=POBLACION_TOTAL,0,N104*J103*B103/POBLACION_TOTAL)</f>
        <v>1981.6628981770457</v>
      </c>
      <c r="G104" s="10">
        <f>L104*J103*B103/POBLACION_TOTAL</f>
        <v>2001.8522866463009</v>
      </c>
      <c r="H104" s="7">
        <f t="shared" si="9"/>
        <v>1903.425141396543</v>
      </c>
      <c r="I104" s="7">
        <f t="shared" si="6"/>
        <v>9.9935113096681683</v>
      </c>
      <c r="J104" s="7">
        <f t="shared" si="10"/>
        <v>2066.9465074044683</v>
      </c>
      <c r="K104" s="24">
        <v>7.9249280963886171E-4</v>
      </c>
      <c r="L104" s="24">
        <v>1.0727272727272728</v>
      </c>
      <c r="M104" s="7">
        <v>0.95233050847457623</v>
      </c>
      <c r="N104" s="7">
        <f t="shared" si="11"/>
        <v>1.061908438702841</v>
      </c>
    </row>
    <row r="105" spans="1:14" x14ac:dyDescent="0.25">
      <c r="A105">
        <v>103</v>
      </c>
      <c r="B105" s="11">
        <f t="shared" si="7"/>
        <v>2262124.135853427</v>
      </c>
      <c r="C105" s="7">
        <f>+C104+F105</f>
        <v>165005.86414657312</v>
      </c>
      <c r="D105" s="7">
        <f t="shared" si="8"/>
        <v>162052.92294675193</v>
      </c>
      <c r="E105" s="7">
        <f>+E104+I105</f>
        <v>823.10291753435945</v>
      </c>
      <c r="F105" s="10">
        <f>+IF(C104&gt;=POBLACION_TOTAL,0,N105*J104*B104/POBLACION_TOTAL)</f>
        <v>2037.9845279644467</v>
      </c>
      <c r="G105" s="10">
        <f>L105*J104*B104/POBLACION_TOTAL</f>
        <v>2003.7378930807845</v>
      </c>
      <c r="H105" s="7">
        <f t="shared" si="9"/>
        <v>1964.7580205450222</v>
      </c>
      <c r="I105" s="7">
        <f t="shared" si="6"/>
        <v>10.334732537022342</v>
      </c>
      <c r="J105" s="7">
        <f t="shared" si="10"/>
        <v>2129.8382822868707</v>
      </c>
      <c r="K105" s="24">
        <v>8.2423329919332686E-4</v>
      </c>
      <c r="L105" s="24">
        <v>1.0391949152542372</v>
      </c>
      <c r="M105" s="7">
        <v>0.95056065239551479</v>
      </c>
      <c r="N105" s="7">
        <f t="shared" si="11"/>
        <v>1.0569561848087854</v>
      </c>
    </row>
    <row r="106" spans="1:14" x14ac:dyDescent="0.25">
      <c r="A106">
        <v>104</v>
      </c>
      <c r="B106" s="11">
        <f t="shared" si="7"/>
        <v>2260021.4985828856</v>
      </c>
      <c r="C106" s="7">
        <f>+C105+F106</f>
        <v>167108.50141711454</v>
      </c>
      <c r="D106" s="7">
        <f t="shared" si="8"/>
        <v>164073.46017570322</v>
      </c>
      <c r="E106" s="7">
        <f>+E105+I106</f>
        <v>833.75210894579379</v>
      </c>
      <c r="F106" s="10">
        <f>+IF(C105&gt;=POBLACION_TOTAL,0,N106*J105*B105/POBLACION_TOTAL)</f>
        <v>2102.6372705414228</v>
      </c>
      <c r="G106" s="10">
        <f>L106*J105*B105/POBLACION_TOTAL</f>
        <v>2109.4889719329053</v>
      </c>
      <c r="H106" s="7">
        <f t="shared" si="9"/>
        <v>2020.5372289512854</v>
      </c>
      <c r="I106" s="7">
        <f t="shared" si="6"/>
        <v>10.649191411434353</v>
      </c>
      <c r="J106" s="7">
        <f t="shared" si="10"/>
        <v>2201.2891324655734</v>
      </c>
      <c r="K106" s="24">
        <v>8.7667330023138285E-4</v>
      </c>
      <c r="L106" s="24">
        <v>1.0626911314984711</v>
      </c>
      <c r="M106" s="7">
        <v>0.94868105515587531</v>
      </c>
      <c r="N106" s="7">
        <f t="shared" si="11"/>
        <v>1.0592394697921135</v>
      </c>
    </row>
    <row r="107" spans="1:14" x14ac:dyDescent="0.25">
      <c r="A107">
        <v>105</v>
      </c>
      <c r="B107" s="11">
        <f t="shared" si="7"/>
        <v>2257850.0148637397</v>
      </c>
      <c r="C107" s="7">
        <f>+C106+F107</f>
        <v>169279.98513626034</v>
      </c>
      <c r="D107" s="7">
        <f t="shared" si="8"/>
        <v>166152.78869320021</v>
      </c>
      <c r="E107" s="7">
        <f>+E106+I107</f>
        <v>844.7585546081217</v>
      </c>
      <c r="F107" s="10">
        <f>+IF(C106&gt;=POBLACION_TOTAL,0,N107*J106*B106/POBLACION_TOTAL)</f>
        <v>2171.4837191457791</v>
      </c>
      <c r="G107" s="10">
        <f>L107*J106*B106/POBLACION_TOTAL</f>
        <v>2164.751533233486</v>
      </c>
      <c r="H107" s="7">
        <f t="shared" si="9"/>
        <v>2079.3285174969992</v>
      </c>
      <c r="I107" s="7">
        <f t="shared" si="6"/>
        <v>11.006445662327867</v>
      </c>
      <c r="J107" s="7">
        <f t="shared" si="10"/>
        <v>2282.4378884520261</v>
      </c>
      <c r="K107" s="24">
        <v>9.2672594289735274E-4</v>
      </c>
      <c r="L107" s="24">
        <v>1.056115107913669</v>
      </c>
      <c r="M107" s="7">
        <v>0.94459582198001812</v>
      </c>
      <c r="N107" s="7">
        <f t="shared" si="11"/>
        <v>1.0593995325425944</v>
      </c>
    </row>
    <row r="108" spans="1:14" x14ac:dyDescent="0.25">
      <c r="A108">
        <v>106</v>
      </c>
      <c r="B108" s="11">
        <f t="shared" si="7"/>
        <v>2255590.1484595705</v>
      </c>
      <c r="C108" s="7">
        <f>+C107+F108</f>
        <v>171539.85154042963</v>
      </c>
      <c r="D108" s="7">
        <f t="shared" si="8"/>
        <v>168303.9528659856</v>
      </c>
      <c r="E108" s="7">
        <f>+E107+I108</f>
        <v>856.17074405038181</v>
      </c>
      <c r="F108" s="10">
        <f>+IF(C107&gt;=POBLACION_TOTAL,0,N108*J107*B107/POBLACION_TOTAL)</f>
        <v>2259.8664041692855</v>
      </c>
      <c r="G108" s="10">
        <f>L108*J107*B107/POBLACION_TOTAL</f>
        <v>2296.8130139778159</v>
      </c>
      <c r="H108" s="7">
        <f t="shared" si="9"/>
        <v>2151.1641727853898</v>
      </c>
      <c r="I108" s="7">
        <f t="shared" si="6"/>
        <v>11.41218944226013</v>
      </c>
      <c r="J108" s="7">
        <f t="shared" si="10"/>
        <v>2379.7279303936612</v>
      </c>
      <c r="K108" s="24">
        <v>1.0034860820019168E-3</v>
      </c>
      <c r="L108" s="24">
        <v>1.0817438692098094</v>
      </c>
      <c r="M108" s="7">
        <v>0.94248530646515538</v>
      </c>
      <c r="N108" s="7">
        <f t="shared" si="11"/>
        <v>1.0643429016929775</v>
      </c>
    </row>
    <row r="109" spans="1:14" x14ac:dyDescent="0.25">
      <c r="A109">
        <v>107</v>
      </c>
      <c r="B109" s="11">
        <f t="shared" si="7"/>
        <v>2253232.0215673558</v>
      </c>
      <c r="C109" s="7">
        <f>+C108+F109</f>
        <v>173897.9784326443</v>
      </c>
      <c r="D109" s="7">
        <f t="shared" si="8"/>
        <v>170543.36442850088</v>
      </c>
      <c r="E109" s="7">
        <f>+E108+I109</f>
        <v>868.06938370235014</v>
      </c>
      <c r="F109" s="10">
        <f>+IF(C108&gt;=POBLACION_TOTAL,0,N109*J108*B108/POBLACION_TOTAL)</f>
        <v>2358.1268922146755</v>
      </c>
      <c r="G109" s="10">
        <f>L109*J108*B108/POBLACION_TOTAL</f>
        <v>2346.1626805829756</v>
      </c>
      <c r="H109" s="7">
        <f t="shared" si="9"/>
        <v>2239.4115625152854</v>
      </c>
      <c r="I109" s="7">
        <f t="shared" si="6"/>
        <v>11.898639651968306</v>
      </c>
      <c r="J109" s="7">
        <f t="shared" si="10"/>
        <v>2486.5446204410832</v>
      </c>
      <c r="K109" s="24">
        <v>1.0657060270799824E-3</v>
      </c>
      <c r="L109" s="24">
        <v>1.0608732157850547</v>
      </c>
      <c r="M109" s="7">
        <v>0.94103680253264743</v>
      </c>
      <c r="N109" s="7">
        <f t="shared" si="11"/>
        <v>1.0662831184201527</v>
      </c>
    </row>
    <row r="110" spans="1:14" x14ac:dyDescent="0.25">
      <c r="A110">
        <v>108</v>
      </c>
      <c r="B110" s="11">
        <f t="shared" si="7"/>
        <v>2250763.9168458041</v>
      </c>
      <c r="C110" s="7">
        <f>+C109+F110</f>
        <v>176366.08315419618</v>
      </c>
      <c r="D110" s="7">
        <f t="shared" si="8"/>
        <v>172871.23179977675</v>
      </c>
      <c r="E110" s="7">
        <f>+E109+I110</f>
        <v>880.50210680455552</v>
      </c>
      <c r="F110" s="10">
        <f>+IF(C109&gt;=POBLACION_TOTAL,0,N110*J109*B109/POBLACION_TOTAL)</f>
        <v>2468.1047215518829</v>
      </c>
      <c r="G110" s="10">
        <f>L110*J109*B109/POBLACION_TOTAL</f>
        <v>2519.4070021330581</v>
      </c>
      <c r="H110" s="7">
        <f t="shared" si="9"/>
        <v>2327.86737127588</v>
      </c>
      <c r="I110" s="7">
        <f t="shared" si="6"/>
        <v>12.432723102205417</v>
      </c>
      <c r="J110" s="7">
        <f t="shared" si="10"/>
        <v>2614.3492476148813</v>
      </c>
      <c r="K110" s="24">
        <v>1.1644795730523046E-3</v>
      </c>
      <c r="L110" s="24">
        <v>1.0914127423822715</v>
      </c>
      <c r="M110" s="7">
        <v>0.93618564176939811</v>
      </c>
      <c r="N110" s="7">
        <f t="shared" si="11"/>
        <v>1.0691884798108968</v>
      </c>
    </row>
    <row r="111" spans="1:14" x14ac:dyDescent="0.25">
      <c r="A111">
        <v>109</v>
      </c>
      <c r="B111" s="11">
        <f t="shared" si="7"/>
        <v>2248173.4939796915</v>
      </c>
      <c r="C111" s="7">
        <f>+C110+F111</f>
        <v>178956.50602030879</v>
      </c>
      <c r="D111" s="7">
        <f t="shared" si="8"/>
        <v>175317.49019289383</v>
      </c>
      <c r="E111" s="7">
        <f>+E110+I111</f>
        <v>893.57385304262993</v>
      </c>
      <c r="F111" s="10">
        <f>+IF(C110&gt;=POBLACION_TOTAL,0,N111*J110*B110/POBLACION_TOTAL)</f>
        <v>2590.4228661125967</v>
      </c>
      <c r="G111" s="10">
        <f>L111*J110*B110/POBLACION_TOTAL</f>
        <v>2570.2998755642157</v>
      </c>
      <c r="H111" s="7">
        <f t="shared" si="9"/>
        <v>2446.2583931170711</v>
      </c>
      <c r="I111" s="7">
        <f t="shared" si="6"/>
        <v>13.071746238074407</v>
      </c>
      <c r="J111" s="7">
        <f t="shared" si="10"/>
        <v>2745.4419743723329</v>
      </c>
      <c r="K111" s="24">
        <v>1.2360939431396785E-3</v>
      </c>
      <c r="L111" s="24">
        <v>1.060188542422045</v>
      </c>
      <c r="M111" s="7">
        <v>0.93570451436388513</v>
      </c>
      <c r="N111" s="7">
        <f t="shared" si="11"/>
        <v>1.0684888050573447</v>
      </c>
    </row>
    <row r="112" spans="1:14" x14ac:dyDescent="0.25">
      <c r="A112">
        <v>110</v>
      </c>
      <c r="B112" s="11">
        <f t="shared" si="7"/>
        <v>2245456.5339795025</v>
      </c>
      <c r="C112" s="7">
        <f>+C111+F112</f>
        <v>181673.46602049781</v>
      </c>
      <c r="D112" s="7">
        <f t="shared" si="8"/>
        <v>177888.72899630346</v>
      </c>
      <c r="E112" s="7">
        <f>+E111+I112</f>
        <v>907.30106291449158</v>
      </c>
      <c r="F112" s="10">
        <f>+IF(C111&gt;=POBLACION_TOTAL,0,N112*J111*B111/POBLACION_TOTAL)</f>
        <v>2716.9600001890112</v>
      </c>
      <c r="G112" s="10">
        <f>L112*J111*B111/POBLACION_TOTAL</f>
        <v>2741.3095153170343</v>
      </c>
      <c r="H112" s="7">
        <f t="shared" si="9"/>
        <v>2571.2388034096211</v>
      </c>
      <c r="I112" s="7">
        <f t="shared" si="6"/>
        <v>13.727209871861664</v>
      </c>
      <c r="J112" s="7">
        <f t="shared" si="10"/>
        <v>2877.4359612798612</v>
      </c>
      <c r="K112" s="24">
        <v>1.3342567021847607E-3</v>
      </c>
      <c r="L112" s="24">
        <v>1.0779753761969904</v>
      </c>
      <c r="M112" s="7">
        <v>0.93654822335025378</v>
      </c>
      <c r="N112" s="7">
        <f t="shared" si="11"/>
        <v>1.0684003254470902</v>
      </c>
    </row>
    <row r="113" spans="1:14" x14ac:dyDescent="0.25">
      <c r="A113">
        <v>111</v>
      </c>
      <c r="B113" s="11">
        <f t="shared" si="7"/>
        <v>2242613.7054709224</v>
      </c>
      <c r="C113" s="7">
        <f>+C112+F113</f>
        <v>184516.29452907789</v>
      </c>
      <c r="D113" s="7">
        <f t="shared" si="8"/>
        <v>180573.60069956136</v>
      </c>
      <c r="E113" s="7">
        <f>+E112+I113</f>
        <v>921.68824272089091</v>
      </c>
      <c r="F113" s="10">
        <f>+IF(C112&gt;=POBLACION_TOTAL,0,N113*J112*B112/POBLACION_TOTAL)</f>
        <v>2842.8285085800626</v>
      </c>
      <c r="G113" s="10">
        <f>L113*J112*B112/POBLACION_TOTAL</f>
        <v>2864.7524208069167</v>
      </c>
      <c r="H113" s="7">
        <f t="shared" si="9"/>
        <v>2684.8717032578893</v>
      </c>
      <c r="I113" s="7">
        <f t="shared" si="6"/>
        <v>14.387179806399306</v>
      </c>
      <c r="J113" s="7">
        <f t="shared" si="10"/>
        <v>3021.0055867956348</v>
      </c>
      <c r="K113" s="24">
        <v>1.4379144813927423E-3</v>
      </c>
      <c r="L113" s="24">
        <v>1.0761421319796953</v>
      </c>
      <c r="M113" s="7">
        <v>0.93307783018867929</v>
      </c>
      <c r="N113" s="7">
        <f t="shared" si="11"/>
        <v>1.0679064305369517</v>
      </c>
    </row>
    <row r="114" spans="1:14" x14ac:dyDescent="0.25">
      <c r="A114">
        <v>112</v>
      </c>
      <c r="B114" s="11">
        <f t="shared" si="7"/>
        <v>2239633.9394276743</v>
      </c>
      <c r="C114" s="7">
        <f>+C113+F114</f>
        <v>187496.06057232624</v>
      </c>
      <c r="D114" s="7">
        <f t="shared" si="8"/>
        <v>183390.42797773218</v>
      </c>
      <c r="E114" s="7">
        <f>+E113+I114</f>
        <v>936.79327065486905</v>
      </c>
      <c r="F114" s="10">
        <f>+IF(C113&gt;=POBLACION_TOTAL,0,N114*J113*B113/POBLACION_TOTAL)</f>
        <v>2979.7660432483494</v>
      </c>
      <c r="G114" s="10">
        <f>L114*J113*B113/POBLACION_TOTAL</f>
        <v>2983.0828021947632</v>
      </c>
      <c r="H114" s="7">
        <f t="shared" si="9"/>
        <v>2816.8272781708265</v>
      </c>
      <c r="I114" s="7">
        <f t="shared" si="6"/>
        <v>15.105027933978175</v>
      </c>
      <c r="J114" s="7">
        <f t="shared" si="10"/>
        <v>3168.8393239391794</v>
      </c>
      <c r="K114" s="24">
        <v>1.5390513584622562E-3</v>
      </c>
      <c r="L114" s="24">
        <v>1.0686910377358489</v>
      </c>
      <c r="M114" s="7">
        <v>0.9324137931034483</v>
      </c>
      <c r="N114" s="7">
        <f t="shared" si="11"/>
        <v>1.0675028070378092</v>
      </c>
    </row>
    <row r="115" spans="1:14" x14ac:dyDescent="0.25">
      <c r="A115">
        <v>113</v>
      </c>
      <c r="B115" s="11">
        <f t="shared" si="7"/>
        <v>2236499.772449641</v>
      </c>
      <c r="C115" s="7">
        <f>+C114+F115</f>
        <v>190630.2275503593</v>
      </c>
      <c r="D115" s="7">
        <f t="shared" si="8"/>
        <v>186352.58631646665</v>
      </c>
      <c r="E115" s="7">
        <f>+E114+I115</f>
        <v>952.63746727456498</v>
      </c>
      <c r="F115" s="10">
        <f>+IF(C114&gt;=POBLACION_TOTAL,0,N115*J114*B114/POBLACION_TOTAL)</f>
        <v>3134.1669780330567</v>
      </c>
      <c r="G115" s="10">
        <f>L115*J114*B114/POBLACION_TOTAL</f>
        <v>3166.0374656712561</v>
      </c>
      <c r="H115" s="7">
        <f t="shared" si="9"/>
        <v>2962.158338734484</v>
      </c>
      <c r="I115" s="7">
        <f t="shared" si="6"/>
        <v>15.844196619695897</v>
      </c>
      <c r="J115" s="7">
        <f t="shared" si="10"/>
        <v>3325.0037666180565</v>
      </c>
      <c r="K115" s="24">
        <v>1.6692027207366436E-3</v>
      </c>
      <c r="L115" s="24">
        <v>1.0827586206896551</v>
      </c>
      <c r="M115" s="7">
        <v>0.93477707006369426</v>
      </c>
      <c r="N115" s="7">
        <f t="shared" si="11"/>
        <v>1.0718591775813509</v>
      </c>
    </row>
    <row r="116" spans="1:14" x14ac:dyDescent="0.25">
      <c r="A116">
        <v>114</v>
      </c>
      <c r="B116" s="11">
        <f t="shared" si="7"/>
        <v>2233203.1890947376</v>
      </c>
      <c r="C116" s="7">
        <f>+C115+F116</f>
        <v>193926.81090526257</v>
      </c>
      <c r="D116" s="7">
        <f t="shared" si="8"/>
        <v>189458.8398352809</v>
      </c>
      <c r="E116" s="7">
        <f>+E115+I116</f>
        <v>969.26248610765526</v>
      </c>
      <c r="F116" s="10">
        <f>+IF(C115&gt;=POBLACION_TOTAL,0,N116*J115*B115/POBLACION_TOTAL)</f>
        <v>3296.5833549032782</v>
      </c>
      <c r="G116" s="10">
        <f>L116*J115*B115/POBLACION_TOTAL</f>
        <v>3381.5586748479259</v>
      </c>
      <c r="H116" s="7">
        <f t="shared" si="9"/>
        <v>3106.2535188142369</v>
      </c>
      <c r="I116" s="7">
        <f t="shared" si="6"/>
        <v>16.625018833090284</v>
      </c>
      <c r="J116" s="7">
        <f t="shared" si="10"/>
        <v>3498.7085838740072</v>
      </c>
      <c r="K116" s="24">
        <v>1.8456897690331431E-3</v>
      </c>
      <c r="L116" s="24">
        <v>1.1036942675159236</v>
      </c>
      <c r="M116" s="7">
        <v>0.93421052631578949</v>
      </c>
      <c r="N116" s="7">
        <f t="shared" si="11"/>
        <v>1.0759594911830963</v>
      </c>
    </row>
    <row r="117" spans="1:14" x14ac:dyDescent="0.25">
      <c r="A117">
        <v>115</v>
      </c>
      <c r="B117" s="11">
        <f t="shared" si="7"/>
        <v>2229745.6732226978</v>
      </c>
      <c r="C117" s="7">
        <f>+C116+F117</f>
        <v>197384.32677730231</v>
      </c>
      <c r="D117" s="7">
        <f t="shared" si="8"/>
        <v>192724.66465544645</v>
      </c>
      <c r="E117" s="7">
        <f>+E116+I117</f>
        <v>986.75602902702531</v>
      </c>
      <c r="F117" s="10">
        <f>+IF(C116&gt;=POBLACION_TOTAL,0,N117*J116*B116/POBLACION_TOTAL)</f>
        <v>3457.5158720397312</v>
      </c>
      <c r="G117" s="10">
        <f>L117*J116*B116/POBLACION_TOTAL</f>
        <v>3338.0623944405661</v>
      </c>
      <c r="H117" s="7">
        <f t="shared" si="9"/>
        <v>3265.8248201655633</v>
      </c>
      <c r="I117" s="7">
        <f t="shared" si="6"/>
        <v>17.493542919370036</v>
      </c>
      <c r="J117" s="7">
        <f t="shared" si="10"/>
        <v>3672.9060928288045</v>
      </c>
      <c r="K117" s="24">
        <v>1.9175291706046023E-3</v>
      </c>
      <c r="L117" s="24">
        <v>1.0369344413665744</v>
      </c>
      <c r="M117" s="7">
        <v>0.93343722172751553</v>
      </c>
      <c r="N117" s="7">
        <f t="shared" si="11"/>
        <v>1.0740414245283867</v>
      </c>
    </row>
    <row r="118" spans="1:14" x14ac:dyDescent="0.25">
      <c r="A118">
        <v>116</v>
      </c>
      <c r="B118" s="11">
        <f t="shared" si="7"/>
        <v>2226126.2269565072</v>
      </c>
      <c r="C118" s="7">
        <f>+C117+F118</f>
        <v>201003.77304349272</v>
      </c>
      <c r="D118" s="7">
        <f t="shared" si="8"/>
        <v>196149.54624346565</v>
      </c>
      <c r="E118" s="7">
        <f>+E117+I118</f>
        <v>1005.1205594911693</v>
      </c>
      <c r="F118" s="10">
        <f>+IF(C117&gt;=POBLACION_TOTAL,0,N118*J117*B117/POBLACION_TOTAL)</f>
        <v>3619.4462661904217</v>
      </c>
      <c r="G118" s="10">
        <f>L118*J117*B117/POBLACION_TOTAL</f>
        <v>3604.0664624618325</v>
      </c>
      <c r="H118" s="7">
        <f t="shared" si="9"/>
        <v>3424.8815880191892</v>
      </c>
      <c r="I118" s="7">
        <f t="shared" si="6"/>
        <v>18.364530464144021</v>
      </c>
      <c r="J118" s="7">
        <f t="shared" si="10"/>
        <v>3849.106240535893</v>
      </c>
      <c r="K118" s="24">
        <v>2.0523569167593464E-3</v>
      </c>
      <c r="L118" s="24">
        <v>1.0681211041852181</v>
      </c>
      <c r="M118" s="7">
        <v>0.93247186327636511</v>
      </c>
      <c r="N118" s="7">
        <f t="shared" si="11"/>
        <v>1.0726791480259279</v>
      </c>
    </row>
    <row r="119" spans="1:14" x14ac:dyDescent="0.25">
      <c r="A119">
        <v>117</v>
      </c>
      <c r="B119" s="11">
        <f t="shared" si="7"/>
        <v>2222344.0165210422</v>
      </c>
      <c r="C119" s="7">
        <f>+C118+F119</f>
        <v>204785.98347895747</v>
      </c>
      <c r="D119" s="7">
        <f t="shared" si="8"/>
        <v>199728.31135727867</v>
      </c>
      <c r="E119" s="7">
        <f>+E118+I119</f>
        <v>1024.3660906938487</v>
      </c>
      <c r="F119" s="10">
        <f>+IF(C118&gt;=POBLACION_TOTAL,0,N119*J118*B118/POBLACION_TOTAL)</f>
        <v>3782.2104354647468</v>
      </c>
      <c r="G119" s="10">
        <f>L119*J118*B118/POBLACION_TOTAL</f>
        <v>3698.1035357540914</v>
      </c>
      <c r="H119" s="7">
        <f t="shared" si="9"/>
        <v>3578.7651138130182</v>
      </c>
      <c r="I119" s="7">
        <f t="shared" si="6"/>
        <v>19.245531202679466</v>
      </c>
      <c r="J119" s="7">
        <f t="shared" si="10"/>
        <v>4033.306030984942</v>
      </c>
      <c r="K119" s="24">
        <v>2.1545164683762765E-3</v>
      </c>
      <c r="L119" s="24">
        <v>1.0475197999166319</v>
      </c>
      <c r="M119" s="7">
        <v>0.92976522085157187</v>
      </c>
      <c r="N119" s="7">
        <f t="shared" si="11"/>
        <v>1.0713438064390854</v>
      </c>
    </row>
    <row r="120" spans="1:14" x14ac:dyDescent="0.25">
      <c r="A120">
        <v>118</v>
      </c>
      <c r="B120" s="11">
        <f t="shared" si="7"/>
        <v>2218381.1809189571</v>
      </c>
      <c r="C120" s="7">
        <f>+C119+F120</f>
        <v>208748.81908104263</v>
      </c>
      <c r="D120" s="7">
        <f t="shared" si="8"/>
        <v>203469.18098544274</v>
      </c>
      <c r="E120" s="7">
        <f>+E119+I120</f>
        <v>1044.5326208487734</v>
      </c>
      <c r="F120" s="10">
        <f>+IF(C119&gt;=POBLACION_TOTAL,0,N120*J119*B119/POBLACION_TOTAL)</f>
        <v>3962.8356020851661</v>
      </c>
      <c r="G120" s="10">
        <f>L120*J119*B119/POBLACION_TOTAL</f>
        <v>4094.1922140059769</v>
      </c>
      <c r="H120" s="7">
        <f t="shared" si="9"/>
        <v>3740.8696281640669</v>
      </c>
      <c r="I120" s="7">
        <f t="shared" si="6"/>
        <v>20.166530154924711</v>
      </c>
      <c r="J120" s="7">
        <f t="shared" si="10"/>
        <v>4235.1054747511171</v>
      </c>
      <c r="K120" s="24">
        <v>2.394291514015543E-3</v>
      </c>
      <c r="L120" s="24">
        <v>1.1086350974930361</v>
      </c>
      <c r="M120" s="7">
        <v>0.92749461593682703</v>
      </c>
      <c r="N120" s="7">
        <f t="shared" si="11"/>
        <v>1.0730660419501619</v>
      </c>
    </row>
    <row r="121" spans="1:14" x14ac:dyDescent="0.25">
      <c r="A121">
        <v>119</v>
      </c>
      <c r="B121" s="11">
        <f t="shared" si="7"/>
        <v>2214218.0001093983</v>
      </c>
      <c r="C121" s="7">
        <f>+C120+F121</f>
        <v>212911.99989060152</v>
      </c>
      <c r="D121" s="7">
        <f t="shared" si="8"/>
        <v>207393.17017449078</v>
      </c>
      <c r="E121" s="7">
        <f>+E120+I121</f>
        <v>1065.708148222529</v>
      </c>
      <c r="F121" s="10">
        <f>+IF(C120&gt;=POBLACION_TOTAL,0,N121*J120*B120/POBLACION_TOTAL)</f>
        <v>4163.1808095588867</v>
      </c>
      <c r="G121" s="10">
        <f>L121*J120*B120/POBLACION_TOTAL</f>
        <v>4198.7584586720986</v>
      </c>
      <c r="H121" s="7">
        <f t="shared" si="9"/>
        <v>3923.9891890480235</v>
      </c>
      <c r="I121" s="7">
        <f t="shared" si="6"/>
        <v>21.175527373755585</v>
      </c>
      <c r="J121" s="7">
        <f t="shared" si="10"/>
        <v>4453.1215678882263</v>
      </c>
      <c r="K121" s="24">
        <v>2.6038727221498925E-3</v>
      </c>
      <c r="L121" s="24">
        <v>1.0847092605886575</v>
      </c>
      <c r="M121" s="7">
        <v>0.92653871608206484</v>
      </c>
      <c r="N121" s="7">
        <f t="shared" si="11"/>
        <v>1.075518113766823</v>
      </c>
    </row>
    <row r="122" spans="1:14" x14ac:dyDescent="0.25">
      <c r="A122">
        <v>120</v>
      </c>
      <c r="B122" s="11">
        <f t="shared" si="7"/>
        <v>2209849.9498095773</v>
      </c>
      <c r="C122" s="7">
        <f>+C121+F122</f>
        <v>217280.0501904226</v>
      </c>
      <c r="D122" s="7">
        <f t="shared" si="8"/>
        <v>211513.86693701873</v>
      </c>
      <c r="E122" s="7">
        <f>+E121+I122</f>
        <v>1087.9737560619701</v>
      </c>
      <c r="F122" s="10">
        <f>+IF(C121&gt;=POBLACION_TOTAL,0,N122*J121*B121/POBLACION_TOTAL)</f>
        <v>4368.0502998210741</v>
      </c>
      <c r="G122" s="10">
        <f>L122*J121*B121/POBLACION_TOTAL</f>
        <v>4366.9727308268393</v>
      </c>
      <c r="H122" s="7">
        <f t="shared" si="9"/>
        <v>4120.6967625279385</v>
      </c>
      <c r="I122" s="7">
        <f t="shared" si="6"/>
        <v>22.265607839441131</v>
      </c>
      <c r="J122" s="7">
        <f t="shared" si="10"/>
        <v>4678.2094973419216</v>
      </c>
      <c r="K122" s="24">
        <v>2.8068905122607588E-3</v>
      </c>
      <c r="L122" s="24">
        <v>1.0749503639973528</v>
      </c>
      <c r="M122" s="7">
        <v>0.92535016161305217</v>
      </c>
      <c r="N122" s="7">
        <f t="shared" si="11"/>
        <v>1.075215612546859</v>
      </c>
    </row>
    <row r="123" spans="1:14" x14ac:dyDescent="0.25">
      <c r="A123">
        <v>121</v>
      </c>
      <c r="B123" s="11">
        <f t="shared" si="7"/>
        <v>2205263.3259591367</v>
      </c>
      <c r="C123" s="7">
        <f>+C122+F123</f>
        <v>221866.67404086309</v>
      </c>
      <c r="D123" s="7">
        <f t="shared" si="8"/>
        <v>215860.46152777059</v>
      </c>
      <c r="E123" s="7">
        <f>+E122+I123</f>
        <v>1111.3648035486797</v>
      </c>
      <c r="F123" s="10">
        <f>+IF(C122&gt;=POBLACION_TOTAL,0,N123*J122*B122/POBLACION_TOTAL)</f>
        <v>4586.6238504404873</v>
      </c>
      <c r="G123" s="10">
        <f>L123*J122*B122/POBLACION_TOTAL</f>
        <v>4652.1138310811893</v>
      </c>
      <c r="H123" s="7">
        <f t="shared" si="9"/>
        <v>4346.5945907518726</v>
      </c>
      <c r="I123" s="7">
        <f t="shared" si="6"/>
        <v>23.39104748670961</v>
      </c>
      <c r="J123" s="7">
        <f t="shared" si="10"/>
        <v>4894.8477095438266</v>
      </c>
      <c r="K123" s="24">
        <v>3.0751029765142043E-3</v>
      </c>
      <c r="L123" s="24">
        <v>1.0921963983376943</v>
      </c>
      <c r="M123" s="7">
        <v>0.92911499436302147</v>
      </c>
      <c r="N123" s="7">
        <f t="shared" si="11"/>
        <v>1.0768210391826591</v>
      </c>
    </row>
    <row r="124" spans="1:14" x14ac:dyDescent="0.25">
      <c r="A124">
        <v>122</v>
      </c>
      <c r="B124" s="11">
        <f t="shared" si="7"/>
        <v>2200449.2226989516</v>
      </c>
      <c r="C124" s="7">
        <f>+C123+F124</f>
        <v>226680.77730104837</v>
      </c>
      <c r="D124" s="7">
        <f t="shared" si="8"/>
        <v>220433.40080094832</v>
      </c>
      <c r="E124" s="7">
        <f>+E123+I124</f>
        <v>1135.8390420963988</v>
      </c>
      <c r="F124" s="10">
        <f>+IF(C123&gt;=POBLACION_TOTAL,0,N124*J123*B123/POBLACION_TOTAL)</f>
        <v>4814.1032601852867</v>
      </c>
      <c r="G124" s="10">
        <f>L124*J123*B123/POBLACION_TOTAL</f>
        <v>5003.331779033414</v>
      </c>
      <c r="H124" s="7">
        <f t="shared" si="9"/>
        <v>4572.9392731777352</v>
      </c>
      <c r="I124" s="7">
        <f t="shared" si="6"/>
        <v>24.474238547719132</v>
      </c>
      <c r="J124" s="7">
        <f t="shared" si="10"/>
        <v>5111.5374580036596</v>
      </c>
      <c r="K124" s="24">
        <v>3.4715004726946028E-3</v>
      </c>
      <c r="L124" s="24">
        <v>1.125</v>
      </c>
      <c r="M124" s="7">
        <v>0.93423524990605034</v>
      </c>
      <c r="N124" s="7">
        <f t="shared" si="11"/>
        <v>1.0824519354090745</v>
      </c>
    </row>
    <row r="125" spans="1:14" x14ac:dyDescent="0.25">
      <c r="A125">
        <v>123</v>
      </c>
      <c r="B125" s="11">
        <f t="shared" si="7"/>
        <v>2195444.5690387324</v>
      </c>
      <c r="C125" s="7">
        <f>+C124+F125</f>
        <v>231685.43096126753</v>
      </c>
      <c r="D125" s="7">
        <f t="shared" si="8"/>
        <v>225210.7875392909</v>
      </c>
      <c r="E125" s="7">
        <f>+E124+I125</f>
        <v>1161.3967293864171</v>
      </c>
      <c r="F125" s="10">
        <f>+IF(C124&gt;=POBLACION_TOTAL,0,N125*J124*B124/POBLACION_TOTAL)</f>
        <v>5004.6536602191673</v>
      </c>
      <c r="G125" s="10">
        <f>L125*J124*B124/POBLACION_TOTAL</f>
        <v>4901.7610326931235</v>
      </c>
      <c r="H125" s="7">
        <f t="shared" si="9"/>
        <v>4777.3867383425959</v>
      </c>
      <c r="I125" s="7">
        <f t="shared" si="6"/>
        <v>25.557687290018297</v>
      </c>
      <c r="J125" s="7">
        <f t="shared" si="10"/>
        <v>5313.2466925902127</v>
      </c>
      <c r="K125" s="24">
        <v>3.6855047578976037E-3</v>
      </c>
      <c r="L125" s="24">
        <v>1.0577477138920206</v>
      </c>
      <c r="M125" s="7">
        <v>0.93462813832306968</v>
      </c>
      <c r="N125" s="7">
        <f t="shared" si="11"/>
        <v>1.0799508447293109</v>
      </c>
    </row>
    <row r="126" spans="1:14" x14ac:dyDescent="0.25">
      <c r="A126">
        <v>124</v>
      </c>
      <c r="B126" s="11">
        <f t="shared" si="7"/>
        <v>2190264.762134349</v>
      </c>
      <c r="C126" s="7">
        <f>+C125+F126</f>
        <v>236865.23786565082</v>
      </c>
      <c r="D126" s="7">
        <f t="shared" si="8"/>
        <v>230186.10359932558</v>
      </c>
      <c r="E126" s="7">
        <f>+E125+I126</f>
        <v>1187.9629628493681</v>
      </c>
      <c r="F126" s="10">
        <f>+IF(C125&gt;=POBLACION_TOTAL,0,N126*J125*B125/POBLACION_TOTAL)</f>
        <v>5179.8069043833002</v>
      </c>
      <c r="G126" s="10">
        <f>L126*J125*B125/POBLACION_TOTAL</f>
        <v>5199.3604306240886</v>
      </c>
      <c r="H126" s="7">
        <f t="shared" si="9"/>
        <v>4975.3160600346664</v>
      </c>
      <c r="I126" s="7">
        <f t="shared" si="6"/>
        <v>26.566233462951065</v>
      </c>
      <c r="J126" s="7">
        <f t="shared" si="10"/>
        <v>5491.1713034758959</v>
      </c>
      <c r="K126" s="24">
        <v>4.003062222091733E-3</v>
      </c>
      <c r="L126" s="24">
        <v>1.0818332543818097</v>
      </c>
      <c r="M126" s="7">
        <v>0.93639846743295019</v>
      </c>
      <c r="N126" s="7">
        <f t="shared" si="11"/>
        <v>1.0777647434158995</v>
      </c>
    </row>
    <row r="127" spans="1:14" x14ac:dyDescent="0.25">
      <c r="A127">
        <v>125</v>
      </c>
      <c r="B127" s="11">
        <f t="shared" si="7"/>
        <v>2184888.1320667085</v>
      </c>
      <c r="C127" s="7">
        <f>+C126+F127</f>
        <v>242241.86793329127</v>
      </c>
      <c r="D127" s="7">
        <f t="shared" si="8"/>
        <v>235330.55532562858</v>
      </c>
      <c r="E127" s="7">
        <f>+E126+I127</f>
        <v>1215.4188193667476</v>
      </c>
      <c r="F127" s="10">
        <f>+IF(C126&gt;=POBLACION_TOTAL,0,N127*J126*B126/POBLACION_TOTAL)</f>
        <v>5376.6300676404417</v>
      </c>
      <c r="G127" s="10">
        <f>L127*J126*B126/POBLACION_TOTAL</f>
        <v>5498.2793247033942</v>
      </c>
      <c r="H127" s="7">
        <f t="shared" si="9"/>
        <v>5144.4517263029902</v>
      </c>
      <c r="I127" s="7">
        <f t="shared" si="6"/>
        <v>27.45585651737948</v>
      </c>
      <c r="J127" s="7">
        <f t="shared" si="10"/>
        <v>5695.8937882959672</v>
      </c>
      <c r="K127" s="24">
        <v>4.4615287778730006E-3</v>
      </c>
      <c r="L127" s="24">
        <v>1.1095785440613026</v>
      </c>
      <c r="M127" s="7">
        <v>0.93685872138910808</v>
      </c>
      <c r="N127" s="7">
        <f t="shared" si="11"/>
        <v>1.0850291536853724</v>
      </c>
    </row>
    <row r="128" spans="1:14" x14ac:dyDescent="0.25">
      <c r="A128">
        <v>126</v>
      </c>
      <c r="B128" s="11">
        <f t="shared" si="7"/>
        <v>2179327.9513759068</v>
      </c>
      <c r="C128" s="7">
        <f>+C127+F128</f>
        <v>247802.04862409321</v>
      </c>
      <c r="D128" s="7">
        <f t="shared" si="8"/>
        <v>240663.93984652858</v>
      </c>
      <c r="E128" s="7">
        <f>+E127+I128</f>
        <v>1243.8982883082274</v>
      </c>
      <c r="F128" s="10">
        <f>+IF(C127&gt;=POBLACION_TOTAL,0,N128*J127*B127/POBLACION_TOTAL)</f>
        <v>5560.1806908019307</v>
      </c>
      <c r="G128" s="10">
        <f>L128*J127*B127/POBLACION_TOTAL</f>
        <v>5444.587316346473</v>
      </c>
      <c r="H128" s="7">
        <f t="shared" si="9"/>
        <v>5333.3845209000056</v>
      </c>
      <c r="I128" s="7">
        <f t="shared" si="6"/>
        <v>28.479468941479837</v>
      </c>
      <c r="J128" s="7">
        <f t="shared" si="10"/>
        <v>5894.2104892564112</v>
      </c>
      <c r="K128" s="24">
        <v>4.7600641102753345E-3</v>
      </c>
      <c r="L128" s="24">
        <v>1.0618587213891082</v>
      </c>
      <c r="M128" s="7">
        <v>0.93635603456285421</v>
      </c>
      <c r="N128" s="7">
        <f t="shared" si="11"/>
        <v>1.0844029154057613</v>
      </c>
    </row>
    <row r="129" spans="1:14" x14ac:dyDescent="0.25">
      <c r="A129">
        <v>127</v>
      </c>
      <c r="B129" s="11">
        <f t="shared" si="7"/>
        <v>2173591.1059131939</v>
      </c>
      <c r="C129" s="7">
        <f>+C128+F129</f>
        <v>253538.89408680622</v>
      </c>
      <c r="D129" s="7">
        <f t="shared" si="8"/>
        <v>246178.60685664957</v>
      </c>
      <c r="E129" s="7">
        <f>+E128+I129</f>
        <v>1273.3693407545095</v>
      </c>
      <c r="F129" s="10">
        <f>+IF(C128&gt;=POBLACION_TOTAL,0,N129*J128*B128/POBLACION_TOTAL)</f>
        <v>5736.8454627130259</v>
      </c>
      <c r="G129" s="10">
        <f>L129*J128*B128/POBLACION_TOTAL</f>
        <v>5521.0850117572754</v>
      </c>
      <c r="H129" s="7">
        <f t="shared" si="9"/>
        <v>5514.6670101210011</v>
      </c>
      <c r="I129" s="7">
        <f t="shared" si="6"/>
        <v>29.471052446282055</v>
      </c>
      <c r="J129" s="7">
        <f t="shared" si="10"/>
        <v>6086.9178894021534</v>
      </c>
      <c r="K129" s="24">
        <v>4.9904972540708911E-3</v>
      </c>
      <c r="L129" s="24">
        <v>1.0432035677785003</v>
      </c>
      <c r="M129" s="7">
        <v>0.93560741004631276</v>
      </c>
      <c r="N129" s="7">
        <f t="shared" si="11"/>
        <v>1.083971292191948</v>
      </c>
    </row>
    <row r="130" spans="1:14" x14ac:dyDescent="0.25">
      <c r="A130">
        <v>128</v>
      </c>
      <c r="B130" s="11">
        <f t="shared" si="7"/>
        <v>2167703.1575189978</v>
      </c>
      <c r="C130" s="7">
        <f>+C129+F130</f>
        <v>259426.84248100242</v>
      </c>
      <c r="D130" s="7">
        <f t="shared" si="8"/>
        <v>251873.5065694502</v>
      </c>
      <c r="E130" s="7">
        <f>+E129+I130</f>
        <v>1303.8039302015202</v>
      </c>
      <c r="F130" s="10">
        <f>+IF(C129&gt;=POBLACION_TOTAL,0,N130*J129*B129/POBLACION_TOTAL)</f>
        <v>5887.9483941961944</v>
      </c>
      <c r="G130" s="10">
        <f>L130*J129*B129/POBLACION_TOTAL</f>
        <v>5834.615319728653</v>
      </c>
      <c r="H130" s="7">
        <f t="shared" si="9"/>
        <v>5694.8997128006167</v>
      </c>
      <c r="I130" s="7">
        <f t="shared" si="6"/>
        <v>30.434589447010769</v>
      </c>
      <c r="J130" s="7">
        <f t="shared" si="10"/>
        <v>6249.5319813507213</v>
      </c>
      <c r="K130" s="24">
        <v>5.3703139341280811E-3</v>
      </c>
      <c r="L130" s="24">
        <v>1.0703598147488422</v>
      </c>
      <c r="M130" s="7">
        <v>0.93559660509236142</v>
      </c>
      <c r="N130" s="7">
        <f t="shared" si="11"/>
        <v>1.0801437639175286</v>
      </c>
    </row>
    <row r="131" spans="1:14" x14ac:dyDescent="0.25">
      <c r="A131">
        <v>129</v>
      </c>
      <c r="B131" s="11">
        <f t="shared" si="7"/>
        <v>2161686.1309690075</v>
      </c>
      <c r="C131" s="7">
        <f>+C130+F131</f>
        <v>265443.86903099291</v>
      </c>
      <c r="D131" s="7">
        <f t="shared" si="8"/>
        <v>257722.5717099648</v>
      </c>
      <c r="E131" s="7">
        <f>+E130+I131</f>
        <v>1335.0515901082738</v>
      </c>
      <c r="F131" s="10">
        <f>+IF(C130&gt;=POBLACION_TOTAL,0,N131*J130*B130/POBLACION_TOTAL)</f>
        <v>6017.0265499904863</v>
      </c>
      <c r="G131" s="10">
        <f>L131*J130*B130/POBLACION_TOTAL</f>
        <v>5935.9069017007541</v>
      </c>
      <c r="H131" s="7">
        <f t="shared" si="9"/>
        <v>5849.0651405146182</v>
      </c>
      <c r="I131" s="7">
        <f t="shared" ref="I131:I194" si="12">+J130*TASA_MUERTE</f>
        <v>31.247659906753608</v>
      </c>
      <c r="J131" s="7">
        <f t="shared" si="10"/>
        <v>6386.2457309198362</v>
      </c>
      <c r="K131" s="24">
        <v>5.74407087934485E-3</v>
      </c>
      <c r="L131" s="24">
        <v>1.0634881011815609</v>
      </c>
      <c r="M131" s="7">
        <v>0.935920507002582</v>
      </c>
      <c r="N131" s="7">
        <f t="shared" si="11"/>
        <v>1.078021647976819</v>
      </c>
    </row>
    <row r="132" spans="1:14" x14ac:dyDescent="0.25">
      <c r="A132">
        <v>130</v>
      </c>
      <c r="B132" s="11">
        <f t="shared" ref="B132:B195" si="13">+B131-F132</f>
        <v>2155570.8292442141</v>
      </c>
      <c r="C132" s="7">
        <f>+C131+F132</f>
        <v>271559.17075578647</v>
      </c>
      <c r="D132" s="7">
        <f t="shared" ref="D132:D195" si="14">+D131+H132</f>
        <v>263704.8120652503</v>
      </c>
      <c r="E132" s="7">
        <f>+E131+I132</f>
        <v>1366.982818762873</v>
      </c>
      <c r="F132" s="10">
        <f>+IF(C131&gt;=POBLACION_TOTAL,0,N132*J131*B131/POBLACION_TOTAL)</f>
        <v>6115.3017247935877</v>
      </c>
      <c r="G132" s="10">
        <f>L132*J131*B131/POBLACION_TOTAL</f>
        <v>5951.2666836907019</v>
      </c>
      <c r="H132" s="7">
        <f>+J131*M132</f>
        <v>5982.2403552854848</v>
      </c>
      <c r="I132" s="7">
        <f t="shared" si="12"/>
        <v>31.931228654599181</v>
      </c>
      <c r="J132" s="7">
        <f t="shared" si="10"/>
        <v>6487.3758717733399</v>
      </c>
      <c r="K132" s="24">
        <v>6.0464691477702262E-3</v>
      </c>
      <c r="L132" s="24">
        <v>1.0463187544010641</v>
      </c>
      <c r="M132" s="7">
        <v>0.93673820384356543</v>
      </c>
      <c r="N132" s="7">
        <f t="shared" si="11"/>
        <v>1.0751584870171902</v>
      </c>
    </row>
    <row r="133" spans="1:14" x14ac:dyDescent="0.25">
      <c r="A133">
        <v>131</v>
      </c>
      <c r="B133" s="11">
        <f t="shared" si="13"/>
        <v>2149376.3454670901</v>
      </c>
      <c r="C133" s="7">
        <f>+C132+F133</f>
        <v>277753.65453291056</v>
      </c>
      <c r="D133" s="7">
        <f t="shared" si="14"/>
        <v>269784.83901382342</v>
      </c>
      <c r="E133" s="7">
        <f>+E132+I133</f>
        <v>1399.4196981217397</v>
      </c>
      <c r="F133" s="10">
        <f>+IF(C132&gt;=POBLACION_TOTAL,0,N133*J132*B132/POBLACION_TOTAL)</f>
        <v>6194.4837771240964</v>
      </c>
      <c r="G133" s="10">
        <f>L133*J132*B132/POBLACION_TOTAL</f>
        <v>6291.8951864632663</v>
      </c>
      <c r="H133" s="7">
        <f>+J132*M133</f>
        <v>6080.0269485731105</v>
      </c>
      <c r="I133" s="7">
        <f t="shared" si="12"/>
        <v>32.436879358866697</v>
      </c>
      <c r="J133" s="7">
        <f t="shared" ref="J133:J196" si="15">+J132+F133-H133-I133</f>
        <v>6569.3958209654593</v>
      </c>
      <c r="K133" s="24">
        <v>6.6469436985116745E-3</v>
      </c>
      <c r="L133" s="24">
        <v>1.0920511478351904</v>
      </c>
      <c r="M133" s="7">
        <v>0.93720898384004381</v>
      </c>
      <c r="N133" s="7">
        <f t="shared" si="11"/>
        <v>1.0751439619669401</v>
      </c>
    </row>
    <row r="134" spans="1:14" x14ac:dyDescent="0.25">
      <c r="A134">
        <v>132</v>
      </c>
      <c r="B134" s="11">
        <f t="shared" si="13"/>
        <v>2143167.4418718964</v>
      </c>
      <c r="C134" s="7">
        <f>+C133+F134</f>
        <v>283962.55812810437</v>
      </c>
      <c r="D134" s="7">
        <f t="shared" si="14"/>
        <v>275943.59384715819</v>
      </c>
      <c r="E134" s="7">
        <f>+E133+I134</f>
        <v>1432.266677226567</v>
      </c>
      <c r="F134" s="10">
        <f>+IF(C133&gt;=POBLACION_TOTAL,0,N134*J133*B133/POBLACION_TOTAL)</f>
        <v>6208.9035951938095</v>
      </c>
      <c r="G134" s="10">
        <f>L134*J133*B133/POBLACION_TOTAL</f>
        <v>6086.1088713159197</v>
      </c>
      <c r="H134" s="7">
        <f>+J133*M134</f>
        <v>6158.7548333347477</v>
      </c>
      <c r="I134" s="7">
        <f t="shared" si="12"/>
        <v>32.846979104827298</v>
      </c>
      <c r="J134" s="7">
        <f t="shared" si="15"/>
        <v>6586.6976037196937</v>
      </c>
      <c r="K134" s="24">
        <v>7.0024044124589449E-3</v>
      </c>
      <c r="L134" s="24">
        <v>1.0461517392495208</v>
      </c>
      <c r="M134" s="7">
        <v>0.93749181830082473</v>
      </c>
      <c r="N134" s="7">
        <f t="shared" si="11"/>
        <v>1.0672591358918919</v>
      </c>
    </row>
    <row r="135" spans="1:14" x14ac:dyDescent="0.25">
      <c r="A135">
        <v>133</v>
      </c>
      <c r="B135" s="11">
        <f t="shared" si="13"/>
        <v>2136957.8569083535</v>
      </c>
      <c r="C135" s="7">
        <f>+C134+F135</f>
        <v>290172.14309164719</v>
      </c>
      <c r="D135" s="7">
        <f t="shared" si="14"/>
        <v>282111.23763625248</v>
      </c>
      <c r="E135" s="7">
        <f>+E134+I135</f>
        <v>1465.2001652451654</v>
      </c>
      <c r="F135" s="10">
        <f>+IF(C134&gt;=POBLACION_TOTAL,0,N135*J134*B134/POBLACION_TOTAL)</f>
        <v>6209.5849635428121</v>
      </c>
      <c r="G135" s="10">
        <f>L135*J134*B134/POBLACION_TOTAL</f>
        <v>6175.0728802206349</v>
      </c>
      <c r="H135" s="7">
        <f>+J134*M135</f>
        <v>6167.6437890942871</v>
      </c>
      <c r="I135" s="7">
        <f t="shared" si="12"/>
        <v>32.933488018598467</v>
      </c>
      <c r="J135" s="7">
        <f t="shared" si="15"/>
        <v>6595.7052901496199</v>
      </c>
      <c r="K135" s="24">
        <v>7.4902994595957423E-3</v>
      </c>
      <c r="L135" s="24">
        <v>1.0617227385783479</v>
      </c>
      <c r="M135" s="7">
        <v>0.9363787682633623</v>
      </c>
      <c r="N135" s="7">
        <f t="shared" si="11"/>
        <v>1.0676566383605246</v>
      </c>
    </row>
    <row r="136" spans="1:14" x14ac:dyDescent="0.25">
      <c r="A136">
        <v>134</v>
      </c>
      <c r="B136" s="11">
        <f t="shared" si="13"/>
        <v>2130774.8878369159</v>
      </c>
      <c r="C136" s="7">
        <f>+C135+F136</f>
        <v>296355.11216308468</v>
      </c>
      <c r="D136" s="7">
        <f t="shared" si="14"/>
        <v>288294.3008286996</v>
      </c>
      <c r="E136" s="7">
        <f>+E135+I136</f>
        <v>1498.1786916959136</v>
      </c>
      <c r="F136" s="10">
        <f>+IF(C135&gt;=POBLACION_TOTAL,0,N136*J135*B135/POBLACION_TOTAL)</f>
        <v>6182.9690714375038</v>
      </c>
      <c r="G136" s="10">
        <f>L136*J135*B135/POBLACION_TOTAL</f>
        <v>6111.4699180482212</v>
      </c>
      <c r="H136" s="7">
        <f>+J135*M136</f>
        <v>6183.0631924470963</v>
      </c>
      <c r="I136" s="7">
        <f t="shared" si="12"/>
        <v>32.978526450748099</v>
      </c>
      <c r="J136" s="7">
        <f t="shared" si="15"/>
        <v>6562.6326426892792</v>
      </c>
      <c r="K136" s="24">
        <v>7.9454324584716067E-3</v>
      </c>
      <c r="L136" s="24">
        <v>1.0524012083102152</v>
      </c>
      <c r="M136" s="7">
        <v>0.93743775994376433</v>
      </c>
      <c r="N136" s="7">
        <f t="shared" si="11"/>
        <v>1.0647134337533652</v>
      </c>
    </row>
    <row r="137" spans="1:14" x14ac:dyDescent="0.25">
      <c r="A137">
        <v>135</v>
      </c>
      <c r="B137" s="11">
        <f t="shared" si="13"/>
        <v>2124666.5268157399</v>
      </c>
      <c r="C137" s="7">
        <f>+C136+F137</f>
        <v>302463.47318426089</v>
      </c>
      <c r="D137" s="7">
        <f t="shared" si="14"/>
        <v>294446.43045577919</v>
      </c>
      <c r="E137" s="7">
        <f>+E136+I137</f>
        <v>1530.99185490936</v>
      </c>
      <c r="F137" s="10">
        <f>+IF(C136&gt;=POBLACION_TOTAL,0,N137*J136*B136/POBLACION_TOTAL)</f>
        <v>6108.3610211761852</v>
      </c>
      <c r="G137" s="10">
        <f>L137*J136*B136/POBLACION_TOTAL</f>
        <v>6134.5971664295612</v>
      </c>
      <c r="H137" s="7">
        <f>+J136*M137</f>
        <v>6152.1296270795683</v>
      </c>
      <c r="I137" s="7">
        <f t="shared" si="12"/>
        <v>32.813163213446394</v>
      </c>
      <c r="J137" s="7">
        <f t="shared" si="15"/>
        <v>6486.0508735724507</v>
      </c>
      <c r="K137" s="24">
        <v>8.5323887637400939E-3</v>
      </c>
      <c r="L137" s="24">
        <v>1.0647882373616073</v>
      </c>
      <c r="M137" s="7">
        <v>0.93744842383231552</v>
      </c>
      <c r="N137" s="7">
        <f t="shared" si="11"/>
        <v>1.0602344030833959</v>
      </c>
    </row>
    <row r="138" spans="1:14" x14ac:dyDescent="0.25">
      <c r="A138">
        <v>136</v>
      </c>
      <c r="B138" s="11">
        <f t="shared" si="13"/>
        <v>2118632.5222380185</v>
      </c>
      <c r="C138" s="7">
        <f>+C137+F138</f>
        <v>308497.47776198242</v>
      </c>
      <c r="D138" s="7">
        <f t="shared" si="14"/>
        <v>300541.81470286223</v>
      </c>
      <c r="E138" s="7">
        <f>+E137+I138</f>
        <v>1563.4221092772223</v>
      </c>
      <c r="F138" s="10">
        <f>+IF(C137&gt;=POBLACION_TOTAL,0,N138*J137*B137/POBLACION_TOTAL)</f>
        <v>6034.0045777215382</v>
      </c>
      <c r="G138" s="10">
        <f>L138*J137*B137/POBLACION_TOTAL</f>
        <v>6171.3056975975533</v>
      </c>
      <c r="H138" s="7">
        <f>+J137*M138</f>
        <v>6095.3842470830432</v>
      </c>
      <c r="I138" s="7">
        <f t="shared" si="12"/>
        <v>32.430254367862254</v>
      </c>
      <c r="J138" s="7">
        <f t="shared" si="15"/>
        <v>6392.2409498430834</v>
      </c>
      <c r="K138" s="24">
        <v>9.3608629979399192E-3</v>
      </c>
      <c r="L138" s="24">
        <v>1.0869230346041701</v>
      </c>
      <c r="M138" s="7">
        <v>0.9397681834286582</v>
      </c>
      <c r="N138" s="7">
        <f t="shared" si="11"/>
        <v>1.0627408344049019</v>
      </c>
    </row>
    <row r="139" spans="1:14" x14ac:dyDescent="0.25">
      <c r="A139">
        <v>137</v>
      </c>
      <c r="B139" s="11">
        <f t="shared" si="13"/>
        <v>2112692.1317574191</v>
      </c>
      <c r="C139" s="7">
        <f>+C138+F139</f>
        <v>314437.86824258196</v>
      </c>
      <c r="D139" s="7">
        <f t="shared" si="14"/>
        <v>306553.57962590613</v>
      </c>
      <c r="E139" s="7">
        <f>+E138+I139</f>
        <v>1595.3833140264376</v>
      </c>
      <c r="F139" s="10">
        <f>+IF(C138&gt;=POBLACION_TOTAL,0,N139*J138*B138/POBLACION_TOTAL)</f>
        <v>5940.3904805995135</v>
      </c>
      <c r="G139" s="10">
        <f>L139*J138*B138/POBLACION_TOTAL</f>
        <v>5926.2939622210506</v>
      </c>
      <c r="H139" s="7">
        <f>+J138*M139</f>
        <v>6011.7649230439019</v>
      </c>
      <c r="I139" s="7">
        <f t="shared" si="12"/>
        <v>31.961204749215419</v>
      </c>
      <c r="J139" s="7">
        <f t="shared" si="15"/>
        <v>6288.9053026494803</v>
      </c>
      <c r="K139" s="24">
        <v>1.0042055654351142E-2</v>
      </c>
      <c r="L139" s="24">
        <v>1.0621045705319634</v>
      </c>
      <c r="M139" s="7">
        <v>0.94047845977887912</v>
      </c>
      <c r="N139" s="7">
        <f t="shared" si="11"/>
        <v>1.0646309346802483</v>
      </c>
    </row>
    <row r="140" spans="1:14" x14ac:dyDescent="0.25">
      <c r="A140">
        <v>138</v>
      </c>
      <c r="B140" s="11">
        <f t="shared" si="13"/>
        <v>2106859.5269591929</v>
      </c>
      <c r="C140" s="7">
        <f>+C139+F140</f>
        <v>320270.47304080817</v>
      </c>
      <c r="D140" s="7">
        <f t="shared" si="14"/>
        <v>312481.61877482553</v>
      </c>
      <c r="E140" s="7">
        <f>+E139+I140</f>
        <v>1626.827840539685</v>
      </c>
      <c r="F140" s="10">
        <f>+IF(C139&gt;=POBLACION_TOTAL,0,N140*J139*B139/POBLACION_TOTAL)</f>
        <v>5832.604798226188</v>
      </c>
      <c r="G140" s="10">
        <f>L140*J139*B139/POBLACION_TOTAL</f>
        <v>5905.6565810559714</v>
      </c>
      <c r="H140" s="7">
        <f>+J139*M140</f>
        <v>5928.0391489193944</v>
      </c>
      <c r="I140" s="7">
        <f t="shared" si="12"/>
        <v>31.444526513247403</v>
      </c>
      <c r="J140" s="7">
        <f t="shared" si="15"/>
        <v>6162.0264254430267</v>
      </c>
      <c r="K140" s="24">
        <v>1.0952242263327937E-2</v>
      </c>
      <c r="L140" s="24">
        <v>1.0788219595882578</v>
      </c>
      <c r="M140" s="7">
        <v>0.942618605883912</v>
      </c>
      <c r="N140" s="7">
        <f t="shared" si="11"/>
        <v>1.0654771491641897</v>
      </c>
    </row>
    <row r="141" spans="1:14" x14ac:dyDescent="0.25">
      <c r="A141">
        <v>139</v>
      </c>
      <c r="B141" s="11">
        <f t="shared" si="13"/>
        <v>2101178.8791652387</v>
      </c>
      <c r="C141" s="7">
        <f>+C140+F141</f>
        <v>325951.12083476252</v>
      </c>
      <c r="D141" s="7">
        <f t="shared" si="14"/>
        <v>318290.72817933687</v>
      </c>
      <c r="E141" s="7">
        <f>+E140+I141</f>
        <v>1657.6379726669002</v>
      </c>
      <c r="F141" s="10">
        <f>+IF(C140&gt;=POBLACION_TOTAL,0,N141*J140*B140/POBLACION_TOTAL)</f>
        <v>5680.647793954352</v>
      </c>
      <c r="G141" s="10">
        <f>L141*J140*B140/POBLACION_TOTAL</f>
        <v>5503.4497226589674</v>
      </c>
      <c r="H141" s="7">
        <f>+J140*M141</f>
        <v>5809.1094045113332</v>
      </c>
      <c r="I141" s="7">
        <f t="shared" si="12"/>
        <v>30.810132127215134</v>
      </c>
      <c r="J141" s="7">
        <f t="shared" si="15"/>
        <v>6002.7546827588303</v>
      </c>
      <c r="K141" s="24">
        <v>1.1397076453185965E-2</v>
      </c>
      <c r="L141" s="24">
        <v>1.0288894778690698</v>
      </c>
      <c r="M141" s="7">
        <v>0.94272711660656017</v>
      </c>
      <c r="N141" s="7">
        <f t="shared" ref="N141:N204" si="16">AVERAGE(L132:L141)</f>
        <v>1.0620172868329407</v>
      </c>
    </row>
    <row r="142" spans="1:14" x14ac:dyDescent="0.25">
      <c r="A142">
        <v>140</v>
      </c>
      <c r="B142" s="11">
        <f t="shared" si="13"/>
        <v>2095665.734374922</v>
      </c>
      <c r="C142" s="7">
        <f>+C141+F142</f>
        <v>331464.26562507916</v>
      </c>
      <c r="D142" s="7">
        <f t="shared" si="14"/>
        <v>323947.95043147035</v>
      </c>
      <c r="E142" s="7">
        <f>+E141+I142</f>
        <v>1687.6517460806942</v>
      </c>
      <c r="F142" s="10">
        <f>+IF(C141&gt;=POBLACION_TOTAL,0,N142*J141*B141/POBLACION_TOTAL)</f>
        <v>5513.1447903166627</v>
      </c>
      <c r="G142" s="10">
        <f>L142*J141*B141/POBLACION_TOTAL</f>
        <v>5379.788809775122</v>
      </c>
      <c r="H142" s="7">
        <f>+J141*M142</f>
        <v>5657.2222521334725</v>
      </c>
      <c r="I142" s="7">
        <f t="shared" si="12"/>
        <v>30.013773413794151</v>
      </c>
      <c r="J142" s="7">
        <f t="shared" si="15"/>
        <v>5828.6634475282262</v>
      </c>
      <c r="K142" s="24">
        <v>1.1939676237850749E-2</v>
      </c>
      <c r="L142" s="24">
        <v>1.0352481538725742</v>
      </c>
      <c r="M142" s="7">
        <v>0.94243768921328741</v>
      </c>
      <c r="N142" s="7">
        <f t="shared" si="16"/>
        <v>1.0609102267800918</v>
      </c>
    </row>
    <row r="143" spans="1:14" x14ac:dyDescent="0.25">
      <c r="A143">
        <v>141</v>
      </c>
      <c r="B143" s="11">
        <f t="shared" si="13"/>
        <v>2090356.2609425564</v>
      </c>
      <c r="C143" s="7">
        <f>+C142+F143</f>
        <v>336773.73905744462</v>
      </c>
      <c r="D143" s="7">
        <f t="shared" si="14"/>
        <v>329436.13269559754</v>
      </c>
      <c r="E143" s="7">
        <f>+E142+I143</f>
        <v>1716.7950633183355</v>
      </c>
      <c r="F143" s="10">
        <f>+IF(C142&gt;=POBLACION_TOTAL,0,N143*J142*B142/POBLACION_TOTAL)</f>
        <v>5309.473432365472</v>
      </c>
      <c r="G143" s="10">
        <f>L143*J142*B142/POBLACION_TOTAL</f>
        <v>5198.5921115603132</v>
      </c>
      <c r="H143" s="7">
        <f>+J142*M143</f>
        <v>5488.1822641271674</v>
      </c>
      <c r="I143" s="7">
        <f t="shared" si="12"/>
        <v>29.143317237641131</v>
      </c>
      <c r="J143" s="7">
        <f t="shared" si="15"/>
        <v>5620.8112985288899</v>
      </c>
      <c r="K143" s="24">
        <v>1.2487334940623996E-2</v>
      </c>
      <c r="L143" s="24">
        <v>1.0329697673454152</v>
      </c>
      <c r="M143" s="7">
        <v>0.94158503292114981</v>
      </c>
      <c r="N143" s="7">
        <f t="shared" si="16"/>
        <v>1.0550020887311142</v>
      </c>
    </row>
    <row r="144" spans="1:14" x14ac:dyDescent="0.25">
      <c r="A144">
        <v>142</v>
      </c>
      <c r="B144" s="11">
        <f t="shared" si="13"/>
        <v>2085247.8057699681</v>
      </c>
      <c r="C144" s="7">
        <f>+C143+F144</f>
        <v>341882.19423003291</v>
      </c>
      <c r="D144" s="7">
        <f t="shared" si="14"/>
        <v>334728.39634243242</v>
      </c>
      <c r="E144" s="7">
        <f>+E143+I144</f>
        <v>1744.89911981098</v>
      </c>
      <c r="F144" s="10">
        <f>+IF(C143&gt;=POBLACION_TOTAL,0,N144*J143*B143/POBLACION_TOTAL)</f>
        <v>5108.4551725883166</v>
      </c>
      <c r="G144" s="10">
        <f>L144*J143*B143/POBLACION_TOTAL</f>
        <v>5077.2350988745229</v>
      </c>
      <c r="H144" s="7">
        <f>+J143*M144</f>
        <v>5292.2636468349074</v>
      </c>
      <c r="I144" s="7">
        <f t="shared" si="12"/>
        <v>28.10405649264445</v>
      </c>
      <c r="J144" s="7">
        <f t="shared" si="15"/>
        <v>5408.8987677896557</v>
      </c>
      <c r="K144" s="24">
        <v>1.3270769104162127E-2</v>
      </c>
      <c r="L144" s="24">
        <v>1.048819656335314</v>
      </c>
      <c r="M144" s="7">
        <v>0.94154800183739096</v>
      </c>
      <c r="N144" s="7">
        <f t="shared" si="16"/>
        <v>1.0552688804396937</v>
      </c>
    </row>
    <row r="145" spans="1:14" x14ac:dyDescent="0.25">
      <c r="A145">
        <v>143</v>
      </c>
      <c r="B145" s="11">
        <f t="shared" si="13"/>
        <v>2080356.5620705956</v>
      </c>
      <c r="C145" s="7">
        <f>+C144+F145</f>
        <v>346773.43792940542</v>
      </c>
      <c r="D145" s="7">
        <f t="shared" si="14"/>
        <v>339823.90397989948</v>
      </c>
      <c r="E145" s="7">
        <f>+E144+I145</f>
        <v>1771.9436136499282</v>
      </c>
      <c r="F145" s="10">
        <f>+IF(C144&gt;=POBLACION_TOTAL,0,N145*J144*B144/POBLACION_TOTAL)</f>
        <v>4891.2436993725132</v>
      </c>
      <c r="G145" s="10">
        <f>L145*J144*B144/POBLACION_TOTAL</f>
        <v>4807.8167038927259</v>
      </c>
      <c r="H145" s="7">
        <f>+J144*M145</f>
        <v>5095.5076374670798</v>
      </c>
      <c r="I145" s="7">
        <f t="shared" si="12"/>
        <v>27.044493838948281</v>
      </c>
      <c r="J145" s="7">
        <f t="shared" si="15"/>
        <v>5177.59033585614</v>
      </c>
      <c r="K145" s="24">
        <v>1.3921130419689015E-2</v>
      </c>
      <c r="L145" s="24">
        <v>1.0346041953758995</v>
      </c>
      <c r="M145" s="7">
        <v>0.94206008583690992</v>
      </c>
      <c r="N145" s="7">
        <f t="shared" si="16"/>
        <v>1.0525570261194486</v>
      </c>
    </row>
    <row r="146" spans="1:14" x14ac:dyDescent="0.25">
      <c r="A146">
        <v>144</v>
      </c>
      <c r="B146" s="11">
        <f t="shared" si="13"/>
        <v>2075692.2089458061</v>
      </c>
      <c r="C146" s="7">
        <f>+C145+F146</f>
        <v>351437.79105419473</v>
      </c>
      <c r="D146" s="7">
        <f t="shared" si="14"/>
        <v>344705.43676747935</v>
      </c>
      <c r="E146" s="7">
        <f>+E145+I146</f>
        <v>1797.8315653292088</v>
      </c>
      <c r="F146" s="10">
        <f>+IF(C145&gt;=POBLACION_TOTAL,0,N146*J145*B145/POBLACION_TOTAL)</f>
        <v>4664.3531247893397</v>
      </c>
      <c r="G146" s="10">
        <f>L146*J145*B145/POBLACION_TOTAL</f>
        <v>4603.0295345498171</v>
      </c>
      <c r="H146" s="7">
        <f>+J145*M146</f>
        <v>4881.5327875798539</v>
      </c>
      <c r="I146" s="7">
        <f t="shared" si="12"/>
        <v>25.8879516792807</v>
      </c>
      <c r="J146" s="7">
        <f t="shared" si="15"/>
        <v>4934.5227213863454</v>
      </c>
      <c r="K146" s="24">
        <v>1.4650831602189733E-2</v>
      </c>
      <c r="L146" s="24">
        <v>1.0372206600562379</v>
      </c>
      <c r="M146" s="7">
        <v>0.9428194335449811</v>
      </c>
      <c r="N146" s="7">
        <f t="shared" si="16"/>
        <v>1.0510389712940511</v>
      </c>
    </row>
    <row r="147" spans="1:14" s="13" customFormat="1" x14ac:dyDescent="0.25">
      <c r="A147" s="13">
        <v>145</v>
      </c>
      <c r="B147" s="14">
        <f t="shared" si="13"/>
        <v>2071259.6450916738</v>
      </c>
      <c r="C147" s="15">
        <f>+C146+F147</f>
        <v>355870.35490832693</v>
      </c>
      <c r="D147" s="15">
        <f t="shared" si="14"/>
        <v>349351.15157799528</v>
      </c>
      <c r="E147" s="15">
        <f>+E146+I147</f>
        <v>1822.5041789361405</v>
      </c>
      <c r="F147" s="10">
        <f>+IF(C146&gt;=POBLACION_TOTAL,0,N147*J146*B146/POBLACION_TOTAL)</f>
        <v>4432.5638541322023</v>
      </c>
      <c r="G147" s="16">
        <f>L147*J146*B146/POBLACION_TOTAL</f>
        <v>4464.9435117853609</v>
      </c>
      <c r="H147" s="15">
        <f>+J146*M147</f>
        <v>4645.7148105159531</v>
      </c>
      <c r="I147" s="15">
        <f t="shared" si="12"/>
        <v>24.672613606931726</v>
      </c>
      <c r="J147" s="15">
        <f>+J146+F147-H147-I147</f>
        <v>4696.6991513956627</v>
      </c>
      <c r="K147" s="25">
        <v>1.5745185034191301E-2</v>
      </c>
      <c r="L147" s="25">
        <v>1.0580366697581509</v>
      </c>
      <c r="M147" s="15">
        <v>0.94147196655540943</v>
      </c>
      <c r="N147" s="7">
        <f t="shared" si="16"/>
        <v>1.0503638145337053</v>
      </c>
    </row>
    <row r="148" spans="1:14" x14ac:dyDescent="0.25">
      <c r="A148">
        <v>146</v>
      </c>
      <c r="B148" s="11">
        <f t="shared" si="13"/>
        <v>2067069.6699147385</v>
      </c>
      <c r="C148" s="7">
        <f>+C147+F148</f>
        <v>360060.33008526213</v>
      </c>
      <c r="D148" s="7">
        <f t="shared" si="14"/>
        <v>353767.23658121732</v>
      </c>
      <c r="E148" s="7">
        <f>+E147+I148</f>
        <v>1845.9876746931188</v>
      </c>
      <c r="F148" s="10">
        <f>+IF(C147&gt;=POBLACION_TOTAL,0,N148*J147*B147/POBLACION_TOTAL)</f>
        <v>4189.9751769352106</v>
      </c>
      <c r="G148" s="10">
        <f>L148*J147*B147/POBLACION_TOTAL</f>
        <v>4156.9741438904712</v>
      </c>
      <c r="H148" s="7">
        <f>+J147*M148</f>
        <v>4416.0850032220378</v>
      </c>
      <c r="I148" s="7">
        <f t="shared" si="12"/>
        <v>23.483495756978314</v>
      </c>
      <c r="J148" s="7">
        <f>+J147+F148-H148-I148</f>
        <v>4447.1058293518572</v>
      </c>
      <c r="K148" s="24">
        <v>1.6601270013615384E-2</v>
      </c>
      <c r="L148" s="24">
        <v>1.0371531640875222</v>
      </c>
      <c r="M148" s="7">
        <v>0.9402529012124955</v>
      </c>
      <c r="N148" s="7">
        <f t="shared" si="16"/>
        <v>1.0453868274820404</v>
      </c>
    </row>
    <row r="149" spans="1:14" x14ac:dyDescent="0.25">
      <c r="A149">
        <v>147</v>
      </c>
      <c r="B149" s="11">
        <f t="shared" si="13"/>
        <v>2063122.1120958664</v>
      </c>
      <c r="C149" s="7">
        <f>+C148+F149</f>
        <v>364007.88790413435</v>
      </c>
      <c r="D149" s="7">
        <f t="shared" si="14"/>
        <v>357923.43907852087</v>
      </c>
      <c r="E149" s="7">
        <f>+E148+I149</f>
        <v>1868.2232038398781</v>
      </c>
      <c r="F149" s="10">
        <f>+IF(C148&gt;=POBLACION_TOTAL,0,N149*J148*B148/POBLACION_TOTAL)</f>
        <v>3947.5578188721856</v>
      </c>
      <c r="G149" s="10">
        <f>L149*J148*B148/POBLACION_TOTAL</f>
        <v>3905.3314994731677</v>
      </c>
      <c r="H149" s="7">
        <f>+J148*M149</f>
        <v>4156.2024973035268</v>
      </c>
      <c r="I149" s="7">
        <f t="shared" si="12"/>
        <v>22.235529146759287</v>
      </c>
      <c r="J149" s="7">
        <f t="shared" si="15"/>
        <v>4216.2256217737568</v>
      </c>
      <c r="K149" s="24">
        <v>1.7416393514629418E-2</v>
      </c>
      <c r="L149" s="24">
        <v>1.0311413061144883</v>
      </c>
      <c r="M149" s="7">
        <v>0.93458592099870752</v>
      </c>
      <c r="N149" s="7">
        <f t="shared" si="16"/>
        <v>1.042290501040293</v>
      </c>
    </row>
    <row r="150" spans="1:14" x14ac:dyDescent="0.25">
      <c r="A150">
        <v>148</v>
      </c>
      <c r="B150" s="11">
        <f t="shared" si="13"/>
        <v>2059405.0325547806</v>
      </c>
      <c r="C150" s="7">
        <f>+C149+F150</f>
        <v>367724.96744522004</v>
      </c>
      <c r="D150" s="7">
        <f t="shared" si="14"/>
        <v>361832.31512438081</v>
      </c>
      <c r="E150" s="7">
        <f>+E149+I150</f>
        <v>1889.3043319487469</v>
      </c>
      <c r="F150" s="10">
        <f>+IF(C149&gt;=POBLACION_TOTAL,0,N150*J149*B149/POBLACION_TOTAL)</f>
        <v>3717.0795410856826</v>
      </c>
      <c r="G150" s="10">
        <f>L150*J149*B149/POBLACION_TOTAL</f>
        <v>3682.5335210936719</v>
      </c>
      <c r="H150" s="7">
        <f>+J149*M150</f>
        <v>3908.8760458599554</v>
      </c>
      <c r="I150" s="7">
        <f t="shared" si="12"/>
        <v>21.081128108868786</v>
      </c>
      <c r="J150" s="7">
        <f t="shared" si="15"/>
        <v>4003.3479888906154</v>
      </c>
      <c r="K150" s="24">
        <v>1.8221805789115891E-2</v>
      </c>
      <c r="L150" s="24">
        <v>1.0275212004665679</v>
      </c>
      <c r="M150" s="7">
        <v>0.92710314781861691</v>
      </c>
      <c r="N150" s="7">
        <f t="shared" si="16"/>
        <v>1.0371604251281239</v>
      </c>
    </row>
    <row r="151" spans="1:14" s="28" customFormat="1" x14ac:dyDescent="0.25">
      <c r="A151" s="28">
        <v>149</v>
      </c>
      <c r="B151" s="29">
        <f t="shared" si="13"/>
        <v>2055881.0456923165</v>
      </c>
      <c r="C151" s="30">
        <f>+C150+F151</f>
        <v>371248.95430768415</v>
      </c>
      <c r="D151" s="30">
        <f t="shared" si="14"/>
        <v>365516.00007424888</v>
      </c>
      <c r="E151" s="30">
        <f>+E150+I151</f>
        <v>1909.3210718932</v>
      </c>
      <c r="F151" s="10">
        <f>+IF(C150&gt;=POBLACION_TOTAL,0,N151*J150*B150/POBLACION_TOTAL)</f>
        <v>3523.9868624641099</v>
      </c>
      <c r="G151" s="31">
        <f>L151*J150*B150/POBLACION_TOTAL</f>
        <v>3504.3687616166508</v>
      </c>
      <c r="H151" s="30">
        <f>+J150*M151</f>
        <v>3683.6849498680945</v>
      </c>
      <c r="I151" s="30">
        <f t="shared" si="12"/>
        <v>20.016739944453079</v>
      </c>
      <c r="J151" s="30">
        <f t="shared" si="15"/>
        <v>3823.6331615421777</v>
      </c>
      <c r="K151" s="32">
        <v>1.9158913116556799E-2</v>
      </c>
      <c r="L151" s="32">
        <v>1.0316622691292876</v>
      </c>
      <c r="M151" s="30">
        <v>0.92015107357402015</v>
      </c>
      <c r="N151" s="7">
        <f t="shared" si="16"/>
        <v>1.0374377042541458</v>
      </c>
    </row>
    <row r="152" spans="1:14" x14ac:dyDescent="0.25">
      <c r="A152">
        <v>150</v>
      </c>
      <c r="B152" s="11">
        <f t="shared" si="13"/>
        <v>2052522.6827721223</v>
      </c>
      <c r="C152" s="7">
        <f>+C151+F152</f>
        <v>374607.31722787837</v>
      </c>
      <c r="D152" s="7">
        <f t="shared" si="14"/>
        <v>369000.48092672316</v>
      </c>
      <c r="E152" s="7">
        <f>+E151+I152</f>
        <v>1928.439237700911</v>
      </c>
      <c r="F152" s="10">
        <f>+IF(C151&gt;=POBLACION_TOTAL,0,N152*J151*B151/POBLACION_TOTAL)</f>
        <v>3358.3629201942367</v>
      </c>
      <c r="G152" s="10">
        <f>L152*J151*B151/POBLACION_TOTAL</f>
        <v>3336.2527281730972</v>
      </c>
      <c r="H152" s="7">
        <f>+J151*M152</f>
        <v>3484.4808524742798</v>
      </c>
      <c r="I152" s="7">
        <f t="shared" si="12"/>
        <v>19.118165807710888</v>
      </c>
      <c r="J152" s="7">
        <f t="shared" si="15"/>
        <v>3678.3970634544239</v>
      </c>
      <c r="K152" s="24">
        <v>2.0130475519565514E-2</v>
      </c>
      <c r="L152" s="24">
        <v>1.0300957592339262</v>
      </c>
      <c r="M152" s="7">
        <v>0.91130103366633941</v>
      </c>
      <c r="N152" s="7">
        <f t="shared" si="16"/>
        <v>1.0369224647902811</v>
      </c>
    </row>
    <row r="153" spans="1:14" x14ac:dyDescent="0.25">
      <c r="A153">
        <v>151</v>
      </c>
      <c r="B153" s="11">
        <f t="shared" si="13"/>
        <v>2049299.5856575267</v>
      </c>
      <c r="C153" s="7">
        <f>+C152+F153</f>
        <v>377830.41434247384</v>
      </c>
      <c r="D153" s="7">
        <f t="shared" si="14"/>
        <v>372338.55426028831</v>
      </c>
      <c r="E153" s="7">
        <f>+E152+I153</f>
        <v>1946.8312230181832</v>
      </c>
      <c r="F153" s="10">
        <f>+IF(C152&gt;=POBLACION_TOTAL,0,N153*J152*B152/POBLACION_TOTAL)</f>
        <v>3223.0971145954832</v>
      </c>
      <c r="G153" s="10">
        <f>L153*J152*B152/POBLACION_TOTAL</f>
        <v>3188.9783994672352</v>
      </c>
      <c r="H153" s="7">
        <f>+J152*M153</f>
        <v>3338.0733335651717</v>
      </c>
      <c r="I153" s="7">
        <f t="shared" si="12"/>
        <v>18.39198531727212</v>
      </c>
      <c r="J153" s="7">
        <f t="shared" si="15"/>
        <v>3545.028859167463</v>
      </c>
      <c r="K153" s="24">
        <v>2.107218526145866E-2</v>
      </c>
      <c r="L153" s="24">
        <v>1.0251746636641839</v>
      </c>
      <c r="M153" s="7">
        <v>0.9074804258435194</v>
      </c>
      <c r="N153" s="7">
        <f t="shared" si="16"/>
        <v>1.0361429544221579</v>
      </c>
    </row>
    <row r="154" spans="1:14" x14ac:dyDescent="0.25">
      <c r="A154">
        <v>152</v>
      </c>
      <c r="B154" s="11">
        <f t="shared" si="13"/>
        <v>2046207.6300189625</v>
      </c>
      <c r="C154" s="7">
        <f>+C153+F154</f>
        <v>380922.36998103803</v>
      </c>
      <c r="D154" s="7">
        <f t="shared" si="14"/>
        <v>375543.34906301869</v>
      </c>
      <c r="E154" s="7">
        <f>+E153+I154</f>
        <v>1964.5563673140205</v>
      </c>
      <c r="F154" s="10">
        <f>+IF(C153&gt;=POBLACION_TOTAL,0,N154*J153*B153/POBLACION_TOTAL)</f>
        <v>3091.9556385641972</v>
      </c>
      <c r="G154" s="10">
        <f>L154*J153*B153/POBLACION_TOTAL</f>
        <v>3045.2686797398319</v>
      </c>
      <c r="H154" s="7">
        <f>+J153*M154</f>
        <v>3204.7948027303687</v>
      </c>
      <c r="I154" s="7">
        <f t="shared" si="12"/>
        <v>17.725144295837314</v>
      </c>
      <c r="J154" s="7">
        <f t="shared" si="15"/>
        <v>3414.4645507054547</v>
      </c>
      <c r="K154" s="24">
        <v>2.1908656114640178E-2</v>
      </c>
      <c r="L154" s="24">
        <v>1.0174035482962547</v>
      </c>
      <c r="M154" s="7">
        <v>0.90402502491418446</v>
      </c>
      <c r="N154" s="7">
        <f t="shared" si="16"/>
        <v>1.0330013436182519</v>
      </c>
    </row>
    <row r="155" spans="1:14" x14ac:dyDescent="0.25">
      <c r="A155">
        <v>153</v>
      </c>
      <c r="B155" s="11">
        <f t="shared" si="13"/>
        <v>2043236.7954817128</v>
      </c>
      <c r="C155" s="7">
        <f>+C154+F155</f>
        <v>383893.20451828785</v>
      </c>
      <c r="D155" s="7">
        <f t="shared" si="14"/>
        <v>378607.96677731548</v>
      </c>
      <c r="E155" s="7">
        <f>+E154+I155</f>
        <v>1981.6286900675477</v>
      </c>
      <c r="F155" s="10">
        <f>+IF(C154&gt;=POBLACION_TOTAL,0,N155*J154*B154/POBLACION_TOTAL)</f>
        <v>2970.8345372498379</v>
      </c>
      <c r="G155" s="10">
        <f>L155*J154*B154/POBLACION_TOTAL</f>
        <v>2950.6956980760706</v>
      </c>
      <c r="H155" s="7">
        <f>+J154*M155</f>
        <v>3064.6177142967886</v>
      </c>
      <c r="I155" s="7">
        <f t="shared" si="12"/>
        <v>17.072322753527274</v>
      </c>
      <c r="J155" s="7">
        <f t="shared" si="15"/>
        <v>3303.6090509049768</v>
      </c>
      <c r="K155" s="24">
        <v>2.297345170078241E-2</v>
      </c>
      <c r="L155" s="24">
        <v>1.0250498228520815</v>
      </c>
      <c r="M155" s="7">
        <v>0.89753976612925002</v>
      </c>
      <c r="N155" s="7">
        <f t="shared" si="16"/>
        <v>1.03204590636587</v>
      </c>
    </row>
    <row r="156" spans="1:14" x14ac:dyDescent="0.25">
      <c r="A156">
        <v>154</v>
      </c>
      <c r="B156" s="11">
        <f t="shared" si="13"/>
        <v>2040369.6234861803</v>
      </c>
      <c r="C156" s="7">
        <f>+C155+F156</f>
        <v>386760.37651382032</v>
      </c>
      <c r="D156" s="7">
        <f t="shared" si="14"/>
        <v>381539.60142807249</v>
      </c>
      <c r="E156" s="7">
        <f>+E155+I156</f>
        <v>1998.1467353220726</v>
      </c>
      <c r="F156" s="10">
        <f>+IF(C155&gt;=POBLACION_TOTAL,0,N156*J155*B155/POBLACION_TOTAL)</f>
        <v>2867.1719955324406</v>
      </c>
      <c r="G156" s="10">
        <f>L156*J155*B155/POBLACION_TOTAL</f>
        <v>2854.2314327403569</v>
      </c>
      <c r="H156" s="7">
        <f>+J155*M156</f>
        <v>2931.6346507570306</v>
      </c>
      <c r="I156" s="7">
        <f t="shared" si="12"/>
        <v>16.518045254524885</v>
      </c>
      <c r="J156" s="7">
        <f t="shared" si="15"/>
        <v>3222.6283504258622</v>
      </c>
      <c r="K156" s="24">
        <v>2.414707201740485E-2</v>
      </c>
      <c r="L156" s="24">
        <v>1.0263008667944806</v>
      </c>
      <c r="M156" s="7">
        <v>0.88740362602952394</v>
      </c>
      <c r="N156" s="7">
        <f t="shared" si="16"/>
        <v>1.0309539270396944</v>
      </c>
    </row>
    <row r="157" spans="1:14" x14ac:dyDescent="0.25">
      <c r="A157">
        <v>155</v>
      </c>
      <c r="B157" s="11">
        <f t="shared" si="13"/>
        <v>2037589.3377694623</v>
      </c>
      <c r="C157" s="7">
        <f>+C156+F157</f>
        <v>389540.66223053832</v>
      </c>
      <c r="D157" s="7">
        <f t="shared" si="14"/>
        <v>384380.93154510291</v>
      </c>
      <c r="E157" s="7">
        <f>+E156+I157</f>
        <v>2014.259877074202</v>
      </c>
      <c r="F157" s="10">
        <f>+IF(C156&gt;=POBLACION_TOTAL,0,N157*J156*B156/POBLACION_TOTAL)</f>
        <v>2780.2857167180209</v>
      </c>
      <c r="G157" s="10">
        <f>L157*J156*B156/POBLACION_TOTAL</f>
        <v>2739.5435468261203</v>
      </c>
      <c r="H157" s="7">
        <f>+J156*M157</f>
        <v>2841.3301170304317</v>
      </c>
      <c r="I157" s="7">
        <f t="shared" si="12"/>
        <v>16.113141752129312</v>
      </c>
      <c r="J157" s="7">
        <f t="shared" si="15"/>
        <v>3145.4708083613227</v>
      </c>
      <c r="K157" s="24">
        <v>2.5029569150127915E-2</v>
      </c>
      <c r="L157" s="24">
        <v>1.0112347725419002</v>
      </c>
      <c r="M157" s="7">
        <v>0.88168097840228987</v>
      </c>
      <c r="N157" s="7">
        <f t="shared" si="16"/>
        <v>1.0262737373180693</v>
      </c>
    </row>
    <row r="158" spans="1:14" x14ac:dyDescent="0.25">
      <c r="A158">
        <v>156</v>
      </c>
      <c r="B158" s="11">
        <f t="shared" si="13"/>
        <v>2034884.4554756538</v>
      </c>
      <c r="C158" s="7">
        <f>+C157+F158</f>
        <v>392245.54452434683</v>
      </c>
      <c r="D158" s="7">
        <f t="shared" si="14"/>
        <v>387115.90675116621</v>
      </c>
      <c r="E158" s="7">
        <f>+E157+I158</f>
        <v>2029.9872311160086</v>
      </c>
      <c r="F158" s="10">
        <f>+IF(C157&gt;=POBLACION_TOTAL,0,N158*J157*B157/POBLACION_TOTAL)</f>
        <v>2704.8822938085268</v>
      </c>
      <c r="G158" s="10">
        <f>L158*J157*B157/POBLACION_TOTAL</f>
        <v>2687.3615846962616</v>
      </c>
      <c r="H158" s="7">
        <f>+J157*M158</f>
        <v>2734.9752060632864</v>
      </c>
      <c r="I158" s="7">
        <f t="shared" si="12"/>
        <v>15.727354041806613</v>
      </c>
      <c r="J158" s="7">
        <f>+J157+F158-H158-I158</f>
        <v>3099.6505420647563</v>
      </c>
      <c r="K158" s="24">
        <v>2.6138260773093697E-2</v>
      </c>
      <c r="L158" s="24">
        <v>1.0176926679502525</v>
      </c>
      <c r="M158" s="7">
        <v>0.86949629250830984</v>
      </c>
      <c r="N158" s="7">
        <f t="shared" si="16"/>
        <v>1.0243276877043423</v>
      </c>
    </row>
    <row r="159" spans="1:14" x14ac:dyDescent="0.25">
      <c r="A159">
        <v>157</v>
      </c>
      <c r="B159" s="11">
        <f t="shared" si="13"/>
        <v>2032224.49407754</v>
      </c>
      <c r="C159" s="7">
        <f>+C158+F159</f>
        <v>394905.50592246064</v>
      </c>
      <c r="D159" s="7">
        <f t="shared" si="14"/>
        <v>389788.59069095907</v>
      </c>
      <c r="E159" s="7">
        <f>+E158+I159</f>
        <v>2045.4854838263325</v>
      </c>
      <c r="F159" s="10">
        <f>+IF(C158&gt;=POBLACION_TOTAL,0,N159*J158*B158/POBLACION_TOTAL)</f>
        <v>2659.9613981138323</v>
      </c>
      <c r="G159" s="10">
        <f>L159*J158*B158/POBLACION_TOTAL</f>
        <v>2659.845323236525</v>
      </c>
      <c r="H159" s="7">
        <f>+J158*M159</f>
        <v>2672.6839397928334</v>
      </c>
      <c r="I159" s="7">
        <f t="shared" si="12"/>
        <v>15.498252710323783</v>
      </c>
      <c r="J159" s="7">
        <f>+J158+F159-H159-I159</f>
        <v>3071.4297476754318</v>
      </c>
      <c r="K159" s="24">
        <v>2.7488525274610574E-2</v>
      </c>
      <c r="L159" s="24">
        <v>1.0235209899268805</v>
      </c>
      <c r="M159" s="7">
        <v>0.86225331001748684</v>
      </c>
      <c r="N159" s="7">
        <f t="shared" si="16"/>
        <v>1.0235656560855815</v>
      </c>
    </row>
    <row r="160" spans="1:14" x14ac:dyDescent="0.25">
      <c r="A160">
        <v>158</v>
      </c>
      <c r="B160" s="11">
        <f t="shared" si="13"/>
        <v>2029594.1599997131</v>
      </c>
      <c r="C160" s="7">
        <f>+C159+F160</f>
        <v>397535.84000028751</v>
      </c>
      <c r="D160" s="7">
        <f t="shared" si="14"/>
        <v>392411.33560506924</v>
      </c>
      <c r="E160" s="7">
        <f>+E159+I160</f>
        <v>2060.8426325647097</v>
      </c>
      <c r="F160" s="10">
        <f>+IF(C159&gt;=POBLACION_TOTAL,0,N160*J159*B159/POBLACION_TOTAL)</f>
        <v>2630.3340778268471</v>
      </c>
      <c r="G160" s="10">
        <f>L160*J159*B159/POBLACION_TOTAL</f>
        <v>2622.8279526640176</v>
      </c>
      <c r="H160" s="7">
        <f>+J159*M160</f>
        <v>2622.7449141101483</v>
      </c>
      <c r="I160" s="7">
        <f t="shared" si="12"/>
        <v>15.357148738377159</v>
      </c>
      <c r="J160" s="7">
        <f t="shared" si="15"/>
        <v>3063.6617626537541</v>
      </c>
      <c r="K160" s="24">
        <v>2.8843776184844336E-2</v>
      </c>
      <c r="L160" s="24">
        <v>1.0198830993655392</v>
      </c>
      <c r="M160" s="7">
        <v>0.85391662176064276</v>
      </c>
      <c r="N160" s="7">
        <f t="shared" si="16"/>
        <v>1.0228018459754786</v>
      </c>
    </row>
    <row r="161" spans="1:15" x14ac:dyDescent="0.25">
      <c r="A161">
        <v>159</v>
      </c>
      <c r="B161" s="11">
        <f t="shared" si="13"/>
        <v>2026978.6664547625</v>
      </c>
      <c r="C161" s="7">
        <f>+C160+F161</f>
        <v>400151.33354523807</v>
      </c>
      <c r="D161" s="7">
        <f t="shared" si="14"/>
        <v>394996.85833643103</v>
      </c>
      <c r="E161" s="7">
        <f>+E160+I161</f>
        <v>2076.1609413779784</v>
      </c>
      <c r="F161" s="10">
        <f>+IF(C160&gt;=POBLACION_TOTAL,0,N161*J160*B160/POBLACION_TOTAL)</f>
        <v>2615.4935449505465</v>
      </c>
      <c r="G161" s="10">
        <f>L161*J160*B160/POBLACION_TOTAL</f>
        <v>2595.0624352256027</v>
      </c>
      <c r="H161" s="7">
        <f>+J160*M161</f>
        <v>2585.5227313617675</v>
      </c>
      <c r="I161" s="7">
        <f t="shared" si="12"/>
        <v>15.318308813268771</v>
      </c>
      <c r="J161" s="7">
        <f t="shared" si="15"/>
        <v>3078.314267429264</v>
      </c>
      <c r="K161" s="24">
        <v>3.0086377983184347E-2</v>
      </c>
      <c r="L161" s="24">
        <v>1.0129561596865051</v>
      </c>
      <c r="M161" s="7">
        <v>0.84393217387097552</v>
      </c>
      <c r="N161" s="7">
        <f t="shared" si="16"/>
        <v>1.0209312350312005</v>
      </c>
    </row>
    <row r="162" spans="1:15" x14ac:dyDescent="0.25">
      <c r="A162">
        <v>160</v>
      </c>
      <c r="B162" s="11">
        <f t="shared" si="13"/>
        <v>2024357.9647971024</v>
      </c>
      <c r="C162" s="7">
        <f>+C161+F162</f>
        <v>402772.0352028982</v>
      </c>
      <c r="D162" s="7">
        <f t="shared" si="14"/>
        <v>397559.89466744702</v>
      </c>
      <c r="E162" s="7">
        <f>+E161+I162</f>
        <v>2091.5525127151245</v>
      </c>
      <c r="F162" s="10">
        <f>+IF(C161&gt;=POBLACION_TOTAL,0,N162*J161*B161/POBLACION_TOTAL)</f>
        <v>2620.7016576601059</v>
      </c>
      <c r="G162" s="10">
        <f>L162*J161*B161/POBLACION_TOTAL</f>
        <v>2609.0331804292455</v>
      </c>
      <c r="H162" s="7">
        <f>+J161*M162</f>
        <v>2563.0363310159805</v>
      </c>
      <c r="I162" s="7">
        <f t="shared" si="12"/>
        <v>15.391571337146321</v>
      </c>
      <c r="J162" s="7">
        <f t="shared" si="15"/>
        <v>3120.5880227362436</v>
      </c>
      <c r="K162" s="24">
        <v>3.1495637408313508E-2</v>
      </c>
      <c r="L162" s="24">
        <v>1.0148697985928092</v>
      </c>
      <c r="M162" s="7">
        <v>0.83261035370388026</v>
      </c>
      <c r="N162" s="7">
        <f t="shared" si="16"/>
        <v>1.0194086389670889</v>
      </c>
    </row>
    <row r="163" spans="1:15" x14ac:dyDescent="0.25">
      <c r="A163">
        <v>161</v>
      </c>
      <c r="B163" s="11">
        <f t="shared" si="13"/>
        <v>2021702.8711076507</v>
      </c>
      <c r="C163" s="7">
        <f>+C162+F163</f>
        <v>405427.12889234989</v>
      </c>
      <c r="D163" s="7">
        <f t="shared" si="14"/>
        <v>400086.181043608</v>
      </c>
      <c r="E163" s="7">
        <f>+E162+I163</f>
        <v>2107.1554528288057</v>
      </c>
      <c r="F163" s="10">
        <f>+IF(C162&gt;=POBLACION_TOTAL,0,N163*J162*B162/POBLACION_TOTAL)</f>
        <v>2655.0936894517185</v>
      </c>
      <c r="G163" s="10">
        <f>L163*J162*B162/POBLACION_TOTAL</f>
        <v>2686.6379781006503</v>
      </c>
      <c r="H163" s="7">
        <f>+J162*M163</f>
        <v>2526.2863761609697</v>
      </c>
      <c r="I163" s="7">
        <f t="shared" si="12"/>
        <v>15.602940113681218</v>
      </c>
      <c r="J163" s="7">
        <f t="shared" si="15"/>
        <v>3233.7923959133113</v>
      </c>
      <c r="K163" s="24">
        <v>3.360381498620435E-2</v>
      </c>
      <c r="L163" s="24">
        <v>1.0322342402439606</v>
      </c>
      <c r="M163" s="7">
        <v>0.80955459604239299</v>
      </c>
      <c r="N163" s="7">
        <f t="shared" si="16"/>
        <v>1.0201145966250664</v>
      </c>
    </row>
    <row r="164" spans="1:15" x14ac:dyDescent="0.25">
      <c r="A164">
        <v>162</v>
      </c>
      <c r="B164" s="11">
        <f t="shared" si="13"/>
        <v>2018955.2923629892</v>
      </c>
      <c r="C164" s="7">
        <f>+C163+F164</f>
        <v>408174.70763701148</v>
      </c>
      <c r="D164" s="7">
        <f t="shared" si="14"/>
        <v>402663.62236291193</v>
      </c>
      <c r="E164" s="7">
        <f>+E163+I164</f>
        <v>2123.3244148083722</v>
      </c>
      <c r="F164" s="10">
        <f>+IF(C163&gt;=POBLACION_TOTAL,0,N164*J163*B163/POBLACION_TOTAL)</f>
        <v>2747.5787446615723</v>
      </c>
      <c r="G164" s="10">
        <f>L164*J163*B163/POBLACION_TOTAL</f>
        <v>2738.2594753798257</v>
      </c>
      <c r="H164" s="7">
        <f>+J163*M164</f>
        <v>2577.4413193039272</v>
      </c>
      <c r="I164" s="7">
        <f t="shared" si="12"/>
        <v>16.168961979566557</v>
      </c>
      <c r="J164" s="7">
        <f t="shared" si="15"/>
        <v>3387.7608592913898</v>
      </c>
      <c r="K164" s="24">
        <v>3.5369160136087756E-2</v>
      </c>
      <c r="L164" s="24">
        <v>1.0165716527800217</v>
      </c>
      <c r="M164" s="7">
        <v>0.79703363844913344</v>
      </c>
      <c r="N164" s="7">
        <f t="shared" si="16"/>
        <v>1.0200314070734431</v>
      </c>
    </row>
    <row r="165" spans="1:15" x14ac:dyDescent="0.25">
      <c r="A165">
        <v>163</v>
      </c>
      <c r="B165" s="11">
        <f t="shared" si="13"/>
        <v>2016081.3718684602</v>
      </c>
      <c r="C165" s="7">
        <f>+C164+F165</f>
        <v>411048.62813154038</v>
      </c>
      <c r="D165" s="7">
        <f t="shared" si="14"/>
        <v>405319.52458186349</v>
      </c>
      <c r="E165" s="7">
        <f>+E164+I165</f>
        <v>2140.2632191048292</v>
      </c>
      <c r="F165" s="10">
        <f>+IF(C164&gt;=POBLACION_TOTAL,0,N165*J164*B164/POBLACION_TOTAL)</f>
        <v>2873.9204945289152</v>
      </c>
      <c r="G165" s="10">
        <f>L165*J164*B164/POBLACION_TOTAL</f>
        <v>2882.9768949184077</v>
      </c>
      <c r="H165" s="7">
        <f>+J164*M165</f>
        <v>2655.9022189515758</v>
      </c>
      <c r="I165" s="7">
        <f t="shared" si="12"/>
        <v>16.938804296456951</v>
      </c>
      <c r="J165" s="7">
        <f t="shared" si="15"/>
        <v>3588.8403305722723</v>
      </c>
      <c r="K165" s="24">
        <v>3.7541310861891483E-2</v>
      </c>
      <c r="L165" s="24">
        <v>1.0230446134635032</v>
      </c>
      <c r="M165" s="7">
        <v>0.78396980461811727</v>
      </c>
      <c r="N165" s="7">
        <f t="shared" si="16"/>
        <v>1.0198308861345851</v>
      </c>
    </row>
    <row r="166" spans="1:15" x14ac:dyDescent="0.25">
      <c r="A166">
        <v>164</v>
      </c>
      <c r="B166" s="11">
        <f t="shared" si="13"/>
        <v>2013044.0566443547</v>
      </c>
      <c r="C166" s="7">
        <f>+C165+F166</f>
        <v>414085.94335564593</v>
      </c>
      <c r="D166" s="7">
        <f t="shared" si="14"/>
        <v>408087.36890197423</v>
      </c>
      <c r="E166" s="7">
        <f>+E165+I166</f>
        <v>2158.2074207576907</v>
      </c>
      <c r="F166" s="10">
        <f>+IF(C165&gt;=POBLACION_TOTAL,0,N166*J165*B165/POBLACION_TOTAL)</f>
        <v>3037.315224105575</v>
      </c>
      <c r="G166" s="10">
        <f>L166*J165*B165/POBLACION_TOTAL</f>
        <v>3030.9331546370227</v>
      </c>
      <c r="H166" s="7">
        <f>+J165*M166</f>
        <v>2767.8443201107461</v>
      </c>
      <c r="I166" s="7">
        <f t="shared" si="12"/>
        <v>17.944201652861363</v>
      </c>
      <c r="J166" s="7">
        <f t="shared" si="15"/>
        <v>3840.3670329142396</v>
      </c>
      <c r="K166" s="24">
        <v>3.9684527332616376E-2</v>
      </c>
      <c r="L166" s="24">
        <v>1.0167332445628052</v>
      </c>
      <c r="M166" s="7">
        <v>0.77123640651613745</v>
      </c>
      <c r="N166" s="7">
        <f t="shared" si="16"/>
        <v>1.0188741239114176</v>
      </c>
    </row>
    <row r="167" spans="1:15" x14ac:dyDescent="0.25">
      <c r="A167">
        <v>165</v>
      </c>
      <c r="B167" s="11">
        <f t="shared" si="13"/>
        <v>2009798.3948459902</v>
      </c>
      <c r="C167" s="7">
        <f>+C166+F167</f>
        <v>417331.60515401035</v>
      </c>
      <c r="D167" s="7">
        <f t="shared" si="14"/>
        <v>411013.05909924128</v>
      </c>
      <c r="E167" s="7">
        <f>+E166+I167</f>
        <v>2177.4092559222618</v>
      </c>
      <c r="F167" s="10">
        <f>+IF(C166&gt;=POBLACION_TOTAL,0,N167*J166*B166/POBLACION_TOTAL)</f>
        <v>3245.6617983644192</v>
      </c>
      <c r="G167" s="10">
        <f>L167*J166*B166/POBLACION_TOTAL</f>
        <v>3224.6635857038395</v>
      </c>
      <c r="H167" s="7">
        <f>+J166*M167</f>
        <v>2925.6901972670571</v>
      </c>
      <c r="I167" s="7">
        <f t="shared" si="12"/>
        <v>19.2018351645712</v>
      </c>
      <c r="J167" s="7">
        <f>+J166+F167-H167-I167</f>
        <v>4141.1367988470301</v>
      </c>
      <c r="K167" s="24">
        <v>4.1857546565064692E-2</v>
      </c>
      <c r="L167" s="24">
        <v>1.0123979569563888</v>
      </c>
      <c r="M167" s="7">
        <v>0.76182567244019761</v>
      </c>
      <c r="N167" s="7">
        <f t="shared" si="16"/>
        <v>1.0189904423528666</v>
      </c>
    </row>
    <row r="168" spans="1:15" s="13" customFormat="1" x14ac:dyDescent="0.25">
      <c r="A168" s="13">
        <v>166</v>
      </c>
      <c r="B168" s="14">
        <f t="shared" si="13"/>
        <v>2006303.4327533427</v>
      </c>
      <c r="C168" s="15">
        <f>+C167+F168</f>
        <v>420826.56724665803</v>
      </c>
      <c r="D168" s="15">
        <f t="shared" si="14"/>
        <v>414379.49621801381</v>
      </c>
      <c r="E168" s="15">
        <f>+E167+I168</f>
        <v>2198.114939916497</v>
      </c>
      <c r="F168" s="10">
        <f>+IF(C167&gt;=POBLACION_TOTAL,0,N168*J167*B167/POBLACION_TOTAL)</f>
        <v>3494.9620926476696</v>
      </c>
      <c r="G168" s="16">
        <f>L168*J167*B167/POBLACION_TOTAL</f>
        <v>3497.2574772910484</v>
      </c>
      <c r="H168" s="15">
        <f t="shared" ref="H168:H231" si="17">+J167*M168</f>
        <v>3366.4371187725565</v>
      </c>
      <c r="I168" s="15">
        <f t="shared" si="12"/>
        <v>20.705683994235152</v>
      </c>
      <c r="J168" s="15">
        <f t="shared" si="15"/>
        <v>4248.9560887279076</v>
      </c>
      <c r="K168" s="25">
        <v>4.4594673613089053E-2</v>
      </c>
      <c r="L168" s="25">
        <v>1.0198784011038764</v>
      </c>
      <c r="M168" s="15">
        <f>AVERAGE(M159:M167)</f>
        <v>0.81292584193544037</v>
      </c>
      <c r="N168" s="7">
        <f t="shared" si="16"/>
        <v>1.019209015668229</v>
      </c>
    </row>
    <row r="169" spans="1:15" x14ac:dyDescent="0.25">
      <c r="A169">
        <v>167</v>
      </c>
      <c r="B169" s="11">
        <f t="shared" si="13"/>
        <v>2002727.2723551097</v>
      </c>
      <c r="C169" s="7">
        <f>+C168+F169</f>
        <v>424402.72764489107</v>
      </c>
      <c r="D169" s="7">
        <f t="shared" si="14"/>
        <v>417833.58242378966</v>
      </c>
      <c r="E169" s="7">
        <f>+E168+I169</f>
        <v>2219.3597203601366</v>
      </c>
      <c r="F169" s="10">
        <f>+IF(C168&gt;=POBLACION_TOTAL,0,N169*J168*B168/POBLACION_TOTAL)</f>
        <v>3576.1603982330435</v>
      </c>
      <c r="G169" s="10">
        <f>L169*J168*B168/POBLACION_TOTAL</f>
        <v>3559.2540279942446</v>
      </c>
      <c r="H169" s="7">
        <f t="shared" si="17"/>
        <v>3454.08620577585</v>
      </c>
      <c r="I169" s="7">
        <f t="shared" si="12"/>
        <v>21.244780443639538</v>
      </c>
      <c r="J169" s="7">
        <f t="shared" si="15"/>
        <v>4349.7855007414619</v>
      </c>
      <c r="K169" s="24">
        <f>AVERAGE(K159:K168)</f>
        <v>3.505653503459065E-2</v>
      </c>
      <c r="L169" s="24">
        <v>1.0133815322171487</v>
      </c>
      <c r="M169" s="7">
        <f>AVERAGE(M159:M168)</f>
        <v>0.81292584193544037</v>
      </c>
      <c r="N169" s="7">
        <f t="shared" si="16"/>
        <v>1.0181950698972559</v>
      </c>
      <c r="O169" t="s">
        <v>15</v>
      </c>
    </row>
    <row r="170" spans="1:15" s="18" customFormat="1" x14ac:dyDescent="0.25">
      <c r="A170" s="18">
        <v>168</v>
      </c>
      <c r="B170" s="11">
        <f t="shared" si="13"/>
        <v>1999073.3797573291</v>
      </c>
      <c r="C170" s="20">
        <f t="shared" ref="C170:C231" si="18">+C169+F170</f>
        <v>428056.62024267152</v>
      </c>
      <c r="D170" s="7">
        <f t="shared" si="14"/>
        <v>421348.17907367332</v>
      </c>
      <c r="E170" s="20">
        <f>+E169+I170</f>
        <v>2241.108647863844</v>
      </c>
      <c r="F170" s="10">
        <f>+IF(C169&gt;=POBLACION_TOTAL,0,N170*J169*B169/POBLACION_TOTAL)</f>
        <v>3653.8925977804497</v>
      </c>
      <c r="G170" s="10">
        <f>L170*J169*B169/POBLACION_TOTAL</f>
        <v>3654.4984641101532</v>
      </c>
      <c r="H170" s="20">
        <f t="shared" si="17"/>
        <v>3514.5966498836669</v>
      </c>
      <c r="I170" s="20">
        <f t="shared" si="12"/>
        <v>21.748927503707311</v>
      </c>
      <c r="J170" s="20">
        <f t="shared" si="15"/>
        <v>4467.3325211345382</v>
      </c>
      <c r="K170" s="24">
        <f>AVERAGE(K160:K169)</f>
        <v>3.5813336010588656E-2</v>
      </c>
      <c r="L170" s="24">
        <f>AVERAGE(L160:L169)</f>
        <v>1.0181950698972559</v>
      </c>
      <c r="M170" s="7">
        <f t="shared" ref="M170:M233" si="19">AVERAGE(M160:M169)</f>
        <v>0.80799309512723583</v>
      </c>
      <c r="N170" s="7">
        <f t="shared" si="16"/>
        <v>1.0180262669504274</v>
      </c>
    </row>
    <row r="171" spans="1:15" x14ac:dyDescent="0.25">
      <c r="A171">
        <v>169</v>
      </c>
      <c r="B171" s="11">
        <f t="shared" si="13"/>
        <v>1995325.7266944656</v>
      </c>
      <c r="C171" s="7">
        <f t="shared" si="18"/>
        <v>431804.27330553491</v>
      </c>
      <c r="D171" s="7">
        <f t="shared" si="14"/>
        <v>424937.23733798589</v>
      </c>
      <c r="E171" s="7">
        <f>+E170+I171</f>
        <v>2263.4453104695167</v>
      </c>
      <c r="F171" s="10">
        <f>+IF(C170&gt;=POBLACION_TOTAL,0,N171*J170*B170/POBLACION_TOTAL)</f>
        <v>3747.6530628634014</v>
      </c>
      <c r="G171" s="10">
        <f>L171*J170*B170/POBLACION_TOTAL</f>
        <v>3745.7875368729283</v>
      </c>
      <c r="H171" s="7">
        <f t="shared" si="17"/>
        <v>3589.0582643125922</v>
      </c>
      <c r="I171" s="7">
        <f t="shared" si="12"/>
        <v>22.336662605672693</v>
      </c>
      <c r="J171" s="7">
        <f t="shared" si="15"/>
        <v>4603.5906570796742</v>
      </c>
      <c r="K171" s="24">
        <f>AVERAGE(K161:K170)</f>
        <v>3.6510291993163087E-2</v>
      </c>
      <c r="L171" s="24">
        <f t="shared" ref="L171:L234" si="20">AVERAGE(L161:L170)</f>
        <v>1.0180262669504274</v>
      </c>
      <c r="M171" s="7">
        <f t="shared" si="19"/>
        <v>0.80340074246389503</v>
      </c>
      <c r="N171" s="7">
        <f t="shared" si="16"/>
        <v>1.0185332776768197</v>
      </c>
    </row>
    <row r="172" spans="1:15" x14ac:dyDescent="0.25">
      <c r="A172">
        <v>170</v>
      </c>
      <c r="B172" s="11">
        <f t="shared" si="13"/>
        <v>1991469.6199682481</v>
      </c>
      <c r="C172" s="7">
        <f t="shared" si="18"/>
        <v>435660.38003175246</v>
      </c>
      <c r="D172" s="7">
        <f t="shared" si="14"/>
        <v>428617.10647798917</v>
      </c>
      <c r="E172" s="7">
        <f>+E171+I172</f>
        <v>2286.4632637549153</v>
      </c>
      <c r="F172" s="10">
        <f>+IF(C171&gt;=POBLACION_TOTAL,0,N172*J171*B171/POBLACION_TOTAL)</f>
        <v>3856.1067262175507</v>
      </c>
      <c r="G172" s="10">
        <f>L172*J171*B171/POBLACION_TOTAL</f>
        <v>3854.7202534009475</v>
      </c>
      <c r="H172" s="7">
        <f t="shared" si="17"/>
        <v>3679.8691400032903</v>
      </c>
      <c r="I172" s="7">
        <f t="shared" si="12"/>
        <v>23.01795328539837</v>
      </c>
      <c r="J172" s="7">
        <f t="shared" si="15"/>
        <v>4756.8102900085369</v>
      </c>
      <c r="K172" s="24">
        <f>AVERAGE(K162:K171)</f>
        <v>3.7152683394160967E-2</v>
      </c>
      <c r="L172" s="24">
        <f t="shared" si="20"/>
        <v>1.0185332776768197</v>
      </c>
      <c r="M172" s="7">
        <f t="shared" si="19"/>
        <v>0.799347599323187</v>
      </c>
      <c r="N172" s="7">
        <f t="shared" si="16"/>
        <v>1.0188996255852207</v>
      </c>
    </row>
    <row r="173" spans="1:15" x14ac:dyDescent="0.25">
      <c r="A173">
        <v>171</v>
      </c>
      <c r="B173" s="11">
        <f t="shared" si="13"/>
        <v>1987498.0765473081</v>
      </c>
      <c r="C173" s="7">
        <f t="shared" si="18"/>
        <v>439631.92345269251</v>
      </c>
      <c r="D173" s="7">
        <f t="shared" si="14"/>
        <v>432403.62890251214</v>
      </c>
      <c r="E173" s="7">
        <f>+E172+I173</f>
        <v>2310.2473152049579</v>
      </c>
      <c r="F173" s="10">
        <f>+IF(C172&gt;=POBLACION_TOTAL,0,N173*J172*B172/POBLACION_TOTAL)</f>
        <v>3971.5434209400282</v>
      </c>
      <c r="G173" s="10">
        <f>L173*J172*B172/POBLACION_TOTAL</f>
        <v>3976.7478983476012</v>
      </c>
      <c r="H173" s="7">
        <f t="shared" si="17"/>
        <v>3786.522424522946</v>
      </c>
      <c r="I173" s="7">
        <f t="shared" si="12"/>
        <v>23.784051450042686</v>
      </c>
      <c r="J173" s="7">
        <f t="shared" si="15"/>
        <v>4918.0472349755773</v>
      </c>
      <c r="K173" s="24">
        <f>AVERAGE(K163:K172)</f>
        <v>3.7718387992745704E-2</v>
      </c>
      <c r="L173" s="24">
        <f t="shared" si="20"/>
        <v>1.0188996255852207</v>
      </c>
      <c r="M173" s="7">
        <f>AVERAGE(M163:M172)</f>
        <v>0.7960213238851177</v>
      </c>
      <c r="N173" s="7">
        <f t="shared" si="16"/>
        <v>1.0175661641193465</v>
      </c>
    </row>
    <row r="174" spans="1:15" x14ac:dyDescent="0.25">
      <c r="A174">
        <v>172</v>
      </c>
      <c r="B174" s="11">
        <f t="shared" si="13"/>
        <v>1983399.7019206833</v>
      </c>
      <c r="C174" s="7">
        <f t="shared" si="18"/>
        <v>443730.29807931744</v>
      </c>
      <c r="D174" s="7">
        <f t="shared" si="14"/>
        <v>436311.84364625561</v>
      </c>
      <c r="E174" s="7">
        <f>+E173+I174</f>
        <v>2334.837551379836</v>
      </c>
      <c r="F174" s="10">
        <f>+IF(C173&gt;=POBLACION_TOTAL,0,N174*J173*B173/POBLACION_TOTAL)</f>
        <v>4098.3746266249109</v>
      </c>
      <c r="G174" s="10">
        <f>L174*J173*B173/POBLACION_TOTAL</f>
        <v>4097.974113924286</v>
      </c>
      <c r="H174" s="7">
        <f t="shared" si="17"/>
        <v>3908.2147437434755</v>
      </c>
      <c r="I174" s="7">
        <f t="shared" si="12"/>
        <v>24.590236174877887</v>
      </c>
      <c r="J174" s="7">
        <f t="shared" si="15"/>
        <v>5083.6168816821337</v>
      </c>
      <c r="K174" s="24">
        <f>AVERAGE(K164:K173)</f>
        <v>3.8129845293399842E-2</v>
      </c>
      <c r="L174" s="24">
        <f t="shared" si="20"/>
        <v>1.0175661641193465</v>
      </c>
      <c r="M174" s="7">
        <f t="shared" si="19"/>
        <v>0.79466799666939014</v>
      </c>
      <c r="N174" s="7">
        <f t="shared" si="16"/>
        <v>1.017665615253279</v>
      </c>
    </row>
    <row r="175" spans="1:15" x14ac:dyDescent="0.25">
      <c r="A175">
        <v>173</v>
      </c>
      <c r="B175" s="11">
        <f t="shared" si="13"/>
        <v>1979174.3227611303</v>
      </c>
      <c r="C175" s="7">
        <f t="shared" si="18"/>
        <v>447955.6772388703</v>
      </c>
      <c r="D175" s="7">
        <f t="shared" si="14"/>
        <v>440350.42868780787</v>
      </c>
      <c r="E175" s="7">
        <f>+E174+I175</f>
        <v>2360.2556357882468</v>
      </c>
      <c r="F175" s="10">
        <f>+IF(C174&gt;=POBLACION_TOTAL,0,N175*J174*B174/POBLACION_TOTAL)</f>
        <v>4225.3791595528701</v>
      </c>
      <c r="G175" s="10">
        <f>L175*J174*B174/POBLACION_TOTAL</f>
        <v>4227.6137173760326</v>
      </c>
      <c r="H175" s="7">
        <f t="shared" si="17"/>
        <v>4038.5850415522818</v>
      </c>
      <c r="I175" s="7">
        <f t="shared" si="12"/>
        <v>25.418084408410667</v>
      </c>
      <c r="J175" s="7">
        <f t="shared" si="15"/>
        <v>5244.9929152743125</v>
      </c>
      <c r="K175" s="24">
        <f>AVERAGE(K165:K174)</f>
        <v>3.8405913809131047E-2</v>
      </c>
      <c r="L175" s="24">
        <f t="shared" si="20"/>
        <v>1.017665615253279</v>
      </c>
      <c r="M175" s="7">
        <f t="shared" si="19"/>
        <v>0.79443143249141579</v>
      </c>
      <c r="N175" s="7">
        <f t="shared" si="16"/>
        <v>1.0171277154322567</v>
      </c>
    </row>
    <row r="176" spans="1:15" x14ac:dyDescent="0.25">
      <c r="A176">
        <v>174</v>
      </c>
      <c r="B176" s="11">
        <f t="shared" si="13"/>
        <v>1974823.9304192734</v>
      </c>
      <c r="C176" s="7">
        <f t="shared" si="18"/>
        <v>452306.0695807272</v>
      </c>
      <c r="D176" s="7">
        <f t="shared" si="14"/>
        <v>444522.70303930435</v>
      </c>
      <c r="E176" s="7">
        <f>+E175+I176</f>
        <v>2386.4806003646181</v>
      </c>
      <c r="F176" s="10">
        <f>+IF(C175&gt;=POBLACION_TOTAL,0,N176*J175*B175/POBLACION_TOTAL)</f>
        <v>4350.3923418569293</v>
      </c>
      <c r="G176" s="10">
        <f>L176*J175*B175/POBLACION_TOTAL</f>
        <v>4350.2236278920291</v>
      </c>
      <c r="H176" s="7">
        <f t="shared" si="17"/>
        <v>4172.2743514964677</v>
      </c>
      <c r="I176" s="7">
        <f t="shared" si="12"/>
        <v>26.224964576371562</v>
      </c>
      <c r="J176" s="7">
        <f t="shared" si="15"/>
        <v>5396.8859410584028</v>
      </c>
      <c r="K176" s="24">
        <f>AVERAGE(K166:K175)</f>
        <v>3.8492374103855004E-2</v>
      </c>
      <c r="L176" s="24">
        <f t="shared" si="20"/>
        <v>1.0171277154322567</v>
      </c>
      <c r="M176" s="7">
        <f t="shared" si="19"/>
        <v>0.79547759527874562</v>
      </c>
      <c r="N176" s="7">
        <f t="shared" si="16"/>
        <v>1.0171671625192018</v>
      </c>
    </row>
    <row r="177" spans="1:14" x14ac:dyDescent="0.25">
      <c r="A177">
        <v>175</v>
      </c>
      <c r="B177" s="11">
        <f t="shared" si="13"/>
        <v>1970355.2975734535</v>
      </c>
      <c r="C177" s="7">
        <f t="shared" si="18"/>
        <v>456774.70242654713</v>
      </c>
      <c r="D177" s="7">
        <f t="shared" si="14"/>
        <v>448828.88758277392</v>
      </c>
      <c r="E177" s="7">
        <f>+E176+I177</f>
        <v>2413.46503006991</v>
      </c>
      <c r="F177" s="10">
        <f>+IF(C176&gt;=POBLACION_TOTAL,0,N177*J176*B176/POBLACION_TOTAL)</f>
        <v>4468.6328458199196</v>
      </c>
      <c r="G177" s="10">
        <f>L177*J176*B176/POBLACION_TOTAL</f>
        <v>4466.5386137616897</v>
      </c>
      <c r="H177" s="7">
        <f t="shared" si="17"/>
        <v>4306.1845434695542</v>
      </c>
      <c r="I177" s="7">
        <f t="shared" si="12"/>
        <v>26.984429705292015</v>
      </c>
      <c r="J177" s="7">
        <f t="shared" si="15"/>
        <v>5532.3498137034749</v>
      </c>
      <c r="K177" s="24">
        <f>AVERAGE(K167:K176)</f>
        <v>3.8373158780978869E-2</v>
      </c>
      <c r="L177" s="24">
        <f t="shared" si="20"/>
        <v>1.0171671625192018</v>
      </c>
      <c r="M177" s="7">
        <f t="shared" si="19"/>
        <v>0.79790171415500644</v>
      </c>
      <c r="N177" s="7">
        <f t="shared" si="16"/>
        <v>1.0176440830754832</v>
      </c>
    </row>
    <row r="178" spans="1:14" x14ac:dyDescent="0.25">
      <c r="A178">
        <v>176</v>
      </c>
      <c r="B178" s="11">
        <f t="shared" si="13"/>
        <v>1965785.8692630655</v>
      </c>
      <c r="C178" s="7">
        <f t="shared" si="18"/>
        <v>461344.13073693519</v>
      </c>
      <c r="D178" s="7">
        <f t="shared" si="14"/>
        <v>453263.11751069908</v>
      </c>
      <c r="E178" s="7">
        <f>+E177+I178</f>
        <v>2441.1267791384275</v>
      </c>
      <c r="F178" s="10">
        <f>+IF(C177&gt;=POBLACION_TOTAL,0,N178*J177*B177/POBLACION_TOTAL)</f>
        <v>4569.4283103880862</v>
      </c>
      <c r="G178" s="10">
        <f>L178*J177*B177/POBLACION_TOTAL</f>
        <v>4570.4317848153623</v>
      </c>
      <c r="H178" s="7">
        <f t="shared" si="17"/>
        <v>4434.229927925142</v>
      </c>
      <c r="I178" s="7">
        <f t="shared" si="12"/>
        <v>27.661749068517373</v>
      </c>
      <c r="J178" s="7">
        <f t="shared" si="15"/>
        <v>5639.8864470979015</v>
      </c>
      <c r="K178" s="24">
        <f t="shared" ref="K174:K203" si="21">AVERAGE(K168:K177)</f>
        <v>3.8024720002570282E-2</v>
      </c>
      <c r="L178" s="24">
        <f t="shared" si="20"/>
        <v>1.0176440830754832</v>
      </c>
      <c r="M178" s="7">
        <f t="shared" si="19"/>
        <v>0.80150931832648742</v>
      </c>
      <c r="N178" s="7">
        <f t="shared" si="16"/>
        <v>1.0174206512726438</v>
      </c>
    </row>
    <row r="179" spans="1:14" x14ac:dyDescent="0.25">
      <c r="A179">
        <v>177</v>
      </c>
      <c r="B179" s="11">
        <f t="shared" si="13"/>
        <v>1961136.5792538079</v>
      </c>
      <c r="C179" s="7">
        <f t="shared" si="18"/>
        <v>465993.42074619269</v>
      </c>
      <c r="D179" s="7">
        <f t="shared" si="14"/>
        <v>457777.1002626738</v>
      </c>
      <c r="E179" s="7">
        <f>+E178+I179</f>
        <v>2469.326211373917</v>
      </c>
      <c r="F179" s="10">
        <f>+IF(C178&gt;=POBLACION_TOTAL,0,N179*J178*B178/POBLACION_TOTAL)</f>
        <v>4649.2900092575128</v>
      </c>
      <c r="G179" s="10">
        <f>L179*J178*B178/POBLACION_TOTAL</f>
        <v>4647.4449922918893</v>
      </c>
      <c r="H179" s="7">
        <f t="shared" si="17"/>
        <v>4513.9827519747232</v>
      </c>
      <c r="I179" s="7">
        <f t="shared" si="12"/>
        <v>28.199432235489507</v>
      </c>
      <c r="J179" s="7">
        <f t="shared" si="15"/>
        <v>5746.9942721452007</v>
      </c>
      <c r="K179" s="24">
        <f t="shared" si="21"/>
        <v>3.7367724641518413E-2</v>
      </c>
      <c r="L179" s="24">
        <f t="shared" si="20"/>
        <v>1.0174206512726438</v>
      </c>
      <c r="M179" s="7">
        <f t="shared" si="19"/>
        <v>0.80036766596559217</v>
      </c>
      <c r="N179" s="7">
        <f t="shared" si="16"/>
        <v>1.0178245631781935</v>
      </c>
    </row>
    <row r="180" spans="1:14" x14ac:dyDescent="0.25">
      <c r="A180">
        <v>178</v>
      </c>
      <c r="B180" s="11">
        <f t="shared" si="13"/>
        <v>1956410.3709022719</v>
      </c>
      <c r="C180" s="7">
        <f t="shared" si="18"/>
        <v>470719.62909772876</v>
      </c>
      <c r="D180" s="7">
        <f t="shared" si="14"/>
        <v>462369.59147805156</v>
      </c>
      <c r="E180" s="7">
        <f>+E179+I180</f>
        <v>2498.0611827346429</v>
      </c>
      <c r="F180" s="10">
        <f>+IF(C179&gt;=POBLACION_TOTAL,0,N180*J179*B179/POBLACION_TOTAL)</f>
        <v>4726.2083515360546</v>
      </c>
      <c r="G180" s="10">
        <f>L180*J179*B179/POBLACION_TOTAL</f>
        <v>4726.38040040956</v>
      </c>
      <c r="H180" s="7">
        <f t="shared" si="17"/>
        <v>4592.4912153777504</v>
      </c>
      <c r="I180" s="7">
        <f t="shared" si="12"/>
        <v>28.734971360726004</v>
      </c>
      <c r="J180" s="7">
        <f t="shared" si="15"/>
        <v>5851.9764369427794</v>
      </c>
      <c r="K180" s="24">
        <f t="shared" si="21"/>
        <v>3.7598843602211197E-2</v>
      </c>
      <c r="L180" s="24">
        <f t="shared" si="20"/>
        <v>1.0178245631781935</v>
      </c>
      <c r="M180" s="7">
        <f t="shared" si="19"/>
        <v>0.79911184836860727</v>
      </c>
      <c r="N180" s="7">
        <f t="shared" si="16"/>
        <v>1.0177875125062872</v>
      </c>
    </row>
    <row r="181" spans="1:14" x14ac:dyDescent="0.25">
      <c r="A181">
        <v>179</v>
      </c>
      <c r="B181" s="11">
        <f t="shared" si="13"/>
        <v>1951609.5379359883</v>
      </c>
      <c r="C181" s="7">
        <f t="shared" si="18"/>
        <v>475520.4620640123</v>
      </c>
      <c r="D181" s="7">
        <f t="shared" si="14"/>
        <v>467040.77790051023</v>
      </c>
      <c r="E181" s="7">
        <f>+E180+I181</f>
        <v>2527.321064919357</v>
      </c>
      <c r="F181" s="10">
        <f>+IF(C180&gt;=POBLACION_TOTAL,0,N181*J180*B180/POBLACION_TOTAL)</f>
        <v>4800.8329662835749</v>
      </c>
      <c r="G181" s="10">
        <f>L181*J180*B180/POBLACION_TOTAL</f>
        <v>4800.9455877375676</v>
      </c>
      <c r="H181" s="7">
        <f t="shared" si="17"/>
        <v>4671.1864224586643</v>
      </c>
      <c r="I181" s="7">
        <f t="shared" si="12"/>
        <v>29.259882184713899</v>
      </c>
      <c r="J181" s="7">
        <f t="shared" si="15"/>
        <v>5952.3630985829759</v>
      </c>
      <c r="K181" s="24">
        <f t="shared" si="21"/>
        <v>3.7777394361373451E-2</v>
      </c>
      <c r="L181" s="24">
        <f t="shared" si="20"/>
        <v>1.0177875125062872</v>
      </c>
      <c r="M181" s="7">
        <f t="shared" si="19"/>
        <v>0.79822372369274452</v>
      </c>
      <c r="N181" s="7">
        <f t="shared" si="16"/>
        <v>1.0177636370618732</v>
      </c>
    </row>
    <row r="182" spans="1:14" x14ac:dyDescent="0.25">
      <c r="A182">
        <v>180</v>
      </c>
      <c r="B182" s="11">
        <f t="shared" si="13"/>
        <v>1946738.7011699963</v>
      </c>
      <c r="C182" s="7">
        <f t="shared" si="18"/>
        <v>480391.29883000429</v>
      </c>
      <c r="D182" s="7">
        <f t="shared" si="14"/>
        <v>471789.01378828299</v>
      </c>
      <c r="E182" s="7">
        <f>+E181+I182</f>
        <v>2557.0828804122721</v>
      </c>
      <c r="F182" s="10">
        <f>+IF(C181&gt;=POBLACION_TOTAL,0,N182*J181*B181/POBLACION_TOTAL)</f>
        <v>4870.8367659920159</v>
      </c>
      <c r="G182" s="10">
        <f>L182*J181*B181/POBLACION_TOTAL</f>
        <v>4871.2051302345026</v>
      </c>
      <c r="H182" s="7">
        <f t="shared" si="17"/>
        <v>4748.2358877727793</v>
      </c>
      <c r="I182" s="7">
        <f t="shared" si="12"/>
        <v>29.761815492914881</v>
      </c>
      <c r="J182" s="7">
        <f t="shared" si="15"/>
        <v>6045.2021613092975</v>
      </c>
      <c r="K182" s="24">
        <f t="shared" si="21"/>
        <v>3.7904104598194481E-2</v>
      </c>
      <c r="L182" s="24">
        <f t="shared" si="20"/>
        <v>1.0177636370618732</v>
      </c>
      <c r="M182" s="7">
        <f t="shared" si="19"/>
        <v>0.79770602181562944</v>
      </c>
      <c r="N182" s="7">
        <f t="shared" si="16"/>
        <v>1.0176866730003786</v>
      </c>
    </row>
    <row r="183" spans="1:14" x14ac:dyDescent="0.25">
      <c r="A183">
        <v>181</v>
      </c>
      <c r="B183" s="11">
        <f t="shared" si="13"/>
        <v>1941804.8283083981</v>
      </c>
      <c r="C183" s="7">
        <f t="shared" si="18"/>
        <v>485325.1716916025</v>
      </c>
      <c r="D183" s="7">
        <f t="shared" si="14"/>
        <v>476610.31558866263</v>
      </c>
      <c r="E183" s="7">
        <f>+E182+I183</f>
        <v>2587.3088912188186</v>
      </c>
      <c r="F183" s="10">
        <f>+IF(C182&gt;=POBLACION_TOTAL,0,N183*J182*B182/POBLACION_TOTAL)</f>
        <v>4933.8728615982236</v>
      </c>
      <c r="G183" s="10">
        <f>L183*J182*B182/POBLACION_TOTAL</f>
        <v>4934.4609863488949</v>
      </c>
      <c r="H183" s="7">
        <f t="shared" si="17"/>
        <v>4821.3018003796196</v>
      </c>
      <c r="I183" s="7">
        <f t="shared" si="12"/>
        <v>30.226010806546487</v>
      </c>
      <c r="J183" s="7">
        <f>+J182+F183-H183-I183</f>
        <v>6127.547211721354</v>
      </c>
      <c r="K183" s="24">
        <f t="shared" si="21"/>
        <v>3.7979246718597828E-2</v>
      </c>
      <c r="L183" s="24">
        <f t="shared" si="20"/>
        <v>1.0176866730003786</v>
      </c>
      <c r="M183" s="7">
        <f t="shared" si="19"/>
        <v>0.7975418640648736</v>
      </c>
      <c r="N183" s="7">
        <f t="shared" si="16"/>
        <v>1.0175653777418945</v>
      </c>
    </row>
    <row r="184" spans="1:14" x14ac:dyDescent="0.25">
      <c r="A184">
        <v>182</v>
      </c>
      <c r="B184" s="11">
        <f t="shared" si="13"/>
        <v>1936816.4237010726</v>
      </c>
      <c r="C184" s="7">
        <f t="shared" si="18"/>
        <v>490313.576298928</v>
      </c>
      <c r="D184" s="7">
        <f t="shared" si="14"/>
        <v>481498.22273221827</v>
      </c>
      <c r="E184" s="7">
        <f>+E183+I184</f>
        <v>2617.9466272774253</v>
      </c>
      <c r="F184" s="10">
        <f>+IF(C183&gt;=POBLACION_TOTAL,0,N184*J183*B183/POBLACION_TOTAL)</f>
        <v>4988.404607325474</v>
      </c>
      <c r="G184" s="10">
        <f>L184*J183*B183/POBLACION_TOTAL</f>
        <v>4988.4049928308477</v>
      </c>
      <c r="H184" s="7">
        <f t="shared" si="17"/>
        <v>4887.9071435556452</v>
      </c>
      <c r="I184" s="7">
        <f t="shared" si="12"/>
        <v>30.63773605860677</v>
      </c>
      <c r="J184" s="7">
        <f t="shared" si="15"/>
        <v>6197.4069394325761</v>
      </c>
      <c r="K184" s="24">
        <f t="shared" si="21"/>
        <v>3.8005332591183036E-2</v>
      </c>
      <c r="L184" s="24">
        <f t="shared" si="20"/>
        <v>1.0175653777418945</v>
      </c>
      <c r="M184" s="7">
        <f t="shared" si="19"/>
        <v>0.79769391808284928</v>
      </c>
      <c r="N184" s="7">
        <f t="shared" si="16"/>
        <v>1.0175652991041491</v>
      </c>
    </row>
    <row r="185" spans="1:14" x14ac:dyDescent="0.25">
      <c r="A185">
        <v>183</v>
      </c>
      <c r="B185" s="11">
        <f t="shared" si="13"/>
        <v>1931784.1573379762</v>
      </c>
      <c r="C185" s="7">
        <f t="shared" si="18"/>
        <v>495345.84266202437</v>
      </c>
      <c r="D185" s="7">
        <f t="shared" si="14"/>
        <v>486443.73184232466</v>
      </c>
      <c r="E185" s="7">
        <f>+E184+I185</f>
        <v>2648.9336619745882</v>
      </c>
      <c r="F185" s="10">
        <f>+IF(C184&gt;=POBLACION_TOTAL,0,N185*J184*B184/POBLACION_TOTAL)</f>
        <v>5032.2663630963807</v>
      </c>
      <c r="G185" s="10">
        <f>L185*J184*B184/POBLACION_TOTAL</f>
        <v>5032.315973923337</v>
      </c>
      <c r="H185" s="7">
        <f t="shared" si="17"/>
        <v>4945.5091101064054</v>
      </c>
      <c r="I185" s="7">
        <f t="shared" si="12"/>
        <v>30.98703469716288</v>
      </c>
      <c r="J185" s="7">
        <f t="shared" si="15"/>
        <v>6253.1771577253894</v>
      </c>
      <c r="K185" s="24">
        <f t="shared" si="21"/>
        <v>3.7992881320961361E-2</v>
      </c>
      <c r="L185" s="24">
        <f t="shared" si="20"/>
        <v>1.0175652991041491</v>
      </c>
      <c r="M185" s="7">
        <f t="shared" si="19"/>
        <v>0.79799651022419504</v>
      </c>
      <c r="N185" s="7">
        <f t="shared" si="16"/>
        <v>1.0175552674892361</v>
      </c>
    </row>
    <row r="186" spans="1:14" s="13" customFormat="1" x14ac:dyDescent="0.25">
      <c r="A186" s="13">
        <v>184</v>
      </c>
      <c r="B186" s="14">
        <f t="shared" si="13"/>
        <v>1926719.5855910019</v>
      </c>
      <c r="C186" s="15">
        <f t="shared" si="18"/>
        <v>500410.41440899856</v>
      </c>
      <c r="D186" s="15">
        <f t="shared" si="14"/>
        <v>491435.97469826759</v>
      </c>
      <c r="E186" s="15">
        <f>+E185+I186</f>
        <v>2680.1995477632149</v>
      </c>
      <c r="F186" s="10">
        <f>+IF(C185&gt;=POBLACION_TOTAL,0,N186*J185*B185/POBLACION_TOTAL)</f>
        <v>5064.571746974204</v>
      </c>
      <c r="G186" s="16">
        <f>L186*J185*B185/POBLACION_TOTAL</f>
        <v>5064.3589548873642</v>
      </c>
      <c r="H186" s="15">
        <f t="shared" si="17"/>
        <v>4992.2428559429254</v>
      </c>
      <c r="I186" s="15">
        <f t="shared" si="12"/>
        <v>31.265885788626949</v>
      </c>
      <c r="J186" s="15">
        <f t="shared" si="15"/>
        <v>6294.2401629680417</v>
      </c>
      <c r="K186" s="25">
        <f t="shared" si="21"/>
        <v>3.7951578072144387E-2</v>
      </c>
      <c r="L186" s="24">
        <f t="shared" si="20"/>
        <v>1.0175552674892361</v>
      </c>
      <c r="M186" s="15">
        <f t="shared" si="19"/>
        <v>0.79835301799747305</v>
      </c>
      <c r="N186" s="7">
        <f t="shared" si="16"/>
        <v>1.0175980226949339</v>
      </c>
    </row>
    <row r="187" spans="1:14" x14ac:dyDescent="0.25">
      <c r="A187">
        <v>185</v>
      </c>
      <c r="B187" s="11">
        <f t="shared" si="13"/>
        <v>1921634.9058382958</v>
      </c>
      <c r="C187" s="7">
        <f t="shared" si="18"/>
        <v>505495.09416170471</v>
      </c>
      <c r="D187" s="7">
        <f t="shared" si="14"/>
        <v>496462.8101884902</v>
      </c>
      <c r="E187" s="7">
        <f>+E186+I187</f>
        <v>2711.6707485780553</v>
      </c>
      <c r="F187" s="10">
        <f>+IF(C186&gt;=POBLACION_TOTAL,0,N187*J186*B186/POBLACION_TOTAL)</f>
        <v>5084.6797527061317</v>
      </c>
      <c r="G187" s="10">
        <f>L187*J186*B186/POBLACION_TOTAL</f>
        <v>5084.4644718971076</v>
      </c>
      <c r="H187" s="7">
        <f t="shared" si="17"/>
        <v>5026.8354902226156</v>
      </c>
      <c r="I187" s="7">
        <f t="shared" si="12"/>
        <v>31.471200814840209</v>
      </c>
      <c r="J187" s="7">
        <f t="shared" si="15"/>
        <v>6320.6132246367188</v>
      </c>
      <c r="K187" s="24">
        <f t="shared" si="21"/>
        <v>3.7897498468973327E-2</v>
      </c>
      <c r="L187" s="24">
        <f t="shared" si="20"/>
        <v>1.0175980226949339</v>
      </c>
      <c r="M187" s="7">
        <f t="shared" si="19"/>
        <v>0.79864056026934582</v>
      </c>
      <c r="N187" s="7">
        <f t="shared" si="16"/>
        <v>1.0176411087125072</v>
      </c>
    </row>
    <row r="188" spans="1:14" x14ac:dyDescent="0.25">
      <c r="A188">
        <v>186</v>
      </c>
      <c r="B188" s="11">
        <f t="shared" si="13"/>
        <v>1916542.3974786364</v>
      </c>
      <c r="C188" s="7">
        <f t="shared" si="18"/>
        <v>510587.60252136417</v>
      </c>
      <c r="D188" s="7">
        <f t="shared" si="14"/>
        <v>501511.17527151201</v>
      </c>
      <c r="E188" s="7">
        <f>+E187+I188</f>
        <v>2743.2738147012387</v>
      </c>
      <c r="F188" s="10">
        <f>+IF(C187&gt;=POBLACION_TOTAL,0,N188*J187*B187/POBLACION_TOTAL)</f>
        <v>5092.508359659465</v>
      </c>
      <c r="G188" s="10">
        <f>L188*J187*B187/POBLACION_TOTAL</f>
        <v>5092.5098480990173</v>
      </c>
      <c r="H188" s="7">
        <f t="shared" si="17"/>
        <v>5048.365083021833</v>
      </c>
      <c r="I188" s="7">
        <f t="shared" si="12"/>
        <v>31.603066123183595</v>
      </c>
      <c r="J188" s="7">
        <f t="shared" si="15"/>
        <v>6333.1534351511664</v>
      </c>
      <c r="K188" s="24">
        <f t="shared" si="21"/>
        <v>3.7849932437772779E-2</v>
      </c>
      <c r="L188" s="24">
        <f t="shared" si="20"/>
        <v>1.0176411087125072</v>
      </c>
      <c r="M188" s="7">
        <f t="shared" si="19"/>
        <v>0.79871444488077992</v>
      </c>
      <c r="N188" s="7">
        <f t="shared" si="16"/>
        <v>1.0176408112762094</v>
      </c>
    </row>
    <row r="189" spans="1:14" x14ac:dyDescent="0.25">
      <c r="A189">
        <v>187</v>
      </c>
      <c r="B189" s="11">
        <f t="shared" si="13"/>
        <v>1911453.1977802168</v>
      </c>
      <c r="C189" s="7">
        <f t="shared" si="18"/>
        <v>515676.80221978371</v>
      </c>
      <c r="D189" s="7">
        <f t="shared" si="14"/>
        <v>506567.78636557725</v>
      </c>
      <c r="E189" s="7">
        <f>+E188+I189</f>
        <v>2774.9395818769945</v>
      </c>
      <c r="F189" s="10">
        <f>+IF(C188&gt;=POBLACION_TOTAL,0,N189*J188*B188/POBLACION_TOTAL)</f>
        <v>5089.1996984195303</v>
      </c>
      <c r="G189" s="10">
        <f>L189*J188*B188/POBLACION_TOTAL</f>
        <v>5089.0895992596006</v>
      </c>
      <c r="H189" s="7">
        <f t="shared" si="17"/>
        <v>5056.6110940652179</v>
      </c>
      <c r="I189" s="7">
        <f t="shared" si="12"/>
        <v>31.665767175755832</v>
      </c>
      <c r="J189" s="7">
        <f t="shared" si="15"/>
        <v>6334.0762723297239</v>
      </c>
      <c r="K189" s="24">
        <f t="shared" si="21"/>
        <v>3.7832453681293024E-2</v>
      </c>
      <c r="L189" s="24">
        <f t="shared" si="20"/>
        <v>1.0176408112762094</v>
      </c>
      <c r="M189" s="7">
        <f t="shared" si="19"/>
        <v>0.79843495753620908</v>
      </c>
      <c r="N189" s="7">
        <f t="shared" si="16"/>
        <v>1.017662827276566</v>
      </c>
    </row>
    <row r="190" spans="1:14" x14ac:dyDescent="0.25">
      <c r="A190">
        <v>188</v>
      </c>
      <c r="B190" s="11">
        <f t="shared" si="13"/>
        <v>1906376.8530513046</v>
      </c>
      <c r="C190" s="7">
        <f t="shared" si="18"/>
        <v>520753.14694869606</v>
      </c>
      <c r="D190" s="7">
        <f t="shared" si="14"/>
        <v>511623.91009284556</v>
      </c>
      <c r="E190" s="7">
        <f>+E189+I190</f>
        <v>2806.6099632386431</v>
      </c>
      <c r="F190" s="10">
        <f>+IF(C189&gt;=POBLACION_TOTAL,0,N190*J189*B189/POBLACION_TOTAL)</f>
        <v>5076.3447289123287</v>
      </c>
      <c r="G190" s="10">
        <f>L190*J189*B189/POBLACION_TOTAL</f>
        <v>5076.4254079170423</v>
      </c>
      <c r="H190" s="7">
        <f t="shared" si="17"/>
        <v>5056.1237272683038</v>
      </c>
      <c r="I190" s="7">
        <f t="shared" si="12"/>
        <v>31.670381361648619</v>
      </c>
      <c r="J190" s="7">
        <f t="shared" si="15"/>
        <v>6322.6268926120993</v>
      </c>
      <c r="K190" s="24">
        <f t="shared" si="21"/>
        <v>3.7878926585270492E-2</v>
      </c>
      <c r="L190" s="24">
        <f t="shared" si="20"/>
        <v>1.017662827276566</v>
      </c>
      <c r="M190" s="7">
        <f t="shared" si="19"/>
        <v>0.79824168669327078</v>
      </c>
      <c r="N190" s="7">
        <f t="shared" si="16"/>
        <v>1.0176466536864033</v>
      </c>
    </row>
    <row r="191" spans="1:14" x14ac:dyDescent="0.25">
      <c r="A191">
        <v>189</v>
      </c>
      <c r="B191" s="11">
        <f t="shared" si="13"/>
        <v>1901323.2113385592</v>
      </c>
      <c r="C191" s="7">
        <f t="shared" si="18"/>
        <v>525806.78866144153</v>
      </c>
      <c r="D191" s="7">
        <f t="shared" si="14"/>
        <v>516670.34427717555</v>
      </c>
      <c r="E191" s="7">
        <f>+E190+I191</f>
        <v>2838.2230977017034</v>
      </c>
      <c r="F191" s="10">
        <f>+IF(C190&gt;=POBLACION_TOTAL,0,N191*J190*B190/POBLACION_TOTAL)</f>
        <v>5053.6417127454833</v>
      </c>
      <c r="G191" s="10">
        <f>L191*J190*B190/POBLACION_TOTAL</f>
        <v>5053.7116643203735</v>
      </c>
      <c r="H191" s="7">
        <f t="shared" si="17"/>
        <v>5046.4341843299753</v>
      </c>
      <c r="I191" s="7">
        <f t="shared" si="12"/>
        <v>31.613134463060497</v>
      </c>
      <c r="J191" s="7">
        <f t="shared" si="15"/>
        <v>6298.2212865645461</v>
      </c>
      <c r="K191" s="24">
        <f t="shared" si="21"/>
        <v>3.7906934883576417E-2</v>
      </c>
      <c r="L191" s="24">
        <f t="shared" si="20"/>
        <v>1.0176466536864033</v>
      </c>
      <c r="M191" s="7">
        <f t="shared" si="19"/>
        <v>0.79815467052573719</v>
      </c>
      <c r="N191" s="7">
        <f t="shared" si="16"/>
        <v>1.0176325678044149</v>
      </c>
    </row>
    <row r="192" spans="1:14" x14ac:dyDescent="0.25">
      <c r="A192">
        <v>190</v>
      </c>
      <c r="B192" s="11">
        <f t="shared" si="13"/>
        <v>1896302.4866216211</v>
      </c>
      <c r="C192" s="7">
        <f t="shared" si="18"/>
        <v>530827.51337837963</v>
      </c>
      <c r="D192" s="7">
        <f t="shared" si="14"/>
        <v>521697.25552183902</v>
      </c>
      <c r="E192" s="7">
        <f>+E191+I192</f>
        <v>2869.714204134526</v>
      </c>
      <c r="F192" s="10">
        <f>+IF(C191&gt;=POBLACION_TOTAL,0,N192*J191*B191/POBLACION_TOTAL)</f>
        <v>5020.7247169380953</v>
      </c>
      <c r="G192" s="10">
        <f>L192*J191*B191/POBLACION_TOTAL</f>
        <v>5020.7893838087539</v>
      </c>
      <c r="H192" s="7">
        <f t="shared" si="17"/>
        <v>5026.9112446634736</v>
      </c>
      <c r="I192" s="7">
        <f t="shared" si="12"/>
        <v>31.491106432822733</v>
      </c>
      <c r="J192" s="7">
        <f t="shared" si="15"/>
        <v>6260.5436524063462</v>
      </c>
      <c r="K192" s="24">
        <f t="shared" si="21"/>
        <v>3.7919888935796717E-2</v>
      </c>
      <c r="L192" s="24">
        <f t="shared" si="20"/>
        <v>1.0176325678044149</v>
      </c>
      <c r="M192" s="7">
        <f t="shared" si="19"/>
        <v>0.7981477652090363</v>
      </c>
      <c r="N192" s="7">
        <f t="shared" si="16"/>
        <v>1.0176194608786691</v>
      </c>
    </row>
    <row r="193" spans="1:14" x14ac:dyDescent="0.25">
      <c r="A193">
        <v>191</v>
      </c>
      <c r="B193" s="11">
        <f t="shared" si="13"/>
        <v>1891325.0087427632</v>
      </c>
      <c r="C193" s="7">
        <f t="shared" si="18"/>
        <v>535804.99125723739</v>
      </c>
      <c r="D193" s="7">
        <f t="shared" si="14"/>
        <v>526694.3710023805</v>
      </c>
      <c r="E193" s="7">
        <f>+E192+I193</f>
        <v>2901.0169223965577</v>
      </c>
      <c r="F193" s="10">
        <f>+IF(C192&gt;=POBLACION_TOTAL,0,N193*J192*B192/POBLACION_TOTAL)</f>
        <v>4977.4778788577696</v>
      </c>
      <c r="G193" s="10">
        <f>L193*J192*B192/POBLACION_TOTAL</f>
        <v>4977.5107545123246</v>
      </c>
      <c r="H193" s="7">
        <f t="shared" si="17"/>
        <v>4997.1154805415017</v>
      </c>
      <c r="I193" s="7">
        <f t="shared" si="12"/>
        <v>31.302718262031732</v>
      </c>
      <c r="J193" s="7">
        <f t="shared" si="15"/>
        <v>6209.6033324605824</v>
      </c>
      <c r="K193" s="24">
        <f t="shared" si="21"/>
        <v>3.7921467369556941E-2</v>
      </c>
      <c r="L193" s="24">
        <f t="shared" si="20"/>
        <v>1.0176194608786691</v>
      </c>
      <c r="M193" s="7">
        <f t="shared" si="19"/>
        <v>0.79819193954837697</v>
      </c>
      <c r="N193" s="7">
        <f t="shared" si="16"/>
        <v>1.0176127396664982</v>
      </c>
    </row>
    <row r="194" spans="1:14" x14ac:dyDescent="0.25">
      <c r="A194">
        <v>192</v>
      </c>
      <c r="B194" s="11">
        <f t="shared" si="13"/>
        <v>1886400.9670563485</v>
      </c>
      <c r="C194" s="7">
        <f t="shared" si="18"/>
        <v>540729.03294365213</v>
      </c>
      <c r="D194" s="7">
        <f t="shared" si="14"/>
        <v>531651.23000123212</v>
      </c>
      <c r="E194" s="7">
        <f>+E193+I194</f>
        <v>2932.0649390588605</v>
      </c>
      <c r="F194" s="10">
        <f>+IF(C193&gt;=POBLACION_TOTAL,0,N194*J193*B193/POBLACION_TOTAL)</f>
        <v>4924.0416864147319</v>
      </c>
      <c r="G194" s="10">
        <f>L194*J193*B193/POBLACION_TOTAL</f>
        <v>4924.0187689534441</v>
      </c>
      <c r="H194" s="7">
        <f t="shared" si="17"/>
        <v>4956.8589988516487</v>
      </c>
      <c r="I194" s="7">
        <f t="shared" si="12"/>
        <v>31.048016662302913</v>
      </c>
      <c r="J194" s="7">
        <f t="shared" si="15"/>
        <v>6145.7380033613636</v>
      </c>
      <c r="K194" s="24">
        <f t="shared" si="21"/>
        <v>3.7915689434652851E-2</v>
      </c>
      <c r="L194" s="24">
        <f t="shared" si="20"/>
        <v>1.0176127396664982</v>
      </c>
      <c r="M194" s="7">
        <f t="shared" si="19"/>
        <v>0.79825694709672734</v>
      </c>
      <c r="N194" s="7">
        <f t="shared" si="16"/>
        <v>1.0176174758589585</v>
      </c>
    </row>
    <row r="195" spans="1:14" x14ac:dyDescent="0.25">
      <c r="A195">
        <v>193</v>
      </c>
      <c r="B195" s="11">
        <f t="shared" si="13"/>
        <v>1881540.2316994939</v>
      </c>
      <c r="C195" s="7">
        <f t="shared" si="18"/>
        <v>545589.76830050664</v>
      </c>
      <c r="D195" s="7">
        <f t="shared" si="14"/>
        <v>536557.45408033242</v>
      </c>
      <c r="E195" s="7">
        <f>+E194+I195</f>
        <v>2962.7936290756675</v>
      </c>
      <c r="F195" s="10">
        <f>+IF(C194&gt;=POBLACION_TOTAL,0,N195*J194*B194/POBLACION_TOTAL)</f>
        <v>4860.7353568544559</v>
      </c>
      <c r="G195" s="10">
        <f>L195*J194*B194/POBLACION_TOTAL</f>
        <v>4860.7104343170031</v>
      </c>
      <c r="H195" s="7">
        <f t="shared" si="17"/>
        <v>4906.2240791003378</v>
      </c>
      <c r="I195" s="7">
        <f t="shared" ref="I195:I258" si="22">+J194*TASA_MUERTE</f>
        <v>30.728690016806819</v>
      </c>
      <c r="J195" s="7">
        <f t="shared" si="15"/>
        <v>6069.5205910986751</v>
      </c>
      <c r="K195" s="24">
        <f t="shared" si="21"/>
        <v>3.7906725118999826E-2</v>
      </c>
      <c r="L195" s="24">
        <f t="shared" si="20"/>
        <v>1.0176174758589585</v>
      </c>
      <c r="M195" s="7">
        <f t="shared" si="19"/>
        <v>0.79831324999811526</v>
      </c>
      <c r="N195" s="7">
        <f t="shared" si="16"/>
        <v>1.0176226935344397</v>
      </c>
    </row>
    <row r="196" spans="1:14" x14ac:dyDescent="0.25">
      <c r="A196">
        <v>194</v>
      </c>
      <c r="B196" s="11">
        <f t="shared" ref="B196:B259" si="23">+B195-F196</f>
        <v>1876752.1152987045</v>
      </c>
      <c r="C196" s="7">
        <f t="shared" si="18"/>
        <v>550377.88470129611</v>
      </c>
      <c r="D196" s="7">
        <f t="shared" ref="D196:D259" si="24">+D195+H196</f>
        <v>541403.02503520087</v>
      </c>
      <c r="E196" s="7">
        <f>+E195+I196</f>
        <v>2993.1412320311611</v>
      </c>
      <c r="F196" s="10">
        <f>+IF(C195&gt;=POBLACION_TOTAL,0,N196*J195*B195/POBLACION_TOTAL)</f>
        <v>4788.1164007894477</v>
      </c>
      <c r="G196" s="10">
        <f>L196*J195*B195/POBLACION_TOTAL</f>
        <v>4788.0846757094305</v>
      </c>
      <c r="H196" s="7">
        <f t="shared" si="17"/>
        <v>4845.5709548684472</v>
      </c>
      <c r="I196" s="7">
        <f t="shared" si="22"/>
        <v>30.347602955493375</v>
      </c>
      <c r="J196" s="7">
        <f t="shared" si="15"/>
        <v>5981.7184340641825</v>
      </c>
      <c r="K196" s="24">
        <f t="shared" si="21"/>
        <v>3.7898109498803671E-2</v>
      </c>
      <c r="L196" s="24">
        <f t="shared" si="20"/>
        <v>1.0176226935344397</v>
      </c>
      <c r="M196" s="7">
        <f t="shared" si="19"/>
        <v>0.79834492397550716</v>
      </c>
      <c r="N196" s="7">
        <f t="shared" si="16"/>
        <v>1.0176294361389602</v>
      </c>
    </row>
    <row r="197" spans="1:14" x14ac:dyDescent="0.25">
      <c r="A197">
        <v>195</v>
      </c>
      <c r="B197" s="11">
        <f t="shared" si="23"/>
        <v>1872045.2580967878</v>
      </c>
      <c r="C197" s="7">
        <f t="shared" si="18"/>
        <v>555084.74190321262</v>
      </c>
      <c r="D197" s="7">
        <f t="shared" si="24"/>
        <v>546178.49474207067</v>
      </c>
      <c r="E197" s="7">
        <f>+E196+I197</f>
        <v>3023.0498242014819</v>
      </c>
      <c r="F197" s="10">
        <f>+IF(C196&gt;=POBLACION_TOTAL,0,N197*J196*B196/POBLACION_TOTAL)</f>
        <v>4706.8572019165467</v>
      </c>
      <c r="G197" s="10">
        <f>L197*J196*B196/POBLACION_TOTAL</f>
        <v>4706.8426722524491</v>
      </c>
      <c r="H197" s="7">
        <f t="shared" si="17"/>
        <v>4775.4697068698197</v>
      </c>
      <c r="I197" s="7">
        <f t="shared" si="22"/>
        <v>29.908592170320912</v>
      </c>
      <c r="J197" s="7">
        <f t="shared" ref="J197:J260" si="25">+J196+F197-H197-I197</f>
        <v>5883.1973369405887</v>
      </c>
      <c r="K197" s="24">
        <f t="shared" si="21"/>
        <v>3.7892762641469603E-2</v>
      </c>
      <c r="L197" s="24">
        <f t="shared" si="20"/>
        <v>1.0176294361389602</v>
      </c>
      <c r="M197" s="7">
        <f t="shared" si="19"/>
        <v>0.79834411457331056</v>
      </c>
      <c r="N197" s="7">
        <f t="shared" si="16"/>
        <v>1.0176325774833628</v>
      </c>
    </row>
    <row r="198" spans="1:14" x14ac:dyDescent="0.25">
      <c r="A198">
        <v>196</v>
      </c>
      <c r="B198" s="11">
        <f t="shared" si="23"/>
        <v>1867427.5387080079</v>
      </c>
      <c r="C198" s="7">
        <f t="shared" si="18"/>
        <v>559702.46129199269</v>
      </c>
      <c r="D198" s="7">
        <f t="shared" si="24"/>
        <v>550875.13630603766</v>
      </c>
      <c r="E198" s="7">
        <f>+E197+I198</f>
        <v>3052.465810886185</v>
      </c>
      <c r="F198" s="10">
        <f>+IF(C197&gt;=POBLACION_TOTAL,0,N198*J197*B197/POBLACION_TOTAL)</f>
        <v>4617.719388780054</v>
      </c>
      <c r="G198" s="10">
        <f>L198*J197*B197/POBLACION_TOTAL</f>
        <v>4617.7232600058906</v>
      </c>
      <c r="H198" s="7">
        <f t="shared" si="17"/>
        <v>4696.6415639669476</v>
      </c>
      <c r="I198" s="7">
        <f t="shared" si="22"/>
        <v>29.415986684702943</v>
      </c>
      <c r="J198" s="7">
        <f t="shared" si="25"/>
        <v>5774.859175068992</v>
      </c>
      <c r="K198" s="24">
        <f t="shared" si="21"/>
        <v>3.7892289058719233E-2</v>
      </c>
      <c r="L198" s="24">
        <f t="shared" si="20"/>
        <v>1.0176325774833628</v>
      </c>
      <c r="M198" s="7">
        <f t="shared" si="19"/>
        <v>0.79831447000370714</v>
      </c>
      <c r="N198" s="7">
        <f t="shared" si="16"/>
        <v>1.0176317243604482</v>
      </c>
    </row>
    <row r="199" spans="1:14" x14ac:dyDescent="0.25">
      <c r="A199">
        <v>197</v>
      </c>
      <c r="B199" s="11">
        <f t="shared" si="23"/>
        <v>1862906.0385807068</v>
      </c>
      <c r="C199" s="7">
        <f t="shared" si="18"/>
        <v>564223.96141929377</v>
      </c>
      <c r="D199" s="7">
        <f t="shared" si="24"/>
        <v>555485.05896787008</v>
      </c>
      <c r="E199" s="7">
        <f>+E198+I199</f>
        <v>3081.34010676153</v>
      </c>
      <c r="F199" s="10">
        <f>+IF(C198&gt;=POBLACION_TOTAL,0,N199*J198*B198/POBLACION_TOTAL)</f>
        <v>4521.5001273010939</v>
      </c>
      <c r="G199" s="10">
        <f>L199*J198*B198/POBLACION_TOTAL</f>
        <v>4521.5041647663647</v>
      </c>
      <c r="H199" s="7">
        <f t="shared" si="17"/>
        <v>4609.922661832381</v>
      </c>
      <c r="I199" s="7">
        <f t="shared" si="22"/>
        <v>28.874295875344959</v>
      </c>
      <c r="J199" s="7">
        <f t="shared" si="25"/>
        <v>5657.5623446623595</v>
      </c>
      <c r="K199" s="24">
        <f t="shared" si="21"/>
        <v>3.7896524720813882E-2</v>
      </c>
      <c r="L199" s="24">
        <f t="shared" si="20"/>
        <v>1.0176317243604482</v>
      </c>
      <c r="M199" s="7">
        <f t="shared" si="19"/>
        <v>0.7982744725159997</v>
      </c>
      <c r="N199" s="7">
        <f t="shared" si="16"/>
        <v>1.0176308156688723</v>
      </c>
    </row>
    <row r="200" spans="1:14" x14ac:dyDescent="0.25">
      <c r="A200">
        <v>198</v>
      </c>
      <c r="B200" s="11">
        <f t="shared" si="23"/>
        <v>1858487.1167092288</v>
      </c>
      <c r="C200" s="7">
        <f t="shared" si="18"/>
        <v>568642.88329077174</v>
      </c>
      <c r="D200" s="7">
        <f t="shared" si="24"/>
        <v>560001.25576888106</v>
      </c>
      <c r="E200" s="7">
        <f>+E199+I200</f>
        <v>3109.6279184848418</v>
      </c>
      <c r="F200" s="10">
        <f>+IF(C199&gt;=POBLACION_TOTAL,0,N200*J199*B199/POBLACION_TOTAL)</f>
        <v>4418.9218714779636</v>
      </c>
      <c r="G200" s="10">
        <f>L200*J199*B199/POBLACION_TOTAL</f>
        <v>4418.9357721221058</v>
      </c>
      <c r="H200" s="7">
        <f t="shared" si="17"/>
        <v>4516.1968010110058</v>
      </c>
      <c r="I200" s="7">
        <f t="shared" si="22"/>
        <v>28.287811723311798</v>
      </c>
      <c r="J200" s="7">
        <f t="shared" si="25"/>
        <v>5531.999603406005</v>
      </c>
      <c r="K200" s="24">
        <f t="shared" si="21"/>
        <v>3.7902931824765965E-2</v>
      </c>
      <c r="L200" s="24">
        <f t="shared" si="20"/>
        <v>1.0176308156688723</v>
      </c>
      <c r="M200" s="7">
        <f t="shared" si="19"/>
        <v>0.79825842401397884</v>
      </c>
      <c r="N200" s="7">
        <f t="shared" si="16"/>
        <v>1.0176276145081027</v>
      </c>
    </row>
    <row r="201" spans="1:14" x14ac:dyDescent="0.25">
      <c r="A201">
        <v>199</v>
      </c>
      <c r="B201" s="11">
        <f t="shared" si="23"/>
        <v>1854176.5248260307</v>
      </c>
      <c r="C201" s="7">
        <f t="shared" si="18"/>
        <v>572953.47517396987</v>
      </c>
      <c r="D201" s="7">
        <f t="shared" si="24"/>
        <v>564417.23031302704</v>
      </c>
      <c r="E201" s="7">
        <f>+E200+I201</f>
        <v>3137.2879165018717</v>
      </c>
      <c r="F201" s="10">
        <f>+IF(C200&gt;=POBLACION_TOTAL,0,N201*J200*B200/POBLACION_TOTAL)</f>
        <v>4310.5918831981562</v>
      </c>
      <c r="G201" s="10">
        <f>L201*J200*B200/POBLACION_TOTAL</f>
        <v>4310.5999480619457</v>
      </c>
      <c r="H201" s="7">
        <f t="shared" si="17"/>
        <v>4415.9745441459854</v>
      </c>
      <c r="I201" s="7">
        <f t="shared" si="22"/>
        <v>27.659998017030027</v>
      </c>
      <c r="J201" s="7">
        <f>+J200+F201-H201-I201</f>
        <v>5398.9569444411445</v>
      </c>
      <c r="K201" s="24">
        <f t="shared" si="21"/>
        <v>3.7905332348715515E-2</v>
      </c>
      <c r="L201" s="24">
        <f t="shared" si="20"/>
        <v>1.0176276145081027</v>
      </c>
      <c r="M201" s="7">
        <f t="shared" si="19"/>
        <v>0.79826009774604967</v>
      </c>
      <c r="N201" s="7">
        <f t="shared" si="16"/>
        <v>1.0176257105902726</v>
      </c>
    </row>
    <row r="202" spans="1:14" x14ac:dyDescent="0.25">
      <c r="A202">
        <v>200</v>
      </c>
      <c r="B202" s="11">
        <f t="shared" si="23"/>
        <v>1849979.361577715</v>
      </c>
      <c r="C202" s="7">
        <f t="shared" si="18"/>
        <v>577150.63842228556</v>
      </c>
      <c r="D202" s="7">
        <f t="shared" si="24"/>
        <v>568727.05913092569</v>
      </c>
      <c r="E202" s="7">
        <f>+E201+I202</f>
        <v>3164.2827012240773</v>
      </c>
      <c r="F202" s="10">
        <f>+IF(C201&gt;=POBLACION_TOTAL,0,N202*J201*B201/POBLACION_TOTAL)</f>
        <v>4197.1632483157236</v>
      </c>
      <c r="G202" s="10">
        <f>L202*J201*B201/POBLACION_TOTAL</f>
        <v>4197.1660765526958</v>
      </c>
      <c r="H202" s="7">
        <f t="shared" si="17"/>
        <v>4309.8288178986259</v>
      </c>
      <c r="I202" s="7">
        <f t="shared" si="22"/>
        <v>26.994784722205722</v>
      </c>
      <c r="J202" s="7">
        <f t="shared" si="25"/>
        <v>5259.2965901360376</v>
      </c>
      <c r="K202" s="24">
        <f t="shared" si="21"/>
        <v>3.7905172095229422E-2</v>
      </c>
      <c r="L202" s="24">
        <f t="shared" si="20"/>
        <v>1.0176257105902726</v>
      </c>
      <c r="M202" s="7">
        <f t="shared" si="19"/>
        <v>0.79827064046808105</v>
      </c>
      <c r="N202" s="7">
        <f t="shared" si="16"/>
        <v>1.0176250248688583</v>
      </c>
    </row>
    <row r="203" spans="1:14" x14ac:dyDescent="0.25">
      <c r="A203">
        <v>201</v>
      </c>
      <c r="B203" s="11">
        <f t="shared" si="23"/>
        <v>1845900.0234667093</v>
      </c>
      <c r="C203" s="7">
        <f t="shared" si="18"/>
        <v>581229.9765332914</v>
      </c>
      <c r="D203" s="7">
        <f t="shared" si="24"/>
        <v>572925.46581208822</v>
      </c>
      <c r="E203" s="7">
        <f>+E202+I203</f>
        <v>3190.5791841747573</v>
      </c>
      <c r="F203" s="10">
        <f>+IF(C202&gt;=POBLACION_TOTAL,0,N203*J202*B202/POBLACION_TOTAL)</f>
        <v>4079.3381110057971</v>
      </c>
      <c r="G203" s="10">
        <f>L203*J202*B202/POBLACION_TOTAL</f>
        <v>4079.3358805786488</v>
      </c>
      <c r="H203" s="7">
        <f t="shared" si="17"/>
        <v>4198.4066811625789</v>
      </c>
      <c r="I203" s="7">
        <f t="shared" si="22"/>
        <v>26.29648295068019</v>
      </c>
      <c r="J203" s="7">
        <f t="shared" si="25"/>
        <v>5113.9315370285758</v>
      </c>
      <c r="K203" s="24">
        <f t="shared" si="21"/>
        <v>3.7903700411172692E-2</v>
      </c>
      <c r="L203" s="24">
        <f t="shared" si="20"/>
        <v>1.0176250248688583</v>
      </c>
      <c r="M203" s="7">
        <f t="shared" si="19"/>
        <v>0.79828292799398537</v>
      </c>
      <c r="N203" s="7">
        <f t="shared" si="16"/>
        <v>1.0176255812678774</v>
      </c>
    </row>
    <row r="204" spans="1:14" x14ac:dyDescent="0.25">
      <c r="A204">
        <v>202</v>
      </c>
      <c r="B204" s="11">
        <f t="shared" si="23"/>
        <v>1841942.1783994285</v>
      </c>
      <c r="C204" s="7">
        <f t="shared" si="18"/>
        <v>585187.82160057221</v>
      </c>
      <c r="D204" s="7">
        <f t="shared" si="24"/>
        <v>577007.87658389634</v>
      </c>
      <c r="E204" s="7">
        <f>+E203+I204</f>
        <v>3216.1488418599001</v>
      </c>
      <c r="F204" s="10">
        <f>+IF(C203&gt;=POBLACION_TOTAL,0,N204*J203*B203/POBLACION_TOTAL)</f>
        <v>3957.8450672807571</v>
      </c>
      <c r="G204" s="10">
        <f>L204*J203*B203/POBLACION_TOTAL</f>
        <v>3957.8400728107399</v>
      </c>
      <c r="H204" s="7">
        <f t="shared" si="17"/>
        <v>4082.4107718081036</v>
      </c>
      <c r="I204" s="7">
        <f t="shared" si="22"/>
        <v>25.569657685142879</v>
      </c>
      <c r="J204" s="7">
        <f t="shared" si="25"/>
        <v>4963.796174816086</v>
      </c>
      <c r="K204" s="24">
        <f>AVERAGE(K194:K203)</f>
        <v>3.7901923715334268E-2</v>
      </c>
      <c r="L204" s="24">
        <f t="shared" si="20"/>
        <v>1.0176255812678774</v>
      </c>
      <c r="M204" s="7">
        <f t="shared" si="19"/>
        <v>0.79829202683854616</v>
      </c>
      <c r="N204" s="7">
        <f t="shared" si="16"/>
        <v>1.0176268654280154</v>
      </c>
    </row>
    <row r="205" spans="1:14" x14ac:dyDescent="0.25">
      <c r="A205">
        <v>203</v>
      </c>
      <c r="B205" s="11">
        <f t="shared" si="23"/>
        <v>1838108.7616321014</v>
      </c>
      <c r="C205" s="7">
        <f t="shared" si="18"/>
        <v>589021.23836789932</v>
      </c>
      <c r="D205" s="7">
        <f t="shared" si="24"/>
        <v>580970.45290597249</v>
      </c>
      <c r="E205" s="7">
        <f>+E204+I205</f>
        <v>3240.9678227339805</v>
      </c>
      <c r="F205" s="10">
        <f>+IF(C204&gt;=POBLACION_TOTAL,0,N205*J204*B204/POBLACION_TOTAL)</f>
        <v>3833.4167673271049</v>
      </c>
      <c r="G205" s="10">
        <f>L205*J204*B204/POBLACION_TOTAL</f>
        <v>3833.4132302646053</v>
      </c>
      <c r="H205" s="7">
        <f t="shared" si="17"/>
        <v>3962.5763220761814</v>
      </c>
      <c r="I205" s="7">
        <f t="shared" si="22"/>
        <v>24.818980874080431</v>
      </c>
      <c r="J205" s="7">
        <f t="shared" si="25"/>
        <v>4809.8176391929283</v>
      </c>
      <c r="K205" s="24">
        <f t="shared" ref="K205:K268" si="26">AVERAGE(K195:K204)</f>
        <v>3.7900547143402408E-2</v>
      </c>
      <c r="L205" s="24">
        <f t="shared" si="20"/>
        <v>1.0176268654280154</v>
      </c>
      <c r="M205" s="7">
        <f t="shared" si="19"/>
        <v>0.79829553481272808</v>
      </c>
      <c r="N205" s="7">
        <f t="shared" ref="N205:N268" si="27">AVERAGE(L196:L205)</f>
        <v>1.017627804384921</v>
      </c>
    </row>
    <row r="206" spans="1:14" x14ac:dyDescent="0.25">
      <c r="A206">
        <v>204</v>
      </c>
      <c r="B206" s="11">
        <f t="shared" si="23"/>
        <v>1834401.9873665234</v>
      </c>
      <c r="C206" s="7">
        <f t="shared" si="18"/>
        <v>592728.01263347722</v>
      </c>
      <c r="D206" s="7">
        <f t="shared" si="24"/>
        <v>584810.10032992263</v>
      </c>
      <c r="E206" s="7">
        <f>+E205+I206</f>
        <v>3265.016910929945</v>
      </c>
      <c r="F206" s="10">
        <f>+IF(C205&gt;=POBLACION_TOTAL,0,N206*J205*B205/POBLACION_TOTAL)</f>
        <v>3706.774265577913</v>
      </c>
      <c r="G206" s="10">
        <f>L206*J205*B205/POBLACION_TOTAL</f>
        <v>3706.7724039189216</v>
      </c>
      <c r="H206" s="7">
        <f t="shared" si="17"/>
        <v>3839.6474239500958</v>
      </c>
      <c r="I206" s="7">
        <f t="shared" si="22"/>
        <v>24.049088195964643</v>
      </c>
      <c r="J206" s="7">
        <f t="shared" si="25"/>
        <v>4652.8953926247805</v>
      </c>
      <c r="K206" s="24">
        <f t="shared" si="26"/>
        <v>3.7899929345842666E-2</v>
      </c>
      <c r="L206" s="24">
        <f t="shared" si="20"/>
        <v>1.017627804384921</v>
      </c>
      <c r="M206" s="7">
        <f t="shared" si="19"/>
        <v>0.79829376329418933</v>
      </c>
      <c r="N206" s="7">
        <f t="shared" si="27"/>
        <v>1.017628315469969</v>
      </c>
    </row>
    <row r="207" spans="1:14" x14ac:dyDescent="0.25">
      <c r="A207">
        <v>205</v>
      </c>
      <c r="B207" s="11">
        <f t="shared" si="23"/>
        <v>1830823.3797947918</v>
      </c>
      <c r="C207" s="7">
        <f t="shared" si="18"/>
        <v>596306.62020520889</v>
      </c>
      <c r="D207" s="7">
        <f t="shared" si="24"/>
        <v>588524.4538985854</v>
      </c>
      <c r="E207" s="7">
        <f>+E206+I207</f>
        <v>3288.2813878930688</v>
      </c>
      <c r="F207" s="10">
        <f>+IF(C206&gt;=POBLACION_TOTAL,0,N207*J206*B206/POBLACION_TOTAL)</f>
        <v>3578.6075717316489</v>
      </c>
      <c r="G207" s="10">
        <f>L207*J206*B206/POBLACION_TOTAL</f>
        <v>3578.6079658278936</v>
      </c>
      <c r="H207" s="7">
        <f t="shared" si="17"/>
        <v>3714.3535686627924</v>
      </c>
      <c r="I207" s="7">
        <f t="shared" si="22"/>
        <v>23.264476963123904</v>
      </c>
      <c r="J207" s="7">
        <f t="shared" si="25"/>
        <v>4493.8849187305132</v>
      </c>
      <c r="K207" s="24">
        <f t="shared" si="26"/>
        <v>3.7900111330546563E-2</v>
      </c>
      <c r="L207" s="24">
        <f t="shared" si="20"/>
        <v>1.017628315469969</v>
      </c>
      <c r="M207" s="7">
        <f t="shared" si="19"/>
        <v>0.79828864722605763</v>
      </c>
      <c r="N207" s="7">
        <f t="shared" si="27"/>
        <v>1.0176282034030699</v>
      </c>
    </row>
    <row r="208" spans="1:14" x14ac:dyDescent="0.25">
      <c r="A208">
        <v>206</v>
      </c>
      <c r="B208" s="11">
        <f t="shared" si="23"/>
        <v>1827373.8135835049</v>
      </c>
      <c r="C208" s="7">
        <f t="shared" si="18"/>
        <v>599756.18641649582</v>
      </c>
      <c r="D208" s="7">
        <f t="shared" si="24"/>
        <v>592111.84628476086</v>
      </c>
      <c r="E208" s="7">
        <f>+E207+I208</f>
        <v>3310.7508124867213</v>
      </c>
      <c r="F208" s="10">
        <f>+IF(C207&gt;=POBLACION_TOTAL,0,N208*J207*B207/POBLACION_TOTAL)</f>
        <v>3449.5662112869654</v>
      </c>
      <c r="G208" s="10">
        <f>L208*J207*B207/POBLACION_TOTAL</f>
        <v>3449.5676940176932</v>
      </c>
      <c r="H208" s="7">
        <f t="shared" si="17"/>
        <v>3587.3923861754329</v>
      </c>
      <c r="I208" s="7">
        <f t="shared" si="22"/>
        <v>22.469424593652565</v>
      </c>
      <c r="J208" s="7">
        <f t="shared" si="25"/>
        <v>4333.5893192483927</v>
      </c>
      <c r="K208" s="24">
        <f t="shared" si="26"/>
        <v>3.7900846199454261E-2</v>
      </c>
      <c r="L208" s="24">
        <f t="shared" si="20"/>
        <v>1.0176282034030699</v>
      </c>
      <c r="M208" s="7">
        <f t="shared" si="19"/>
        <v>0.79828310049133233</v>
      </c>
      <c r="N208" s="7">
        <f t="shared" si="27"/>
        <v>1.0176277659950406</v>
      </c>
    </row>
    <row r="209" spans="1:14" x14ac:dyDescent="0.25">
      <c r="A209">
        <v>207</v>
      </c>
      <c r="B209" s="11">
        <f t="shared" si="23"/>
        <v>1824053.5614131496</v>
      </c>
      <c r="C209" s="7">
        <f t="shared" si="18"/>
        <v>603076.438586851</v>
      </c>
      <c r="D209" s="7">
        <f t="shared" si="24"/>
        <v>595571.26380852819</v>
      </c>
      <c r="E209" s="7">
        <f>+E208+I209</f>
        <v>3332.4187590829633</v>
      </c>
      <c r="F209" s="10">
        <f>+IF(C208&gt;=POBLACION_TOTAL,0,N209*J208*B208/POBLACION_TOTAL)</f>
        <v>3320.2521703551856</v>
      </c>
      <c r="G209" s="10">
        <f>L209*J208*B208/POBLACION_TOTAL</f>
        <v>3320.2534618663731</v>
      </c>
      <c r="H209" s="7">
        <f t="shared" si="17"/>
        <v>3459.4175237673517</v>
      </c>
      <c r="I209" s="7">
        <f t="shared" si="22"/>
        <v>21.667946596241965</v>
      </c>
      <c r="J209" s="7">
        <f t="shared" si="25"/>
        <v>4172.7560192399851</v>
      </c>
      <c r="K209" s="24">
        <f t="shared" si="26"/>
        <v>3.790170191352777E-2</v>
      </c>
      <c r="L209" s="24">
        <f t="shared" si="20"/>
        <v>1.0176277659950406</v>
      </c>
      <c r="M209" s="7">
        <f t="shared" si="19"/>
        <v>0.79827996354009489</v>
      </c>
      <c r="N209" s="7">
        <f t="shared" si="27"/>
        <v>1.0176273701584999</v>
      </c>
    </row>
    <row r="210" spans="1:14" x14ac:dyDescent="0.25">
      <c r="A210">
        <v>208</v>
      </c>
      <c r="B210" s="11">
        <f t="shared" si="23"/>
        <v>1820862.344302299</v>
      </c>
      <c r="C210" s="7">
        <f t="shared" si="18"/>
        <v>606267.65569770173</v>
      </c>
      <c r="D210" s="7">
        <f t="shared" si="24"/>
        <v>598902.29362269922</v>
      </c>
      <c r="E210" s="7">
        <f>+E209+I210</f>
        <v>3353.2825391791635</v>
      </c>
      <c r="F210" s="10">
        <f>+IF(C209&gt;=POBLACION_TOTAL,0,N210*J209*B209/POBLACION_TOTAL)</f>
        <v>3191.2171108506977</v>
      </c>
      <c r="G210" s="10">
        <f>L210*J209*B209/POBLACION_TOTAL</f>
        <v>3191.2181913420159</v>
      </c>
      <c r="H210" s="7">
        <f t="shared" si="17"/>
        <v>3331.0298141709909</v>
      </c>
      <c r="I210" s="7">
        <f t="shared" si="22"/>
        <v>20.863780096199925</v>
      </c>
      <c r="J210" s="7">
        <f t="shared" si="25"/>
        <v>4012.0795358234914</v>
      </c>
      <c r="K210" s="24">
        <f t="shared" si="26"/>
        <v>3.7902219632799147E-2</v>
      </c>
      <c r="L210" s="24">
        <f t="shared" si="20"/>
        <v>1.0176273701584999</v>
      </c>
      <c r="M210" s="7">
        <f t="shared" si="19"/>
        <v>0.79828051264250433</v>
      </c>
      <c r="N210" s="7">
        <f t="shared" si="27"/>
        <v>1.0176270256074627</v>
      </c>
    </row>
    <row r="211" spans="1:14" x14ac:dyDescent="0.25">
      <c r="A211">
        <v>209</v>
      </c>
      <c r="B211" s="11">
        <f t="shared" si="23"/>
        <v>1817799.3767480198</v>
      </c>
      <c r="C211" s="7">
        <f t="shared" si="18"/>
        <v>609330.62325198087</v>
      </c>
      <c r="D211" s="7">
        <f t="shared" si="24"/>
        <v>602105.06739345239</v>
      </c>
      <c r="E211" s="7">
        <f>+E210+I211</f>
        <v>3373.3429368582811</v>
      </c>
      <c r="F211" s="10">
        <f>+IF(C210&gt;=POBLACION_TOTAL,0,N211*J210*B210/POBLACION_TOTAL)</f>
        <v>3062.967554279192</v>
      </c>
      <c r="G211" s="10">
        <f>L211*J210*B210/POBLACION_TOTAL</f>
        <v>3062.9677315330991</v>
      </c>
      <c r="H211" s="7">
        <f t="shared" si="17"/>
        <v>3202.773770753126</v>
      </c>
      <c r="I211" s="7">
        <f t="shared" si="22"/>
        <v>20.060397679117457</v>
      </c>
      <c r="J211" s="7">
        <f t="shared" si="25"/>
        <v>3852.2129216704402</v>
      </c>
      <c r="K211" s="24">
        <f t="shared" si="26"/>
        <v>3.7902148413602468E-2</v>
      </c>
      <c r="L211" s="24">
        <f t="shared" si="20"/>
        <v>1.0176270256074627</v>
      </c>
      <c r="M211" s="7">
        <f t="shared" si="19"/>
        <v>0.79828272150535695</v>
      </c>
      <c r="N211" s="7">
        <f t="shared" si="27"/>
        <v>1.0176269667173985</v>
      </c>
    </row>
    <row r="212" spans="1:14" x14ac:dyDescent="0.25">
      <c r="A212">
        <v>210</v>
      </c>
      <c r="B212" s="11">
        <f t="shared" si="23"/>
        <v>1814863.4038978405</v>
      </c>
      <c r="C212" s="7">
        <f t="shared" si="18"/>
        <v>612266.59610216017</v>
      </c>
      <c r="D212" s="7">
        <f t="shared" si="24"/>
        <v>605180.23112353531</v>
      </c>
      <c r="E212" s="7">
        <f>+E211+I212</f>
        <v>3392.6040014666332</v>
      </c>
      <c r="F212" s="10">
        <f>+IF(C211&gt;=POBLACION_TOTAL,0,N212*J211*B211/POBLACION_TOTAL)</f>
        <v>2935.9728501793388</v>
      </c>
      <c r="G212" s="10">
        <f>L212*J211*B211/POBLACION_TOTAL</f>
        <v>2935.9724877720123</v>
      </c>
      <c r="H212" s="7">
        <f t="shared" si="17"/>
        <v>3075.1637300829748</v>
      </c>
      <c r="I212" s="7">
        <f t="shared" si="22"/>
        <v>19.2610646083522</v>
      </c>
      <c r="J212" s="7">
        <f t="shared" si="25"/>
        <v>3693.7609771584525</v>
      </c>
      <c r="K212" s="24">
        <f t="shared" si="26"/>
        <v>3.7901830020091162E-2</v>
      </c>
      <c r="L212" s="24">
        <f t="shared" si="20"/>
        <v>1.0176269667173985</v>
      </c>
      <c r="M212" s="7">
        <f t="shared" si="19"/>
        <v>0.79828498388128755</v>
      </c>
      <c r="N212" s="7">
        <f t="shared" si="27"/>
        <v>1.0176270923301112</v>
      </c>
    </row>
    <row r="213" spans="1:14" x14ac:dyDescent="0.25">
      <c r="A213">
        <v>211</v>
      </c>
      <c r="B213" s="11">
        <f t="shared" si="23"/>
        <v>1812052.741899756</v>
      </c>
      <c r="C213" s="7">
        <f t="shared" si="18"/>
        <v>615077.25810024468</v>
      </c>
      <c r="D213" s="7">
        <f t="shared" si="24"/>
        <v>608128.91034376156</v>
      </c>
      <c r="E213" s="7">
        <f>+E212+I213</f>
        <v>3411.0728063524257</v>
      </c>
      <c r="F213" s="10">
        <f>+IF(C212&gt;=POBLACION_TOTAL,0,N213*J212*B212/POBLACION_TOTAL)</f>
        <v>2810.6619980844798</v>
      </c>
      <c r="G213" s="10">
        <f>L213*J212*B212/POBLACION_TOTAL</f>
        <v>2810.6614270566793</v>
      </c>
      <c r="H213" s="7">
        <f t="shared" si="17"/>
        <v>2948.6792202262627</v>
      </c>
      <c r="I213" s="7">
        <f t="shared" si="22"/>
        <v>18.468804885792263</v>
      </c>
      <c r="J213" s="7">
        <f t="shared" si="25"/>
        <v>3537.2749501308776</v>
      </c>
      <c r="K213" s="24">
        <f t="shared" si="26"/>
        <v>3.7901495812577339E-2</v>
      </c>
      <c r="L213" s="24">
        <f t="shared" si="20"/>
        <v>1.0176270923301112</v>
      </c>
      <c r="M213" s="7">
        <f t="shared" si="19"/>
        <v>0.79828641822260826</v>
      </c>
      <c r="N213" s="7">
        <f t="shared" si="27"/>
        <v>1.0176272990762365</v>
      </c>
    </row>
    <row r="214" spans="1:14" x14ac:dyDescent="0.25">
      <c r="A214">
        <v>212</v>
      </c>
      <c r="B214" s="11">
        <f t="shared" si="23"/>
        <v>1809365.3214621227</v>
      </c>
      <c r="C214" s="7">
        <f t="shared" si="18"/>
        <v>617764.67853787798</v>
      </c>
      <c r="D214" s="7">
        <f t="shared" si="24"/>
        <v>610952.67012855993</v>
      </c>
      <c r="E214" s="7">
        <f>+E213+I214</f>
        <v>3428.7591811030802</v>
      </c>
      <c r="F214" s="10">
        <f>+IF(C213&gt;=POBLACION_TOTAL,0,N214*J213*B213/POBLACION_TOTAL)</f>
        <v>2687.4204376332459</v>
      </c>
      <c r="G214" s="10">
        <f>L214*J213*B213/POBLACION_TOTAL</f>
        <v>2687.4199839826301</v>
      </c>
      <c r="H214" s="7">
        <f t="shared" si="17"/>
        <v>2823.7597847983611</v>
      </c>
      <c r="I214" s="7">
        <f t="shared" si="22"/>
        <v>17.686374750654387</v>
      </c>
      <c r="J214" s="7">
        <f t="shared" si="25"/>
        <v>3383.2492282151079</v>
      </c>
      <c r="K214" s="24">
        <f t="shared" si="26"/>
        <v>3.7901275352717805E-2</v>
      </c>
      <c r="L214" s="24">
        <f t="shared" si="20"/>
        <v>1.0176272990762365</v>
      </c>
      <c r="M214" s="7">
        <f t="shared" si="19"/>
        <v>0.79828676724547054</v>
      </c>
      <c r="N214" s="7">
        <f t="shared" si="27"/>
        <v>1.0176274708570725</v>
      </c>
    </row>
    <row r="215" spans="1:14" x14ac:dyDescent="0.25">
      <c r="A215">
        <v>213</v>
      </c>
      <c r="B215" s="11">
        <f t="shared" si="23"/>
        <v>1806798.732971295</v>
      </c>
      <c r="C215" s="7">
        <f t="shared" si="18"/>
        <v>620331.2670287058</v>
      </c>
      <c r="D215" s="7">
        <f t="shared" si="24"/>
        <v>613653.47143828613</v>
      </c>
      <c r="E215" s="7">
        <f>+E214+I215</f>
        <v>3445.6754272441558</v>
      </c>
      <c r="F215" s="10">
        <f>+IF(C214&gt;=POBLACION_TOTAL,0,N215*J214*B214/POBLACION_TOTAL)</f>
        <v>2566.5884908277872</v>
      </c>
      <c r="G215" s="10">
        <f>L215*J214*B214/POBLACION_TOTAL</f>
        <v>2566.5883381307349</v>
      </c>
      <c r="H215" s="7">
        <f t="shared" si="17"/>
        <v>2700.8013097261505</v>
      </c>
      <c r="I215" s="7">
        <f t="shared" si="22"/>
        <v>16.91624614107554</v>
      </c>
      <c r="J215" s="7">
        <f t="shared" si="25"/>
        <v>3232.1201631756685</v>
      </c>
      <c r="K215" s="24">
        <f t="shared" si="26"/>
        <v>3.790121051645616E-2</v>
      </c>
      <c r="L215" s="24">
        <f t="shared" si="20"/>
        <v>1.0176274708570725</v>
      </c>
      <c r="M215" s="7">
        <f t="shared" si="19"/>
        <v>0.79828624128616299</v>
      </c>
      <c r="N215" s="7">
        <f t="shared" si="27"/>
        <v>1.0176275313999781</v>
      </c>
    </row>
    <row r="216" spans="1:14" x14ac:dyDescent="0.25">
      <c r="A216">
        <v>214</v>
      </c>
      <c r="B216" s="11">
        <f t="shared" si="23"/>
        <v>1804350.2716210061</v>
      </c>
      <c r="C216" s="7">
        <f t="shared" si="18"/>
        <v>622779.72837899486</v>
      </c>
      <c r="D216" s="7">
        <f t="shared" si="24"/>
        <v>616233.62549095345</v>
      </c>
      <c r="E216" s="7">
        <f>+E215+I216</f>
        <v>3461.8360280600341</v>
      </c>
      <c r="F216" s="10">
        <f>+IF(C215&gt;=POBLACION_TOTAL,0,N216*J215*B215/POBLACION_TOTAL)</f>
        <v>2448.4613502890525</v>
      </c>
      <c r="G216" s="10">
        <f>L216*J215*B215/POBLACION_TOTAL</f>
        <v>2448.4614159705593</v>
      </c>
      <c r="H216" s="7">
        <f t="shared" si="17"/>
        <v>2580.1540526672643</v>
      </c>
      <c r="I216" s="7">
        <f t="shared" si="22"/>
        <v>16.160600815878343</v>
      </c>
      <c r="J216" s="7">
        <f t="shared" si="25"/>
        <v>3084.2668599815784</v>
      </c>
      <c r="K216" s="24">
        <f t="shared" si="26"/>
        <v>3.7901276853761538E-2</v>
      </c>
      <c r="L216" s="24">
        <f t="shared" si="20"/>
        <v>1.0176275313999781</v>
      </c>
      <c r="M216" s="7">
        <f t="shared" si="19"/>
        <v>0.79828531193350649</v>
      </c>
      <c r="N216" s="7">
        <f t="shared" si="27"/>
        <v>1.0176275041014839</v>
      </c>
    </row>
    <row r="217" spans="1:14" x14ac:dyDescent="0.25">
      <c r="A217">
        <v>215</v>
      </c>
      <c r="B217" s="11">
        <f t="shared" si="23"/>
        <v>1802016.9815163692</v>
      </c>
      <c r="C217" s="7">
        <f t="shared" si="18"/>
        <v>625113.01848363189</v>
      </c>
      <c r="D217" s="7">
        <f t="shared" si="24"/>
        <v>618695.74781673483</v>
      </c>
      <c r="E217" s="7">
        <f>+E216+I217</f>
        <v>3477.2573623599419</v>
      </c>
      <c r="F217" s="10">
        <f>+IF(C216&gt;=POBLACION_TOTAL,0,N217*J216*B216/POBLACION_TOTAL)</f>
        <v>2333.2901046370303</v>
      </c>
      <c r="G217" s="10">
        <f>L217*J216*B216/POBLACION_TOTAL</f>
        <v>2333.290290673493</v>
      </c>
      <c r="H217" s="7">
        <f t="shared" si="17"/>
        <v>2462.1223257814036</v>
      </c>
      <c r="I217" s="7">
        <f t="shared" si="22"/>
        <v>15.421334299907892</v>
      </c>
      <c r="J217" s="7">
        <f t="shared" si="25"/>
        <v>2940.0133045372972</v>
      </c>
      <c r="K217" s="24">
        <f t="shared" si="26"/>
        <v>3.7901411604553424E-2</v>
      </c>
      <c r="L217" s="24">
        <f t="shared" si="20"/>
        <v>1.0176275041014839</v>
      </c>
      <c r="M217" s="7">
        <f t="shared" si="19"/>
        <v>0.79828446679743825</v>
      </c>
      <c r="N217" s="7">
        <f t="shared" si="27"/>
        <v>1.0176274229646354</v>
      </c>
    </row>
    <row r="218" spans="1:14" x14ac:dyDescent="0.25">
      <c r="A218">
        <v>216</v>
      </c>
      <c r="B218" s="11">
        <f t="shared" si="23"/>
        <v>1799795.6975378736</v>
      </c>
      <c r="C218" s="7">
        <f t="shared" si="18"/>
        <v>627334.30246212729</v>
      </c>
      <c r="D218" s="7">
        <f t="shared" si="24"/>
        <v>621042.71354087314</v>
      </c>
      <c r="E218" s="7">
        <f>+E217+I218</f>
        <v>3491.9574288826284</v>
      </c>
      <c r="F218" s="10">
        <f>+IF(C217&gt;=POBLACION_TOTAL,0,N218*J217*B217/POBLACION_TOTAL)</f>
        <v>2221.2839784954404</v>
      </c>
      <c r="G218" s="10">
        <f>L218*J217*B217/POBLACION_TOTAL</f>
        <v>2221.2841488500794</v>
      </c>
      <c r="H218" s="7">
        <f t="shared" si="17"/>
        <v>2346.9657241383552</v>
      </c>
      <c r="I218" s="7">
        <f t="shared" si="22"/>
        <v>14.700066522686486</v>
      </c>
      <c r="J218" s="7">
        <f t="shared" si="25"/>
        <v>2799.6314923716964</v>
      </c>
      <c r="K218" s="24">
        <f t="shared" si="26"/>
        <v>3.7901541631954111E-2</v>
      </c>
      <c r="L218" s="24">
        <f t="shared" si="20"/>
        <v>1.0176274229646354</v>
      </c>
      <c r="M218" s="7">
        <f t="shared" si="19"/>
        <v>0.79828404875457637</v>
      </c>
      <c r="N218" s="7">
        <f t="shared" si="27"/>
        <v>1.017627344920792</v>
      </c>
    </row>
    <row r="219" spans="1:14" x14ac:dyDescent="0.25">
      <c r="A219">
        <v>217</v>
      </c>
      <c r="B219" s="11">
        <f t="shared" si="23"/>
        <v>1797683.0844274487</v>
      </c>
      <c r="C219" s="7">
        <f t="shared" si="18"/>
        <v>629446.91557255236</v>
      </c>
      <c r="D219" s="7">
        <f t="shared" si="24"/>
        <v>623277.61496910325</v>
      </c>
      <c r="E219" s="7">
        <f>+E218+I219</f>
        <v>3505.9555863444871</v>
      </c>
      <c r="F219" s="10">
        <f>+IF(C218&gt;=POBLACION_TOTAL,0,N219*J218*B218/POBLACION_TOTAL)</f>
        <v>2112.6131104250217</v>
      </c>
      <c r="G219" s="10">
        <f>L219*J218*B218/POBLACION_TOTAL</f>
        <v>2112.6131978408152</v>
      </c>
      <c r="H219" s="7">
        <f t="shared" si="17"/>
        <v>2234.9014282300582</v>
      </c>
      <c r="I219" s="7">
        <f t="shared" si="22"/>
        <v>13.998157461858483</v>
      </c>
      <c r="J219" s="7">
        <f t="shared" si="25"/>
        <v>2663.3450171048012</v>
      </c>
      <c r="K219" s="24">
        <f t="shared" si="26"/>
        <v>3.7901611175204096E-2</v>
      </c>
      <c r="L219" s="24">
        <f t="shared" si="20"/>
        <v>1.017627344920792</v>
      </c>
      <c r="M219" s="7">
        <f t="shared" si="19"/>
        <v>0.7982841435809005</v>
      </c>
      <c r="N219" s="7">
        <f t="shared" si="27"/>
        <v>1.0176273028133669</v>
      </c>
    </row>
    <row r="220" spans="1:14" x14ac:dyDescent="0.25">
      <c r="A220">
        <v>218</v>
      </c>
      <c r="B220" s="11">
        <f t="shared" si="23"/>
        <v>1795675.672732478</v>
      </c>
      <c r="C220" s="7">
        <f t="shared" si="18"/>
        <v>631454.32726752316</v>
      </c>
      <c r="D220" s="7">
        <f t="shared" si="24"/>
        <v>625403.72217843228</v>
      </c>
      <c r="E220" s="7">
        <f>+E219+I220</f>
        <v>3519.2723114300111</v>
      </c>
      <c r="F220" s="10">
        <f>+IF(C219&gt;=POBLACION_TOTAL,0,N220*J219*B219/POBLACION_TOTAL)</f>
        <v>2007.4116949707432</v>
      </c>
      <c r="G220" s="10">
        <f>L220*J219*B219/POBLACION_TOTAL</f>
        <v>2007.4117082555092</v>
      </c>
      <c r="H220" s="7">
        <f t="shared" si="17"/>
        <v>2126.1072093290504</v>
      </c>
      <c r="I220" s="7">
        <f t="shared" si="22"/>
        <v>13.316725085524006</v>
      </c>
      <c r="J220" s="7">
        <f t="shared" si="25"/>
        <v>2531.3327776609704</v>
      </c>
      <c r="K220" s="24">
        <f t="shared" si="26"/>
        <v>3.7901602101371723E-2</v>
      </c>
      <c r="L220" s="24">
        <f t="shared" si="20"/>
        <v>1.0176273028133669</v>
      </c>
      <c r="M220" s="7">
        <f t="shared" si="19"/>
        <v>0.79828456158498118</v>
      </c>
      <c r="N220" s="7">
        <f t="shared" si="27"/>
        <v>1.0176272960788537</v>
      </c>
    </row>
    <row r="221" spans="1:14" x14ac:dyDescent="0.25">
      <c r="A221">
        <v>219</v>
      </c>
      <c r="B221" s="11">
        <f t="shared" si="23"/>
        <v>1793769.8915186534</v>
      </c>
      <c r="C221" s="7">
        <f t="shared" si="18"/>
        <v>633360.10848134779</v>
      </c>
      <c r="D221" s="7">
        <f t="shared" si="24"/>
        <v>627424.44707999518</v>
      </c>
      <c r="E221" s="7">
        <f>+E220+I221</f>
        <v>3531.9289753183161</v>
      </c>
      <c r="F221" s="10">
        <f>+IF(C220&gt;=POBLACION_TOTAL,0,N221*J220*B220/POBLACION_TOTAL)</f>
        <v>1905.7812138246923</v>
      </c>
      <c r="G221" s="10">
        <f>L221*J220*B220/POBLACION_TOTAL</f>
        <v>1905.7811631716404</v>
      </c>
      <c r="H221" s="7">
        <f t="shared" si="17"/>
        <v>2020.7249015628613</v>
      </c>
      <c r="I221" s="7">
        <f t="shared" si="22"/>
        <v>12.656663888304852</v>
      </c>
      <c r="J221" s="7">
        <f t="shared" si="25"/>
        <v>2403.7324260344967</v>
      </c>
      <c r="K221" s="24">
        <f t="shared" si="26"/>
        <v>3.7901540348228978E-2</v>
      </c>
      <c r="L221" s="24">
        <f t="shared" si="20"/>
        <v>1.0176272960788537</v>
      </c>
      <c r="M221" s="7">
        <f t="shared" si="19"/>
        <v>0.79828496647922897</v>
      </c>
      <c r="N221" s="7">
        <f t="shared" si="27"/>
        <v>1.0176273231259927</v>
      </c>
    </row>
    <row r="222" spans="1:14" x14ac:dyDescent="0.25">
      <c r="A222">
        <v>220</v>
      </c>
      <c r="B222" s="11">
        <f t="shared" si="23"/>
        <v>1791962.0982405583</v>
      </c>
      <c r="C222" s="7">
        <f t="shared" si="18"/>
        <v>635167.90175944287</v>
      </c>
      <c r="D222" s="7">
        <f t="shared" si="24"/>
        <v>629343.31107876881</v>
      </c>
      <c r="E222" s="7">
        <f>+E221+I222</f>
        <v>3543.9476374484884</v>
      </c>
      <c r="F222" s="10">
        <f>+IF(C221&gt;=POBLACION_TOTAL,0,N222*J221*B221/POBLACION_TOTAL)</f>
        <v>1807.7932780950489</v>
      </c>
      <c r="G222" s="10">
        <f>L222*J221*B221/POBLACION_TOTAL</f>
        <v>1807.7932147798226</v>
      </c>
      <c r="H222" s="7">
        <f t="shared" si="17"/>
        <v>1918.8639987736328</v>
      </c>
      <c r="I222" s="7">
        <f t="shared" si="22"/>
        <v>12.018662130172483</v>
      </c>
      <c r="J222" s="7">
        <f t="shared" si="25"/>
        <v>2280.6430432257403</v>
      </c>
      <c r="K222" s="24">
        <f t="shared" si="26"/>
        <v>3.7901479541691631E-2</v>
      </c>
      <c r="L222" s="24">
        <f t="shared" si="20"/>
        <v>1.0176273231259927</v>
      </c>
      <c r="M222" s="7">
        <f t="shared" si="19"/>
        <v>0.7982851909766161</v>
      </c>
      <c r="N222" s="7">
        <f t="shared" si="27"/>
        <v>1.0176273587668523</v>
      </c>
    </row>
    <row r="223" spans="1:14" x14ac:dyDescent="0.25">
      <c r="A223">
        <v>221</v>
      </c>
      <c r="B223" s="11">
        <f t="shared" si="23"/>
        <v>1790248.6063131825</v>
      </c>
      <c r="C223" s="7">
        <f t="shared" si="18"/>
        <v>636881.39368681854</v>
      </c>
      <c r="D223" s="7">
        <f t="shared" si="24"/>
        <v>631163.91469331086</v>
      </c>
      <c r="E223" s="7">
        <f>+E222+I223</f>
        <v>3555.3508526646169</v>
      </c>
      <c r="F223" s="10">
        <f>+IF(C222&gt;=POBLACION_TOTAL,0,N223*J222*B222/POBLACION_TOTAL)</f>
        <v>1713.4919273757216</v>
      </c>
      <c r="G223" s="10">
        <f>L223*J222*B222/POBLACION_TOTAL</f>
        <v>1713.491882512817</v>
      </c>
      <c r="H223" s="7">
        <f t="shared" si="17"/>
        <v>1820.603614542003</v>
      </c>
      <c r="I223" s="7">
        <f t="shared" si="22"/>
        <v>11.403215216128702</v>
      </c>
      <c r="J223" s="7">
        <f t="shared" si="25"/>
        <v>2162.1281408433301</v>
      </c>
      <c r="K223" s="24">
        <f t="shared" si="26"/>
        <v>3.7901444493851681E-2</v>
      </c>
      <c r="L223" s="24">
        <f t="shared" si="20"/>
        <v>1.0176273587668523</v>
      </c>
      <c r="M223" s="7">
        <f t="shared" si="19"/>
        <v>0.79828521168614897</v>
      </c>
      <c r="N223" s="7">
        <f t="shared" si="27"/>
        <v>1.0176273854105262</v>
      </c>
    </row>
    <row r="224" spans="1:14" x14ac:dyDescent="0.25">
      <c r="A224">
        <v>222</v>
      </c>
      <c r="B224" s="11">
        <f t="shared" si="23"/>
        <v>1788625.7102613023</v>
      </c>
      <c r="C224" s="7">
        <f t="shared" si="18"/>
        <v>638504.28973869886</v>
      </c>
      <c r="D224" s="7">
        <f t="shared" si="24"/>
        <v>632889.90935304796</v>
      </c>
      <c r="E224" s="7">
        <f>+E223+I224</f>
        <v>3566.1614933688334</v>
      </c>
      <c r="F224" s="10">
        <f>+IF(C223&gt;=POBLACION_TOTAL,0,N224*J223*B223/POBLACION_TOTAL)</f>
        <v>1622.8960518802669</v>
      </c>
      <c r="G224" s="10">
        <f>L224*J223*B223/POBLACION_TOTAL</f>
        <v>1622.8960381118106</v>
      </c>
      <c r="H224" s="7">
        <f t="shared" si="17"/>
        <v>1725.9946597370542</v>
      </c>
      <c r="I224" s="7">
        <f t="shared" si="22"/>
        <v>10.810640704216651</v>
      </c>
      <c r="J224" s="7">
        <f t="shared" si="25"/>
        <v>2048.2188922823266</v>
      </c>
      <c r="K224" s="24">
        <f t="shared" si="26"/>
        <v>3.7901439361979115E-2</v>
      </c>
      <c r="L224" s="24">
        <f t="shared" si="20"/>
        <v>1.0176273854105262</v>
      </c>
      <c r="M224" s="7">
        <f t="shared" si="19"/>
        <v>0.798285091032503</v>
      </c>
      <c r="N224" s="7">
        <f t="shared" si="27"/>
        <v>1.0176273940439553</v>
      </c>
    </row>
    <row r="225" spans="1:14" x14ac:dyDescent="0.25">
      <c r="A225">
        <v>223</v>
      </c>
      <c r="B225" s="11">
        <f t="shared" si="23"/>
        <v>1787089.7083234058</v>
      </c>
      <c r="C225" s="7">
        <f t="shared" si="18"/>
        <v>640040.29167659546</v>
      </c>
      <c r="D225" s="7">
        <f t="shared" si="24"/>
        <v>634524.97161460295</v>
      </c>
      <c r="E225" s="7">
        <f>+E224+I225</f>
        <v>3576.402587830245</v>
      </c>
      <c r="F225" s="10">
        <f>+IF(C224&gt;=POBLACION_TOTAL,0,N225*J224*B224/POBLACION_TOTAL)</f>
        <v>1536.0019378965508</v>
      </c>
      <c r="G225" s="10">
        <f>L225*J224*B224/POBLACION_TOTAL</f>
        <v>1536.001949490686</v>
      </c>
      <c r="H225" s="7">
        <f t="shared" si="17"/>
        <v>1635.0622615549826</v>
      </c>
      <c r="I225" s="7">
        <f t="shared" si="22"/>
        <v>10.241094461411633</v>
      </c>
      <c r="J225" s="7">
        <f t="shared" si="25"/>
        <v>1938.9174741624831</v>
      </c>
      <c r="K225" s="24">
        <f t="shared" si="26"/>
        <v>3.7901455762905246E-2</v>
      </c>
      <c r="L225" s="24">
        <f t="shared" si="20"/>
        <v>1.0176273940439553</v>
      </c>
      <c r="M225" s="7">
        <f t="shared" si="19"/>
        <v>0.79828492341120616</v>
      </c>
      <c r="N225" s="7">
        <f t="shared" si="27"/>
        <v>1.0176273863626437</v>
      </c>
    </row>
    <row r="226" spans="1:14" x14ac:dyDescent="0.25">
      <c r="A226">
        <v>224</v>
      </c>
      <c r="B226" s="11">
        <f t="shared" si="23"/>
        <v>1785636.9224805671</v>
      </c>
      <c r="C226" s="7">
        <f t="shared" si="18"/>
        <v>641493.07751943415</v>
      </c>
      <c r="D226" s="7">
        <f t="shared" si="24"/>
        <v>636072.77994644037</v>
      </c>
      <c r="E226" s="7">
        <f>+E225+I226</f>
        <v>3586.0971752010573</v>
      </c>
      <c r="F226" s="10">
        <f>+IF(C225&gt;=POBLACION_TOTAL,0,N226*J225*B225/POBLACION_TOTAL)</f>
        <v>1452.7858428387076</v>
      </c>
      <c r="G226" s="10">
        <f>L226*J225*B225/POBLACION_TOTAL</f>
        <v>1452.7858635445366</v>
      </c>
      <c r="H226" s="7">
        <f t="shared" si="17"/>
        <v>1547.808331837369</v>
      </c>
      <c r="I226" s="7">
        <f t="shared" si="22"/>
        <v>9.6945873708124157</v>
      </c>
      <c r="J226" s="7">
        <f t="shared" si="25"/>
        <v>1834.2003977930096</v>
      </c>
      <c r="K226" s="24">
        <f t="shared" si="26"/>
        <v>3.7901480287550152E-2</v>
      </c>
      <c r="L226" s="24">
        <f t="shared" si="20"/>
        <v>1.0176273863626437</v>
      </c>
      <c r="M226" s="7">
        <f t="shared" si="19"/>
        <v>0.79828479162371058</v>
      </c>
      <c r="N226" s="7">
        <f t="shared" si="27"/>
        <v>1.0176273718589104</v>
      </c>
    </row>
    <row r="227" spans="1:14" x14ac:dyDescent="0.25">
      <c r="A227">
        <v>225</v>
      </c>
      <c r="B227" s="11">
        <f t="shared" si="23"/>
        <v>1784263.7159638363</v>
      </c>
      <c r="C227" s="7">
        <f t="shared" si="18"/>
        <v>642866.28403616499</v>
      </c>
      <c r="D227" s="7">
        <f t="shared" si="24"/>
        <v>637536.99413335347</v>
      </c>
      <c r="E227" s="7">
        <f>+E226+I227</f>
        <v>3595.2681771900225</v>
      </c>
      <c r="F227" s="10">
        <f>+IF(C226&gt;=POBLACION_TOTAL,0,N227*J226*B226/POBLACION_TOTAL)</f>
        <v>1373.2065167308833</v>
      </c>
      <c r="G227" s="10">
        <f>L227*J226*B226/POBLACION_TOTAL</f>
        <v>1373.2065345759581</v>
      </c>
      <c r="H227" s="7">
        <f t="shared" si="17"/>
        <v>1464.2141869130764</v>
      </c>
      <c r="I227" s="7">
        <f t="shared" si="22"/>
        <v>9.1710019889650489</v>
      </c>
      <c r="J227" s="7">
        <f t="shared" si="25"/>
        <v>1734.0217256218511</v>
      </c>
      <c r="K227" s="24">
        <f t="shared" si="26"/>
        <v>3.7901500630929015E-2</v>
      </c>
      <c r="L227" s="24">
        <f t="shared" si="20"/>
        <v>1.0176273718589104</v>
      </c>
      <c r="M227" s="7">
        <f t="shared" si="19"/>
        <v>0.79828473959273105</v>
      </c>
      <c r="N227" s="7">
        <f t="shared" si="27"/>
        <v>1.0176273586346529</v>
      </c>
    </row>
    <row r="228" spans="1:14" x14ac:dyDescent="0.25">
      <c r="A228">
        <v>226</v>
      </c>
      <c r="B228" s="11">
        <f t="shared" si="23"/>
        <v>1782966.5083452219</v>
      </c>
      <c r="C228" s="7">
        <f t="shared" si="18"/>
        <v>644163.49165477953</v>
      </c>
      <c r="D228" s="7">
        <f t="shared" si="24"/>
        <v>638921.23726234294</v>
      </c>
      <c r="E228" s="7">
        <f>+E227+I228</f>
        <v>3603.9382858181316</v>
      </c>
      <c r="F228" s="10">
        <f>+IF(C227&gt;=POBLACION_TOTAL,0,N228*J227*B227/POBLACION_TOTAL)</f>
        <v>1297.207618614528</v>
      </c>
      <c r="G228" s="10">
        <f>L228*J227*B227/POBLACION_TOTAL</f>
        <v>1297.2076268149112</v>
      </c>
      <c r="H228" s="7">
        <f t="shared" si="17"/>
        <v>1384.2431289894739</v>
      </c>
      <c r="I228" s="7">
        <f t="shared" si="22"/>
        <v>8.6701086281092561</v>
      </c>
      <c r="J228" s="7">
        <f t="shared" si="25"/>
        <v>1638.3161066187956</v>
      </c>
      <c r="K228" s="24">
        <f t="shared" si="26"/>
        <v>3.7901509533566573E-2</v>
      </c>
      <c r="L228" s="24">
        <f t="shared" si="20"/>
        <v>1.0176273586346529</v>
      </c>
      <c r="M228" s="7">
        <f t="shared" si="19"/>
        <v>0.79828476687226024</v>
      </c>
      <c r="N228" s="7">
        <f t="shared" si="27"/>
        <v>1.0176273522016548</v>
      </c>
    </row>
    <row r="229" spans="1:14" x14ac:dyDescent="0.25">
      <c r="A229">
        <v>227</v>
      </c>
      <c r="B229" s="11">
        <f t="shared" si="23"/>
        <v>1781741.7883768247</v>
      </c>
      <c r="C229" s="7">
        <f t="shared" si="18"/>
        <v>645388.21162317682</v>
      </c>
      <c r="D229" s="7">
        <f t="shared" si="24"/>
        <v>640229.08017122862</v>
      </c>
      <c r="E229" s="7">
        <f>+E228+I229</f>
        <v>3612.1298663512257</v>
      </c>
      <c r="F229" s="10">
        <f>+IF(C228&gt;=POBLACION_TOTAL,0,N229*J228*B228/POBLACION_TOTAL)</f>
        <v>1224.7199683972333</v>
      </c>
      <c r="G229" s="10">
        <f>L229*J228*B228/POBLACION_TOTAL</f>
        <v>1224.7199675209777</v>
      </c>
      <c r="H229" s="7">
        <f t="shared" si="17"/>
        <v>1307.8429088856312</v>
      </c>
      <c r="I229" s="7">
        <f t="shared" si="22"/>
        <v>8.1915805330939779</v>
      </c>
      <c r="J229" s="7">
        <f t="shared" si="25"/>
        <v>1547.0015855973038</v>
      </c>
      <c r="K229" s="24">
        <f t="shared" si="26"/>
        <v>3.7901506323727824E-2</v>
      </c>
      <c r="L229" s="24">
        <f t="shared" si="20"/>
        <v>1.0176273522016548</v>
      </c>
      <c r="M229" s="7">
        <f t="shared" si="19"/>
        <v>0.79828483868402866</v>
      </c>
      <c r="N229" s="7">
        <f t="shared" si="27"/>
        <v>1.017627352929741</v>
      </c>
    </row>
    <row r="230" spans="1:14" x14ac:dyDescent="0.25">
      <c r="A230">
        <v>228</v>
      </c>
      <c r="B230" s="11">
        <f t="shared" si="23"/>
        <v>1780586.1247636627</v>
      </c>
      <c r="C230" s="7">
        <f t="shared" si="18"/>
        <v>646543.8752363387</v>
      </c>
      <c r="D230" s="7">
        <f t="shared" si="24"/>
        <v>641464.02818996366</v>
      </c>
      <c r="E230" s="7">
        <f>+E229+I230</f>
        <v>3619.864874279212</v>
      </c>
      <c r="F230" s="10">
        <f>+IF(C229&gt;=POBLACION_TOTAL,0,N230*J229*B229/POBLACION_TOTAL)</f>
        <v>1155.6636131618927</v>
      </c>
      <c r="G230" s="10">
        <f>L230*J229*B229/POBLACION_TOTAL</f>
        <v>1155.6636074704506</v>
      </c>
      <c r="H230" s="7">
        <f t="shared" si="17"/>
        <v>1234.9480187350443</v>
      </c>
      <c r="I230" s="7">
        <f t="shared" si="22"/>
        <v>7.7350079279865191</v>
      </c>
      <c r="J230" s="7">
        <f t="shared" si="25"/>
        <v>1459.9821720961659</v>
      </c>
      <c r="K230" s="24">
        <f t="shared" si="26"/>
        <v>3.7901495838580192E-2</v>
      </c>
      <c r="L230" s="24">
        <f t="shared" si="20"/>
        <v>1.017627352929741</v>
      </c>
      <c r="M230" s="7">
        <f t="shared" si="19"/>
        <v>0.7982849081943415</v>
      </c>
      <c r="N230" s="7">
        <f t="shared" si="27"/>
        <v>1.0176273579413786</v>
      </c>
    </row>
    <row r="231" spans="1:14" x14ac:dyDescent="0.25">
      <c r="A231">
        <v>229</v>
      </c>
      <c r="B231" s="11">
        <f t="shared" si="23"/>
        <v>1779496.1750671922</v>
      </c>
      <c r="C231" s="7">
        <f t="shared" si="18"/>
        <v>647633.82493280934</v>
      </c>
      <c r="D231" s="7">
        <f t="shared" si="24"/>
        <v>642629.50997478515</v>
      </c>
      <c r="E231" s="7">
        <f>+E230+I231</f>
        <v>3627.1647851396929</v>
      </c>
      <c r="F231" s="10">
        <f>+IF(C230&gt;=POBLACION_TOTAL,0,N231*J230*B230/POBLACION_TOTAL)</f>
        <v>1089.9496964706318</v>
      </c>
      <c r="G231" s="10">
        <f>L231*J230*B230/POBLACION_TOTAL</f>
        <v>1089.9496898447253</v>
      </c>
      <c r="H231" s="7">
        <f t="shared" si="17"/>
        <v>1165.4817848215116</v>
      </c>
      <c r="I231" s="7">
        <f t="shared" si="22"/>
        <v>7.2999108604808294</v>
      </c>
      <c r="J231" s="7">
        <f t="shared" si="25"/>
        <v>1377.1501728848052</v>
      </c>
      <c r="K231" s="24">
        <f t="shared" si="26"/>
        <v>3.7901485212301037E-2</v>
      </c>
      <c r="L231" s="24">
        <f t="shared" si="20"/>
        <v>1.0176273579413786</v>
      </c>
      <c r="M231" s="7">
        <f t="shared" si="19"/>
        <v>0.79828494285527751</v>
      </c>
      <c r="N231" s="7">
        <f t="shared" si="27"/>
        <v>1.0176273641276308</v>
      </c>
    </row>
    <row r="232" spans="1:14" x14ac:dyDescent="0.25">
      <c r="A232">
        <v>230</v>
      </c>
      <c r="B232" s="11">
        <f t="shared" si="23"/>
        <v>1778468.6929335177</v>
      </c>
      <c r="C232" s="7">
        <f t="shared" ref="C232:C295" si="28">+C231+F232</f>
        <v>648661.30706648377</v>
      </c>
      <c r="D232" s="7">
        <f t="shared" si="24"/>
        <v>643728.86821859621</v>
      </c>
      <c r="E232" s="7">
        <f>+E231+I232</f>
        <v>3634.050536004117</v>
      </c>
      <c r="F232" s="10">
        <f>+IF(C231&gt;=POBLACION_TOTAL,0,N232*J231*B231/POBLACION_TOTAL)</f>
        <v>1027.4821336744117</v>
      </c>
      <c r="G232" s="10">
        <f>L232*J231*B231/POBLACION_TOTAL</f>
        <v>1027.4821295345416</v>
      </c>
      <c r="H232" s="7">
        <f t="shared" ref="H232:H295" si="29">+J231*M232</f>
        <v>1099.3582438111093</v>
      </c>
      <c r="I232" s="7">
        <f t="shared" si="22"/>
        <v>6.8857508644240264</v>
      </c>
      <c r="J232" s="7">
        <f t="shared" si="25"/>
        <v>1298.3883118836836</v>
      </c>
      <c r="K232" s="24">
        <f t="shared" si="26"/>
        <v>3.7901479698708253E-2</v>
      </c>
      <c r="L232" s="24">
        <f t="shared" si="20"/>
        <v>1.0176273641276308</v>
      </c>
      <c r="M232" s="7">
        <f t="shared" si="19"/>
        <v>0.79828494049288234</v>
      </c>
      <c r="N232" s="7">
        <f t="shared" si="27"/>
        <v>1.0176273682277945</v>
      </c>
    </row>
    <row r="233" spans="1:14" x14ac:dyDescent="0.25">
      <c r="A233">
        <v>231</v>
      </c>
      <c r="B233" s="11">
        <f t="shared" si="23"/>
        <v>1777500.5338124093</v>
      </c>
      <c r="C233" s="7">
        <f t="shared" si="28"/>
        <v>649629.46618759225</v>
      </c>
      <c r="D233" s="7">
        <f t="shared" si="24"/>
        <v>644765.35202236241</v>
      </c>
      <c r="E233" s="7">
        <f>+E232+I233</f>
        <v>3640.5424775635356</v>
      </c>
      <c r="F233" s="10">
        <f>+IF(C232&gt;=POBLACION_TOTAL,0,N233*J232*B232/POBLACION_TOTAL)</f>
        <v>968.15912110846602</v>
      </c>
      <c r="G233" s="10">
        <f>L233*J232*B232/POBLACION_TOTAL</f>
        <v>968.15912020836276</v>
      </c>
      <c r="H233" s="7">
        <f t="shared" si="29"/>
        <v>1036.4838037662053</v>
      </c>
      <c r="I233" s="7">
        <f t="shared" si="22"/>
        <v>6.491941559418418</v>
      </c>
      <c r="J233" s="7">
        <f t="shared" si="25"/>
        <v>1223.5716876665263</v>
      </c>
      <c r="K233" s="24">
        <f t="shared" si="26"/>
        <v>3.7901479714409915E-2</v>
      </c>
      <c r="L233" s="24">
        <f t="shared" si="20"/>
        <v>1.0176273682277945</v>
      </c>
      <c r="M233" s="7">
        <f t="shared" si="19"/>
        <v>0.79828491544450908</v>
      </c>
      <c r="N233" s="7">
        <f t="shared" si="27"/>
        <v>1.0176273691738886</v>
      </c>
    </row>
    <row r="234" spans="1:14" x14ac:dyDescent="0.25">
      <c r="A234">
        <v>232</v>
      </c>
      <c r="B234" s="11">
        <f t="shared" si="23"/>
        <v>1776588.6592981892</v>
      </c>
      <c r="C234" s="7">
        <f t="shared" si="28"/>
        <v>650541.34070181218</v>
      </c>
      <c r="D234" s="7">
        <f t="shared" si="24"/>
        <v>645742.11080734432</v>
      </c>
      <c r="E234" s="7">
        <f>+E233+I234</f>
        <v>3646.660336001868</v>
      </c>
      <c r="F234" s="10">
        <f>+IF(C233&gt;=POBLACION_TOTAL,0,N234*J233*B233/POBLACION_TOTAL)</f>
        <v>911.87451421994058</v>
      </c>
      <c r="G234" s="10">
        <f>L234*J233*B233/POBLACION_TOTAL</f>
        <v>911.87451567487142</v>
      </c>
      <c r="H234" s="7">
        <f t="shared" si="29"/>
        <v>976.75878498187967</v>
      </c>
      <c r="I234" s="7">
        <f t="shared" si="22"/>
        <v>6.1178584383326315</v>
      </c>
      <c r="J234" s="7">
        <f t="shared" si="25"/>
        <v>1152.5695584662546</v>
      </c>
      <c r="K234" s="24">
        <f t="shared" si="26"/>
        <v>3.7901483236465736E-2</v>
      </c>
      <c r="L234" s="24">
        <f t="shared" si="20"/>
        <v>1.0176273691738886</v>
      </c>
      <c r="M234" s="7">
        <f t="shared" ref="M234:M297" si="30">AVERAGE(M224:M233)</f>
        <v>0.79828488582034496</v>
      </c>
      <c r="N234" s="7">
        <f t="shared" si="27"/>
        <v>1.017627367550225</v>
      </c>
    </row>
    <row r="235" spans="1:14" x14ac:dyDescent="0.25">
      <c r="A235">
        <v>233</v>
      </c>
      <c r="B235" s="11">
        <f t="shared" si="23"/>
        <v>1775730.1402250535</v>
      </c>
      <c r="C235" s="7">
        <f t="shared" si="28"/>
        <v>651399.85977494775</v>
      </c>
      <c r="D235" s="7">
        <f t="shared" si="24"/>
        <v>646662.18964207242</v>
      </c>
      <c r="E235" s="7">
        <f>+E234+I235</f>
        <v>3652.4231837941993</v>
      </c>
      <c r="F235" s="10">
        <f>+IF(C234&gt;=POBLACION_TOTAL,0,N235*J234*B234/POBLACION_TOTAL)</f>
        <v>858.51907313559911</v>
      </c>
      <c r="G235" s="10">
        <f>L235*J234*B234/POBLACION_TOTAL</f>
        <v>858.51907537073691</v>
      </c>
      <c r="H235" s="7">
        <f t="shared" si="29"/>
        <v>920.07883472811091</v>
      </c>
      <c r="I235" s="7">
        <f t="shared" si="22"/>
        <v>5.7628477923312733</v>
      </c>
      <c r="J235" s="7">
        <f t="shared" si="25"/>
        <v>1085.2469490814115</v>
      </c>
      <c r="K235" s="24">
        <f t="shared" si="26"/>
        <v>3.7901487623914397E-2</v>
      </c>
      <c r="L235" s="24">
        <f t="shared" ref="L235:L298" si="31">AVERAGE(L225:L234)</f>
        <v>1.017627367550225</v>
      </c>
      <c r="M235" s="7">
        <f t="shared" si="30"/>
        <v>0.79828486529912923</v>
      </c>
      <c r="N235" s="7">
        <f t="shared" si="27"/>
        <v>1.0176273649008518</v>
      </c>
    </row>
    <row r="236" spans="1:14" x14ac:dyDescent="0.25">
      <c r="A236">
        <v>234</v>
      </c>
      <c r="B236" s="11">
        <f t="shared" si="23"/>
        <v>1774922.1586515103</v>
      </c>
      <c r="C236" s="7">
        <f t="shared" si="28"/>
        <v>652207.84134849103</v>
      </c>
      <c r="D236" s="7">
        <f t="shared" si="24"/>
        <v>647528.52585032955</v>
      </c>
      <c r="E236" s="7">
        <f>+E235+I236</f>
        <v>3657.8494185396062</v>
      </c>
      <c r="F236" s="10">
        <f>+IF(C235&gt;=POBLACION_TOTAL,0,N236*J235*B235/POBLACION_TOTAL)</f>
        <v>807.98157354329487</v>
      </c>
      <c r="G236" s="10">
        <f>L236*J235*B235/POBLACION_TOTAL</f>
        <v>807.98157524733006</v>
      </c>
      <c r="H236" s="7">
        <f t="shared" si="29"/>
        <v>866.33620825715002</v>
      </c>
      <c r="I236" s="7">
        <f t="shared" si="22"/>
        <v>5.426234745407057</v>
      </c>
      <c r="J236" s="7">
        <f t="shared" si="25"/>
        <v>1021.4660796221492</v>
      </c>
      <c r="K236" s="24">
        <f t="shared" si="26"/>
        <v>3.7901490810015315E-2</v>
      </c>
      <c r="L236" s="24">
        <f t="shared" si="31"/>
        <v>1.0176273649008518</v>
      </c>
      <c r="M236" s="7">
        <f t="shared" si="30"/>
        <v>0.79828485948792149</v>
      </c>
      <c r="N236" s="7">
        <f t="shared" si="27"/>
        <v>1.017627362754673</v>
      </c>
    </row>
    <row r="237" spans="1:14" x14ac:dyDescent="0.25">
      <c r="A237">
        <v>235</v>
      </c>
      <c r="B237" s="11">
        <f t="shared" si="23"/>
        <v>1774162.0088664803</v>
      </c>
      <c r="C237" s="7">
        <f t="shared" si="28"/>
        <v>652967.99113352108</v>
      </c>
      <c r="D237" s="7">
        <f t="shared" si="24"/>
        <v>648343.94676310453</v>
      </c>
      <c r="E237" s="7">
        <f>+E236+I237</f>
        <v>3662.9567489377168</v>
      </c>
      <c r="F237" s="10">
        <f>+IF(C236&gt;=POBLACION_TOTAL,0,N237*J236*B236/POBLACION_TOTAL)</f>
        <v>760.14978503001214</v>
      </c>
      <c r="G237" s="10">
        <f>L237*J236*B236/POBLACION_TOTAL</f>
        <v>760.1497857100826</v>
      </c>
      <c r="H237" s="7">
        <f t="shared" si="29"/>
        <v>815.42091277494433</v>
      </c>
      <c r="I237" s="7">
        <f t="shared" si="22"/>
        <v>5.1073303981107463</v>
      </c>
      <c r="J237" s="7">
        <f t="shared" si="25"/>
        <v>961.08762147910613</v>
      </c>
      <c r="K237" s="24">
        <f t="shared" si="26"/>
        <v>3.790149186226182E-2</v>
      </c>
      <c r="L237" s="24">
        <f t="shared" si="31"/>
        <v>1.017627362754673</v>
      </c>
      <c r="M237" s="7">
        <f t="shared" si="30"/>
        <v>0.79828486627434259</v>
      </c>
      <c r="N237" s="7">
        <f t="shared" si="27"/>
        <v>1.0176273618442493</v>
      </c>
    </row>
    <row r="238" spans="1:14" x14ac:dyDescent="0.25">
      <c r="A238">
        <v>236</v>
      </c>
      <c r="B238" s="11">
        <f t="shared" si="23"/>
        <v>1773447.0975438056</v>
      </c>
      <c r="C238" s="7">
        <f t="shared" si="28"/>
        <v>653682.90245619568</v>
      </c>
      <c r="D238" s="7">
        <f t="shared" si="24"/>
        <v>649111.16847867006</v>
      </c>
      <c r="E238" s="7">
        <f>+E237+I238</f>
        <v>3667.7621870451126</v>
      </c>
      <c r="F238" s="10">
        <f>+IF(C237&gt;=POBLACION_TOTAL,0,N238*J237*B237/POBLACION_TOTAL)</f>
        <v>714.91132267459909</v>
      </c>
      <c r="G238" s="10">
        <f>L238*J237*B237/POBLACION_TOTAL</f>
        <v>714.91132244911614</v>
      </c>
      <c r="H238" s="7">
        <f t="shared" si="29"/>
        <v>767.22171556558703</v>
      </c>
      <c r="I238" s="7">
        <f t="shared" si="22"/>
        <v>4.8054381073955303</v>
      </c>
      <c r="J238" s="7">
        <f t="shared" si="25"/>
        <v>903.97179048072269</v>
      </c>
      <c r="K238" s="24">
        <f t="shared" si="26"/>
        <v>3.7901490985395102E-2</v>
      </c>
      <c r="L238" s="24">
        <f t="shared" si="31"/>
        <v>1.0176273618442493</v>
      </c>
      <c r="M238" s="7">
        <f t="shared" si="30"/>
        <v>0.79828487894250366</v>
      </c>
      <c r="N238" s="7">
        <f t="shared" si="27"/>
        <v>1.0176273621652088</v>
      </c>
    </row>
    <row r="239" spans="1:14" x14ac:dyDescent="0.25">
      <c r="A239">
        <v>237</v>
      </c>
      <c r="B239" s="11">
        <f t="shared" si="23"/>
        <v>1772774.9431641072</v>
      </c>
      <c r="C239" s="7">
        <f t="shared" si="28"/>
        <v>654355.05683589401</v>
      </c>
      <c r="D239" s="7">
        <f t="shared" si="24"/>
        <v>649832.79550013226</v>
      </c>
      <c r="E239" s="7">
        <f>+E238+I239</f>
        <v>3672.282045997516</v>
      </c>
      <c r="F239" s="10">
        <f>+IF(C238&gt;=POBLACION_TOTAL,0,N239*J238*B238/POBLACION_TOTAL)</f>
        <v>672.15437969838081</v>
      </c>
      <c r="G239" s="10">
        <f>L239*J238*B238/POBLACION_TOTAL</f>
        <v>672.15437904027692</v>
      </c>
      <c r="H239" s="7">
        <f t="shared" si="29"/>
        <v>721.62702146217589</v>
      </c>
      <c r="I239" s="7">
        <f t="shared" si="22"/>
        <v>4.5198589524036139</v>
      </c>
      <c r="J239" s="7">
        <f t="shared" si="25"/>
        <v>849.97928976452408</v>
      </c>
      <c r="K239" s="24">
        <f t="shared" si="26"/>
        <v>3.7901489130577955E-2</v>
      </c>
      <c r="L239" s="24">
        <f t="shared" si="31"/>
        <v>1.0176273621652088</v>
      </c>
      <c r="M239" s="7">
        <f t="shared" si="30"/>
        <v>0.79828489014952808</v>
      </c>
      <c r="N239" s="7">
        <f t="shared" si="27"/>
        <v>1.0176273631615642</v>
      </c>
    </row>
    <row r="240" spans="1:14" x14ac:dyDescent="0.25">
      <c r="A240">
        <v>238</v>
      </c>
      <c r="B240" s="11">
        <f t="shared" si="23"/>
        <v>1772143.1748126799</v>
      </c>
      <c r="C240" s="7">
        <f t="shared" si="28"/>
        <v>654986.82518732129</v>
      </c>
      <c r="D240" s="7">
        <f t="shared" si="24"/>
        <v>650511.32112846582</v>
      </c>
      <c r="E240" s="7">
        <f>+E239+I240</f>
        <v>3676.5319424463387</v>
      </c>
      <c r="F240" s="10">
        <f>+IF(C239&gt;=POBLACION_TOTAL,0,N240*J239*B239/POBLACION_TOTAL)</f>
        <v>631.76835142722939</v>
      </c>
      <c r="G240" s="10">
        <f>L240*J239*B239/POBLACION_TOTAL</f>
        <v>631.76835079201237</v>
      </c>
      <c r="H240" s="7">
        <f t="shared" si="29"/>
        <v>678.52562833350794</v>
      </c>
      <c r="I240" s="7">
        <f t="shared" si="22"/>
        <v>4.2498964488226205</v>
      </c>
      <c r="J240" s="7">
        <f t="shared" si="25"/>
        <v>798.97211640942294</v>
      </c>
      <c r="K240" s="24">
        <f t="shared" si="26"/>
        <v>3.7901487411262966E-2</v>
      </c>
      <c r="L240" s="24">
        <f t="shared" si="31"/>
        <v>1.0176273631615642</v>
      </c>
      <c r="M240" s="7">
        <f t="shared" si="30"/>
        <v>0.79828489529607805</v>
      </c>
      <c r="N240" s="7">
        <f t="shared" si="27"/>
        <v>1.0176273641847464</v>
      </c>
    </row>
    <row r="241" spans="1:14" x14ac:dyDescent="0.25">
      <c r="A241">
        <v>239</v>
      </c>
      <c r="B241" s="11">
        <f t="shared" si="23"/>
        <v>1771549.5304513369</v>
      </c>
      <c r="C241" s="7">
        <f t="shared" si="28"/>
        <v>655580.46954866417</v>
      </c>
      <c r="D241" s="7">
        <f t="shared" si="24"/>
        <v>651149.1284997277</v>
      </c>
      <c r="E241" s="7">
        <f>+E240+I241</f>
        <v>3680.526803028386</v>
      </c>
      <c r="F241" s="10">
        <f>+IF(C240&gt;=POBLACION_TOTAL,0,N241*J240*B240/POBLACION_TOTAL)</f>
        <v>593.64436134291532</v>
      </c>
      <c r="G241" s="10">
        <f>L241*J240*B240/POBLACION_TOTAL</f>
        <v>593.64436097870134</v>
      </c>
      <c r="H241" s="7">
        <f t="shared" si="29"/>
        <v>637.80737126184681</v>
      </c>
      <c r="I241" s="7">
        <f t="shared" si="22"/>
        <v>3.9948605820471146</v>
      </c>
      <c r="J241" s="7">
        <f t="shared" si="25"/>
        <v>750.81424590844426</v>
      </c>
      <c r="K241" s="24">
        <f t="shared" si="26"/>
        <v>3.7901486568531248E-2</v>
      </c>
      <c r="L241" s="24">
        <f t="shared" si="31"/>
        <v>1.0176273641847464</v>
      </c>
      <c r="M241" s="7">
        <f t="shared" si="30"/>
        <v>0.79828489400625169</v>
      </c>
      <c r="N241" s="7">
        <f t="shared" si="27"/>
        <v>1.0176273648090834</v>
      </c>
    </row>
    <row r="242" spans="1:14" x14ac:dyDescent="0.25">
      <c r="A242">
        <v>240</v>
      </c>
      <c r="B242" s="11">
        <f t="shared" si="23"/>
        <v>1770991.854751223</v>
      </c>
      <c r="C242" s="7">
        <f t="shared" si="28"/>
        <v>656138.14524877793</v>
      </c>
      <c r="D242" s="7">
        <f t="shared" si="24"/>
        <v>651748.49216677342</v>
      </c>
      <c r="E242" s="7">
        <f>+E241+I242</f>
        <v>3684.2808742579282</v>
      </c>
      <c r="F242" s="10">
        <f>+IF(C241&gt;=POBLACION_TOTAL,0,N242*J241*B241/POBLACION_TOTAL)</f>
        <v>557.67570011376995</v>
      </c>
      <c r="G242" s="10">
        <f>L242*J241*B241/POBLACION_TOTAL</f>
        <v>557.67570007642541</v>
      </c>
      <c r="H242" s="7">
        <f t="shared" si="29"/>
        <v>599.36366704575175</v>
      </c>
      <c r="I242" s="7">
        <f t="shared" si="22"/>
        <v>3.7540712295422214</v>
      </c>
      <c r="J242" s="7">
        <f t="shared" si="25"/>
        <v>705.37220774692014</v>
      </c>
      <c r="K242" s="24">
        <f t="shared" si="26"/>
        <v>3.7901486704154275E-2</v>
      </c>
      <c r="L242" s="24">
        <f t="shared" si="31"/>
        <v>1.0176273648090834</v>
      </c>
      <c r="M242" s="7">
        <f t="shared" si="30"/>
        <v>0.79828488912134909</v>
      </c>
      <c r="N242" s="7">
        <f t="shared" si="27"/>
        <v>1.0176273648772285</v>
      </c>
    </row>
    <row r="243" spans="1:14" x14ac:dyDescent="0.25">
      <c r="A243">
        <v>241</v>
      </c>
      <c r="B243" s="11">
        <f t="shared" si="23"/>
        <v>1770468.0965632768</v>
      </c>
      <c r="C243" s="7">
        <f t="shared" si="28"/>
        <v>656661.9034367241</v>
      </c>
      <c r="D243" s="7">
        <f t="shared" si="24"/>
        <v>652311.58013780031</v>
      </c>
      <c r="E243" s="7">
        <f>+E242+I243</f>
        <v>3687.8077352966629</v>
      </c>
      <c r="F243" s="10">
        <f>+IF(C242&gt;=POBLACION_TOTAL,0,N243*J242*B242/POBLACION_TOTAL)</f>
        <v>523.75818794615088</v>
      </c>
      <c r="G243" s="10">
        <f>L243*J242*B242/POBLACION_TOTAL</f>
        <v>523.75818811859972</v>
      </c>
      <c r="H243" s="7">
        <f t="shared" si="29"/>
        <v>563.0879710269262</v>
      </c>
      <c r="I243" s="7">
        <f t="shared" si="22"/>
        <v>3.5268610387346007</v>
      </c>
      <c r="J243" s="7">
        <f t="shared" si="25"/>
        <v>662.51556362741019</v>
      </c>
      <c r="K243" s="24">
        <f t="shared" si="26"/>
        <v>3.7901487404698883E-2</v>
      </c>
      <c r="L243" s="24">
        <f t="shared" si="31"/>
        <v>1.0176273648772285</v>
      </c>
      <c r="M243" s="7">
        <f t="shared" si="30"/>
        <v>0.79828488398419573</v>
      </c>
      <c r="N243" s="7">
        <f t="shared" si="27"/>
        <v>1.0176273645421721</v>
      </c>
    </row>
    <row r="244" spans="1:14" x14ac:dyDescent="0.25">
      <c r="A244">
        <v>242</v>
      </c>
      <c r="B244" s="11">
        <f t="shared" si="23"/>
        <v>1769976.3060944167</v>
      </c>
      <c r="C244" s="7">
        <f t="shared" si="28"/>
        <v>657153.6939055844</v>
      </c>
      <c r="D244" s="7">
        <f t="shared" si="24"/>
        <v>652840.45629556407</v>
      </c>
      <c r="E244" s="7">
        <f>+E243+I244</f>
        <v>3691.1203131148</v>
      </c>
      <c r="F244" s="10">
        <f>+IF(C243&gt;=POBLACION_TOTAL,0,N244*J243*B243/POBLACION_TOTAL)</f>
        <v>491.79046886027595</v>
      </c>
      <c r="G244" s="10">
        <f>L244*J243*B243/POBLACION_TOTAL</f>
        <v>491.79046908411374</v>
      </c>
      <c r="H244" s="7">
        <f t="shared" si="29"/>
        <v>528.8761577637365</v>
      </c>
      <c r="I244" s="7">
        <f t="shared" si="22"/>
        <v>3.3125778181370511</v>
      </c>
      <c r="J244" s="7">
        <f t="shared" si="25"/>
        <v>622.11729690581251</v>
      </c>
      <c r="K244" s="24">
        <f t="shared" si="26"/>
        <v>3.7901488173727772E-2</v>
      </c>
      <c r="L244" s="24">
        <f t="shared" si="31"/>
        <v>1.0176273645421721</v>
      </c>
      <c r="M244" s="7">
        <f t="shared" si="30"/>
        <v>0.79828488083816451</v>
      </c>
      <c r="N244" s="7">
        <f t="shared" si="27"/>
        <v>1.0176273640790001</v>
      </c>
    </row>
    <row r="245" spans="1:14" x14ac:dyDescent="0.25">
      <c r="A245">
        <v>243</v>
      </c>
      <c r="B245" s="11">
        <f t="shared" si="23"/>
        <v>1769514.6318509621</v>
      </c>
      <c r="C245" s="7">
        <f t="shared" si="28"/>
        <v>657615.3681490391</v>
      </c>
      <c r="D245" s="7">
        <f t="shared" si="24"/>
        <v>653337.08312748198</v>
      </c>
      <c r="E245" s="7">
        <f>+E244+I245</f>
        <v>3694.2308995993289</v>
      </c>
      <c r="F245" s="10">
        <f>+IF(C244&gt;=POBLACION_TOTAL,0,N245*J244*B244/POBLACION_TOTAL)</f>
        <v>461.67424345468362</v>
      </c>
      <c r="G245" s="10">
        <f>L245*J244*B244/POBLACION_TOTAL</f>
        <v>461.67424361216507</v>
      </c>
      <c r="H245" s="7">
        <f t="shared" si="29"/>
        <v>496.62683191786743</v>
      </c>
      <c r="I245" s="7">
        <f t="shared" si="22"/>
        <v>3.1105864845290627</v>
      </c>
      <c r="J245" s="7">
        <f t="shared" si="25"/>
        <v>584.05412195809959</v>
      </c>
      <c r="K245" s="24">
        <f t="shared" si="26"/>
        <v>3.7901488667453978E-2</v>
      </c>
      <c r="L245" s="24">
        <f t="shared" si="31"/>
        <v>1.0176273640790001</v>
      </c>
      <c r="M245" s="7">
        <f t="shared" si="30"/>
        <v>0.79828488033994638</v>
      </c>
      <c r="N245" s="7">
        <f t="shared" si="27"/>
        <v>1.0176273637318778</v>
      </c>
    </row>
    <row r="246" spans="1:14" x14ac:dyDescent="0.25">
      <c r="A246">
        <v>244</v>
      </c>
      <c r="B246" s="11">
        <f t="shared" si="23"/>
        <v>1769081.3174043791</v>
      </c>
      <c r="C246" s="7">
        <f t="shared" si="28"/>
        <v>658048.68259562203</v>
      </c>
      <c r="D246" s="7">
        <f t="shared" si="24"/>
        <v>653803.32470321981</v>
      </c>
      <c r="E246" s="7">
        <f>+E245+I246</f>
        <v>3697.1511702091193</v>
      </c>
      <c r="F246" s="10">
        <f>+IF(C245&gt;=POBLACION_TOTAL,0,N246*J245*B245/POBLACION_TOTAL)</f>
        <v>433.31444658294856</v>
      </c>
      <c r="G246" s="10">
        <f>L246*J245*B245/POBLACION_TOTAL</f>
        <v>433.31444663272441</v>
      </c>
      <c r="H246" s="7">
        <f t="shared" si="29"/>
        <v>466.24157573783913</v>
      </c>
      <c r="I246" s="7">
        <f t="shared" si="22"/>
        <v>2.920270609790498</v>
      </c>
      <c r="J246" s="7">
        <f t="shared" si="25"/>
        <v>548.20672219341861</v>
      </c>
      <c r="K246" s="24">
        <f t="shared" si="26"/>
        <v>3.7901488771807934E-2</v>
      </c>
      <c r="L246" s="24">
        <f t="shared" si="31"/>
        <v>1.0176273637318778</v>
      </c>
      <c r="M246" s="7">
        <f t="shared" si="30"/>
        <v>0.79828488184402813</v>
      </c>
      <c r="N246" s="7">
        <f t="shared" si="27"/>
        <v>1.0176273636149804</v>
      </c>
    </row>
    <row r="247" spans="1:14" x14ac:dyDescent="0.25">
      <c r="A247">
        <v>245</v>
      </c>
      <c r="B247" s="11">
        <f t="shared" si="23"/>
        <v>1768674.6980280741</v>
      </c>
      <c r="C247" s="7">
        <f t="shared" si="28"/>
        <v>658455.30197192705</v>
      </c>
      <c r="D247" s="7">
        <f t="shared" si="24"/>
        <v>654240.94984289771</v>
      </c>
      <c r="E247" s="7">
        <f>+E246+I247</f>
        <v>3699.8922038200863</v>
      </c>
      <c r="F247" s="10">
        <f>+IF(C246&gt;=POBLACION_TOTAL,0,N247*J246*B246/POBLACION_TOTAL)</f>
        <v>406.61937630506111</v>
      </c>
      <c r="G247" s="10">
        <f>L247*J246*B246/POBLACION_TOTAL</f>
        <v>406.61937627068522</v>
      </c>
      <c r="H247" s="7">
        <f t="shared" si="29"/>
        <v>437.62513967785196</v>
      </c>
      <c r="I247" s="7">
        <f t="shared" si="22"/>
        <v>2.7410336109670932</v>
      </c>
      <c r="J247" s="7">
        <f t="shared" si="25"/>
        <v>514.4599252096607</v>
      </c>
      <c r="K247" s="24">
        <f t="shared" si="26"/>
        <v>3.7901488567987196E-2</v>
      </c>
      <c r="L247" s="24">
        <f t="shared" si="31"/>
        <v>1.0176273636149804</v>
      </c>
      <c r="M247" s="7">
        <f t="shared" si="30"/>
        <v>0.79828488407963882</v>
      </c>
      <c r="N247" s="7">
        <f t="shared" si="27"/>
        <v>1.0176273637010111</v>
      </c>
    </row>
    <row r="248" spans="1:14" x14ac:dyDescent="0.25">
      <c r="A248">
        <v>246</v>
      </c>
      <c r="B248" s="11">
        <f t="shared" si="23"/>
        <v>1768293.1972478295</v>
      </c>
      <c r="C248" s="7">
        <f t="shared" si="28"/>
        <v>658836.80275217153</v>
      </c>
      <c r="D248" s="7">
        <f t="shared" si="24"/>
        <v>654651.63542557333</v>
      </c>
      <c r="E248" s="7">
        <f>+E247+I248</f>
        <v>3702.4645034461346</v>
      </c>
      <c r="F248" s="10">
        <f>+IF(C247&gt;=POBLACION_TOTAL,0,N248*J247*B247/POBLACION_TOTAL)</f>
        <v>381.50078024447714</v>
      </c>
      <c r="G248" s="10">
        <f>L248*J247*B247/POBLACION_TOTAL</f>
        <v>381.5007801748684</v>
      </c>
      <c r="H248" s="7">
        <f t="shared" si="29"/>
        <v>410.68558267562474</v>
      </c>
      <c r="I248" s="7">
        <f t="shared" si="22"/>
        <v>2.5722996260483035</v>
      </c>
      <c r="J248" s="7">
        <f t="shared" si="25"/>
        <v>482.70282315246482</v>
      </c>
      <c r="K248" s="24">
        <f t="shared" si="26"/>
        <v>3.7901488238559732E-2</v>
      </c>
      <c r="L248" s="24">
        <f t="shared" si="31"/>
        <v>1.0176273637010111</v>
      </c>
      <c r="M248" s="7">
        <f t="shared" si="30"/>
        <v>0.79828488586016833</v>
      </c>
      <c r="N248" s="7">
        <f t="shared" si="27"/>
        <v>1.0176273638866875</v>
      </c>
    </row>
    <row r="249" spans="1:14" x14ac:dyDescent="0.25">
      <c r="A249">
        <v>247</v>
      </c>
      <c r="B249" s="11">
        <f t="shared" si="23"/>
        <v>1767935.3233427231</v>
      </c>
      <c r="C249" s="7">
        <f t="shared" si="28"/>
        <v>659194.67665727809</v>
      </c>
      <c r="D249" s="7">
        <f t="shared" si="24"/>
        <v>655036.96979399188</v>
      </c>
      <c r="E249" s="7">
        <f>+E248+I249</f>
        <v>3704.8780175618967</v>
      </c>
      <c r="F249" s="10">
        <f>+IF(C248&gt;=POBLACION_TOTAL,0,N249*J248*B248/POBLACION_TOTAL)</f>
        <v>357.8739051065059</v>
      </c>
      <c r="G249" s="10">
        <f>L249*J248*B248/POBLACION_TOTAL</f>
        <v>357.87390504596596</v>
      </c>
      <c r="H249" s="7">
        <f t="shared" si="29"/>
        <v>385.33436841856405</v>
      </c>
      <c r="I249" s="7">
        <f t="shared" si="22"/>
        <v>2.4135141157623243</v>
      </c>
      <c r="J249" s="7">
        <f t="shared" si="25"/>
        <v>452.82884572464428</v>
      </c>
      <c r="K249" s="24">
        <f t="shared" si="26"/>
        <v>3.7901487963876199E-2</v>
      </c>
      <c r="L249" s="24">
        <f t="shared" si="31"/>
        <v>1.0176273638866875</v>
      </c>
      <c r="M249" s="7">
        <f t="shared" si="30"/>
        <v>0.79828488655193486</v>
      </c>
      <c r="N249" s="7">
        <f t="shared" si="27"/>
        <v>1.0176273640588351</v>
      </c>
    </row>
    <row r="250" spans="1:14" x14ac:dyDescent="0.25">
      <c r="A250">
        <v>248</v>
      </c>
      <c r="B250" s="11">
        <f t="shared" si="23"/>
        <v>1767599.6658280517</v>
      </c>
      <c r="C250" s="7">
        <f t="shared" si="28"/>
        <v>659530.33417194942</v>
      </c>
      <c r="D250" s="7">
        <f t="shared" si="24"/>
        <v>655398.45621756569</v>
      </c>
      <c r="E250" s="7">
        <f>+E249+I250</f>
        <v>3707.1421617905198</v>
      </c>
      <c r="F250" s="10">
        <f>+IF(C249&gt;=POBLACION_TOTAL,0,N250*J249*B249/POBLACION_TOTAL)</f>
        <v>335.65751467133833</v>
      </c>
      <c r="G250" s="10">
        <f>L250*J249*B249/POBLACION_TOTAL</f>
        <v>335.65751464174241</v>
      </c>
      <c r="H250" s="7">
        <f t="shared" si="29"/>
        <v>361.48642357383187</v>
      </c>
      <c r="I250" s="7">
        <f t="shared" si="22"/>
        <v>2.2641442286232216</v>
      </c>
      <c r="J250" s="7">
        <f t="shared" si="25"/>
        <v>424.73579259352755</v>
      </c>
      <c r="K250" s="24">
        <f t="shared" si="26"/>
        <v>3.7901487847206018E-2</v>
      </c>
      <c r="L250" s="24">
        <f t="shared" si="31"/>
        <v>1.0176273640588351</v>
      </c>
      <c r="M250" s="7">
        <f t="shared" si="30"/>
        <v>0.79828488619217552</v>
      </c>
      <c r="N250" s="7">
        <f t="shared" si="27"/>
        <v>1.0176273641485623</v>
      </c>
    </row>
    <row r="251" spans="1:14" x14ac:dyDescent="0.25">
      <c r="A251">
        <v>249</v>
      </c>
      <c r="B251" s="11">
        <f t="shared" si="23"/>
        <v>1767284.8919470138</v>
      </c>
      <c r="C251" s="7">
        <f t="shared" si="28"/>
        <v>659845.10805298737</v>
      </c>
      <c r="D251" s="7">
        <f t="shared" si="24"/>
        <v>655737.51638103125</v>
      </c>
      <c r="E251" s="7">
        <f>+E250+I251</f>
        <v>3709.2658407534873</v>
      </c>
      <c r="F251" s="10">
        <f>+IF(C250&gt;=POBLACION_TOTAL,0,N251*J250*B250/POBLACION_TOTAL)</f>
        <v>314.77388103796085</v>
      </c>
      <c r="G251" s="10">
        <f>L251*J250*B250/POBLACION_TOTAL</f>
        <v>314.77388103907998</v>
      </c>
      <c r="H251" s="7">
        <f t="shared" si="29"/>
        <v>339.06016346559227</v>
      </c>
      <c r="I251" s="7">
        <f t="shared" si="22"/>
        <v>2.1236789629676376</v>
      </c>
      <c r="J251" s="7">
        <f t="shared" si="25"/>
        <v>398.32583120292844</v>
      </c>
      <c r="K251" s="24">
        <f t="shared" si="26"/>
        <v>3.790148789080032E-2</v>
      </c>
      <c r="L251" s="24">
        <f t="shared" si="31"/>
        <v>1.0176273641485623</v>
      </c>
      <c r="M251" s="7">
        <f t="shared" si="30"/>
        <v>0.79828488528178521</v>
      </c>
      <c r="N251" s="7">
        <f t="shared" si="27"/>
        <v>1.017627364144944</v>
      </c>
    </row>
    <row r="252" spans="1:14" x14ac:dyDescent="0.25">
      <c r="A252">
        <v>250</v>
      </c>
      <c r="B252" s="11">
        <f t="shared" si="23"/>
        <v>1766989.7431936604</v>
      </c>
      <c r="C252" s="7">
        <f t="shared" si="28"/>
        <v>660140.25680634077</v>
      </c>
      <c r="D252" s="7">
        <f t="shared" si="24"/>
        <v>656055.49387115031</v>
      </c>
      <c r="E252" s="7">
        <f>+E251+I252</f>
        <v>3711.2574699095021</v>
      </c>
      <c r="F252" s="10">
        <f>+IF(C251&gt;=POBLACION_TOTAL,0,N252*J251*B251/POBLACION_TOTAL)</f>
        <v>295.14875335336404</v>
      </c>
      <c r="G252" s="10">
        <f>L252*J251*B251/POBLACION_TOTAL</f>
        <v>295.14875337262652</v>
      </c>
      <c r="H252" s="7">
        <f t="shared" si="29"/>
        <v>317.97749011908348</v>
      </c>
      <c r="I252" s="7">
        <f t="shared" si="22"/>
        <v>1.9916291560146422</v>
      </c>
      <c r="J252" s="7">
        <f t="shared" si="25"/>
        <v>373.50546528119435</v>
      </c>
      <c r="K252" s="24">
        <f t="shared" si="26"/>
        <v>3.7901488023027237E-2</v>
      </c>
      <c r="L252" s="24">
        <f t="shared" si="31"/>
        <v>1.017627364144944</v>
      </c>
      <c r="M252" s="7">
        <f t="shared" si="30"/>
        <v>0.79828488440933865</v>
      </c>
      <c r="N252" s="7">
        <f t="shared" si="27"/>
        <v>1.0176273640785301</v>
      </c>
    </row>
    <row r="253" spans="1:14" x14ac:dyDescent="0.25">
      <c r="A253">
        <v>251</v>
      </c>
      <c r="B253" s="11">
        <f t="shared" si="23"/>
        <v>1766713.0318859301</v>
      </c>
      <c r="C253" s="7">
        <f t="shared" si="28"/>
        <v>660416.96811407106</v>
      </c>
      <c r="D253" s="7">
        <f t="shared" si="24"/>
        <v>656353.6576381526</v>
      </c>
      <c r="E253" s="7">
        <f>+E252+I253</f>
        <v>3713.1249972359083</v>
      </c>
      <c r="F253" s="10">
        <f>+IF(C252&gt;=POBLACION_TOTAL,0,N253*J252*B252/POBLACION_TOTAL)</f>
        <v>276.71130773030671</v>
      </c>
      <c r="G253" s="10">
        <f>L253*J252*B252/POBLACION_TOTAL</f>
        <v>276.71130775202482</v>
      </c>
      <c r="H253" s="7">
        <f t="shared" si="29"/>
        <v>298.16376700225828</v>
      </c>
      <c r="I253" s="7">
        <f t="shared" si="22"/>
        <v>1.8675273264059717</v>
      </c>
      <c r="J253" s="7">
        <f t="shared" si="25"/>
        <v>350.18547868283684</v>
      </c>
      <c r="K253" s="24">
        <f t="shared" si="26"/>
        <v>3.790148815491453E-2</v>
      </c>
      <c r="L253" s="24">
        <f t="shared" si="31"/>
        <v>1.0176273640785301</v>
      </c>
      <c r="M253" s="7">
        <f t="shared" si="30"/>
        <v>0.79828488393813757</v>
      </c>
      <c r="N253" s="7">
        <f t="shared" si="27"/>
        <v>1.0176273639986602</v>
      </c>
    </row>
    <row r="254" spans="1:14" x14ac:dyDescent="0.25">
      <c r="A254">
        <v>252</v>
      </c>
      <c r="B254" s="11">
        <f t="shared" si="23"/>
        <v>1766453.6378043653</v>
      </c>
      <c r="C254" s="7">
        <f t="shared" si="28"/>
        <v>660676.3621956358</v>
      </c>
      <c r="D254" s="7">
        <f t="shared" si="24"/>
        <v>656633.20541235816</v>
      </c>
      <c r="E254" s="7">
        <f>+E253+I254</f>
        <v>3714.8759246293225</v>
      </c>
      <c r="F254" s="10">
        <f>+IF(C253&gt;=POBLACION_TOTAL,0,N254*J253*B253/POBLACION_TOTAL)</f>
        <v>259.39408156478106</v>
      </c>
      <c r="G254" s="10">
        <f>L254*J253*B253/POBLACION_TOTAL</f>
        <v>259.39408157863534</v>
      </c>
      <c r="H254" s="7">
        <f t="shared" si="29"/>
        <v>279.54777420553665</v>
      </c>
      <c r="I254" s="7">
        <f t="shared" si="22"/>
        <v>1.7509273934141842</v>
      </c>
      <c r="J254" s="7">
        <f t="shared" si="25"/>
        <v>328.28085864866705</v>
      </c>
      <c r="K254" s="24">
        <f t="shared" si="26"/>
        <v>3.7901488229936095E-2</v>
      </c>
      <c r="L254" s="24">
        <f t="shared" si="31"/>
        <v>1.0176273639986602</v>
      </c>
      <c r="M254" s="7">
        <f t="shared" si="30"/>
        <v>0.7982848839335317</v>
      </c>
      <c r="N254" s="7">
        <f t="shared" si="27"/>
        <v>1.0176273639443087</v>
      </c>
    </row>
    <row r="255" spans="1:14" x14ac:dyDescent="0.25">
      <c r="A255">
        <v>253</v>
      </c>
      <c r="B255" s="11">
        <f t="shared" si="23"/>
        <v>1766210.5049092986</v>
      </c>
      <c r="C255" s="7">
        <f t="shared" si="28"/>
        <v>660919.49509070232</v>
      </c>
      <c r="D255" s="7">
        <f t="shared" si="24"/>
        <v>656895.26705960371</v>
      </c>
      <c r="E255" s="7">
        <f>+E254+I255</f>
        <v>3716.5173289225659</v>
      </c>
      <c r="F255" s="10">
        <f>+IF(C254&gt;=POBLACION_TOTAL,0,N255*J254*B254/POBLACION_TOTAL)</f>
        <v>243.13289506656926</v>
      </c>
      <c r="G255" s="10">
        <f>L255*J254*B254/POBLACION_TOTAL</f>
        <v>243.13289506978731</v>
      </c>
      <c r="H255" s="7">
        <f t="shared" si="29"/>
        <v>262.06164724556635</v>
      </c>
      <c r="I255" s="7">
        <f t="shared" si="22"/>
        <v>1.6414042932433353</v>
      </c>
      <c r="J255" s="7">
        <f t="shared" si="25"/>
        <v>307.71070217642665</v>
      </c>
      <c r="K255" s="24">
        <f t="shared" si="26"/>
        <v>3.7901488235556918E-2</v>
      </c>
      <c r="L255" s="24">
        <f t="shared" si="31"/>
        <v>1.0176273639443087</v>
      </c>
      <c r="M255" s="7">
        <f t="shared" si="30"/>
        <v>0.79828488424306854</v>
      </c>
      <c r="N255" s="7">
        <f t="shared" si="27"/>
        <v>1.0176273639308397</v>
      </c>
    </row>
    <row r="256" spans="1:14" x14ac:dyDescent="0.25">
      <c r="A256">
        <v>254</v>
      </c>
      <c r="B256" s="11">
        <f t="shared" si="23"/>
        <v>1765982.638146773</v>
      </c>
      <c r="C256" s="7">
        <f t="shared" si="28"/>
        <v>661147.36185322807</v>
      </c>
      <c r="D256" s="7">
        <f t="shared" si="24"/>
        <v>657140.90786199109</v>
      </c>
      <c r="E256" s="7">
        <f>+E255+I256</f>
        <v>3718.055882433448</v>
      </c>
      <c r="F256" s="10">
        <f>+IF(C255&gt;=POBLACION_TOTAL,0,N256*J255*B255/POBLACION_TOTAL)</f>
        <v>227.86676252569549</v>
      </c>
      <c r="G256" s="10">
        <f>L256*J255*B255/POBLACION_TOTAL</f>
        <v>227.86676252124039</v>
      </c>
      <c r="H256" s="7">
        <f t="shared" si="29"/>
        <v>245.64080238736534</v>
      </c>
      <c r="I256" s="7">
        <f t="shared" si="22"/>
        <v>1.5385535108821333</v>
      </c>
      <c r="J256" s="7">
        <f t="shared" si="25"/>
        <v>288.39810880387466</v>
      </c>
      <c r="K256" s="24">
        <f t="shared" si="26"/>
        <v>3.7901488192367216E-2</v>
      </c>
      <c r="L256" s="24">
        <f t="shared" si="31"/>
        <v>1.0176273639308397</v>
      </c>
      <c r="M256" s="7">
        <f t="shared" si="30"/>
        <v>0.79828488463338076</v>
      </c>
      <c r="N256" s="7">
        <f t="shared" si="27"/>
        <v>1.0176273639507358</v>
      </c>
    </row>
    <row r="257" spans="1:14" x14ac:dyDescent="0.25">
      <c r="A257">
        <v>255</v>
      </c>
      <c r="B257" s="11">
        <f t="shared" si="23"/>
        <v>1765769.1003512137</v>
      </c>
      <c r="C257" s="7">
        <f t="shared" si="28"/>
        <v>661360.89964878734</v>
      </c>
      <c r="D257" s="7">
        <f t="shared" si="24"/>
        <v>657371.13171308651</v>
      </c>
      <c r="E257" s="7">
        <f>+E256+I257</f>
        <v>3719.4978729774675</v>
      </c>
      <c r="F257" s="10">
        <f>+IF(C256&gt;=POBLACION_TOTAL,0,N257*J256*B256/POBLACION_TOTAL)</f>
        <v>213.537795559296</v>
      </c>
      <c r="G257" s="10">
        <f>L257*J256*B256/POBLACION_TOTAL</f>
        <v>213.53779555225057</v>
      </c>
      <c r="H257" s="7">
        <f t="shared" si="29"/>
        <v>230.22385109543063</v>
      </c>
      <c r="I257" s="7">
        <f t="shared" si="22"/>
        <v>1.4419905440193734</v>
      </c>
      <c r="J257" s="7">
        <f t="shared" si="25"/>
        <v>270.27006272372068</v>
      </c>
      <c r="K257" s="24">
        <f t="shared" si="26"/>
        <v>3.790148813442315E-2</v>
      </c>
      <c r="L257" s="24">
        <f t="shared" si="31"/>
        <v>1.0176273639507358</v>
      </c>
      <c r="M257" s="7">
        <f t="shared" si="30"/>
        <v>0.79828488491231586</v>
      </c>
      <c r="N257" s="7">
        <f t="shared" si="27"/>
        <v>1.0176273639843114</v>
      </c>
    </row>
    <row r="258" spans="1:14" x14ac:dyDescent="0.25">
      <c r="A258">
        <v>256</v>
      </c>
      <c r="B258" s="11">
        <f t="shared" si="23"/>
        <v>1765569.0092509021</v>
      </c>
      <c r="C258" s="7">
        <f t="shared" si="28"/>
        <v>661560.99074909883</v>
      </c>
      <c r="D258" s="7">
        <f t="shared" si="24"/>
        <v>657586.88421902561</v>
      </c>
      <c r="E258" s="7">
        <f>+E257+I258</f>
        <v>3720.8492232910862</v>
      </c>
      <c r="F258" s="10">
        <f>+IF(C257&gt;=POBLACION_TOTAL,0,N258*J257*B257/POBLACION_TOTAL)</f>
        <v>200.09110031154165</v>
      </c>
      <c r="G258" s="10">
        <f>L258*J257*B257/POBLACION_TOTAL</f>
        <v>200.09110030597128</v>
      </c>
      <c r="H258" s="7">
        <f t="shared" si="29"/>
        <v>215.75250593915453</v>
      </c>
      <c r="I258" s="7">
        <f t="shared" si="22"/>
        <v>1.3513503136186034</v>
      </c>
      <c r="J258" s="7">
        <f t="shared" si="25"/>
        <v>253.2573067824892</v>
      </c>
      <c r="K258" s="24">
        <f t="shared" si="26"/>
        <v>3.7901488091066735E-2</v>
      </c>
      <c r="L258" s="24">
        <f t="shared" si="31"/>
        <v>1.0176273639843114</v>
      </c>
      <c r="M258" s="7">
        <f t="shared" si="30"/>
        <v>0.79828488499558359</v>
      </c>
      <c r="N258" s="7">
        <f t="shared" si="27"/>
        <v>1.0176273640126414</v>
      </c>
    </row>
    <row r="259" spans="1:14" x14ac:dyDescent="0.25">
      <c r="A259">
        <v>257</v>
      </c>
      <c r="B259" s="11">
        <f t="shared" si="23"/>
        <v>1765381.5345805818</v>
      </c>
      <c r="C259" s="7">
        <f t="shared" si="28"/>
        <v>661748.46541941911</v>
      </c>
      <c r="D259" s="7">
        <f t="shared" si="24"/>
        <v>657789.05569902284</v>
      </c>
      <c r="E259" s="7">
        <f>+E258+I259</f>
        <v>3722.1155098249988</v>
      </c>
      <c r="F259" s="10">
        <f>+IF(C258&gt;=POBLACION_TOTAL,0,N259*J258*B258/POBLACION_TOTAL)</f>
        <v>187.47467032030357</v>
      </c>
      <c r="G259" s="10">
        <f>L259*J258*B258/POBLACION_TOTAL</f>
        <v>187.47467031798314</v>
      </c>
      <c r="H259" s="7">
        <f t="shared" si="29"/>
        <v>202.17147999725438</v>
      </c>
      <c r="I259" s="7">
        <f t="shared" ref="I259:I322" si="32">+J258*TASA_MUERTE</f>
        <v>1.2662865339124461</v>
      </c>
      <c r="J259" s="7">
        <f t="shared" si="25"/>
        <v>237.29421057162594</v>
      </c>
      <c r="K259" s="24">
        <f t="shared" si="26"/>
        <v>3.7901488076317449E-2</v>
      </c>
      <c r="L259" s="24">
        <f t="shared" si="31"/>
        <v>1.0176273640126414</v>
      </c>
      <c r="M259" s="7">
        <f t="shared" si="30"/>
        <v>0.79828488490912508</v>
      </c>
      <c r="N259" s="7">
        <f t="shared" si="27"/>
        <v>1.0176273640252369</v>
      </c>
    </row>
    <row r="260" spans="1:14" x14ac:dyDescent="0.25">
      <c r="A260">
        <v>258</v>
      </c>
      <c r="B260" s="11">
        <f t="shared" ref="B260:B323" si="33">+B259-F260</f>
        <v>1765205.895304058</v>
      </c>
      <c r="C260" s="7">
        <f t="shared" si="28"/>
        <v>661924.10469594295</v>
      </c>
      <c r="D260" s="7">
        <f t="shared" ref="D260:D323" si="34">+D259+H260</f>
        <v>657978.48408055957</v>
      </c>
      <c r="E260" s="7">
        <f>+E259+I260</f>
        <v>3723.3019808778567</v>
      </c>
      <c r="F260" s="10">
        <f>+IF(C259&gt;=POBLACION_TOTAL,0,N260*J259*B259/POBLACION_TOTAL)</f>
        <v>175.63927652387835</v>
      </c>
      <c r="G260" s="10">
        <f>L260*J259*B259/POBLACION_TOTAL</f>
        <v>175.63927652445827</v>
      </c>
      <c r="H260" s="7">
        <f t="shared" si="29"/>
        <v>189.4283815367892</v>
      </c>
      <c r="I260" s="7">
        <f t="shared" si="32"/>
        <v>1.1864710528581297</v>
      </c>
      <c r="J260" s="7">
        <f t="shared" si="25"/>
        <v>222.31863450585695</v>
      </c>
      <c r="K260" s="24">
        <f t="shared" si="26"/>
        <v>3.7901488087561573E-2</v>
      </c>
      <c r="L260" s="24">
        <f t="shared" si="31"/>
        <v>1.0176273640252369</v>
      </c>
      <c r="M260" s="7">
        <f t="shared" si="30"/>
        <v>0.79828488474484416</v>
      </c>
      <c r="N260" s="7">
        <f t="shared" si="27"/>
        <v>1.0176273640218771</v>
      </c>
    </row>
    <row r="261" spans="1:14" x14ac:dyDescent="0.25">
      <c r="A261">
        <v>259</v>
      </c>
      <c r="B261" s="11">
        <f t="shared" si="33"/>
        <v>1765041.3569483964</v>
      </c>
      <c r="C261" s="7">
        <f t="shared" si="28"/>
        <v>662088.64305160439</v>
      </c>
      <c r="D261" s="7">
        <f t="shared" si="34"/>
        <v>658155.95768605056</v>
      </c>
      <c r="E261" s="7">
        <f>+E260+I261</f>
        <v>3724.4135740503862</v>
      </c>
      <c r="F261" s="10">
        <f>+IF(C260&gt;=POBLACION_TOTAL,0,N261*J260*B260/POBLACION_TOTAL)</f>
        <v>164.53835566148467</v>
      </c>
      <c r="G261" s="10">
        <f>L261*J260*B260/POBLACION_TOTAL</f>
        <v>164.53835566353305</v>
      </c>
      <c r="H261" s="7">
        <f t="shared" si="29"/>
        <v>177.47360549096229</v>
      </c>
      <c r="I261" s="7">
        <f t="shared" si="32"/>
        <v>1.1115931725292847</v>
      </c>
      <c r="J261" s="7">
        <f t="shared" ref="J261:J324" si="35">+J260+F261-H261-I261</f>
        <v>208.27179150385004</v>
      </c>
      <c r="K261" s="24">
        <f t="shared" si="26"/>
        <v>3.7901488111597118E-2</v>
      </c>
      <c r="L261" s="24">
        <f t="shared" si="31"/>
        <v>1.0176273640218771</v>
      </c>
      <c r="M261" s="7">
        <f t="shared" si="30"/>
        <v>0.79828488460011104</v>
      </c>
      <c r="N261" s="7">
        <f t="shared" si="27"/>
        <v>1.0176273640092084</v>
      </c>
    </row>
    <row r="262" spans="1:14" x14ac:dyDescent="0.25">
      <c r="A262">
        <v>260</v>
      </c>
      <c r="B262" s="11">
        <f t="shared" si="33"/>
        <v>1764887.2290502703</v>
      </c>
      <c r="C262" s="7">
        <f t="shared" si="28"/>
        <v>662242.77094973065</v>
      </c>
      <c r="D262" s="7">
        <f t="shared" si="34"/>
        <v>658322.21790908242</v>
      </c>
      <c r="E262" s="7">
        <f>+E261+I262</f>
        <v>3725.4549330079053</v>
      </c>
      <c r="F262" s="10">
        <f>+IF(C261&gt;=POBLACION_TOTAL,0,N262*J261*B261/POBLACION_TOTAL)</f>
        <v>154.12789812625022</v>
      </c>
      <c r="G262" s="10">
        <f>L262*J261*B261/POBLACION_TOTAL</f>
        <v>154.12789812830604</v>
      </c>
      <c r="H262" s="7">
        <f t="shared" si="29"/>
        <v>166.26022303191198</v>
      </c>
      <c r="I262" s="7">
        <f t="shared" si="32"/>
        <v>1.0413589575192501</v>
      </c>
      <c r="J262" s="7">
        <f t="shared" si="35"/>
        <v>195.09810764066907</v>
      </c>
      <c r="K262" s="24">
        <f t="shared" si="26"/>
        <v>3.7901488133676796E-2</v>
      </c>
      <c r="L262" s="24">
        <f t="shared" si="31"/>
        <v>1.0176273640092084</v>
      </c>
      <c r="M262" s="7">
        <f t="shared" si="30"/>
        <v>0.79828488453194368</v>
      </c>
      <c r="N262" s="7">
        <f t="shared" si="27"/>
        <v>1.0176273639956348</v>
      </c>
    </row>
    <row r="263" spans="1:14" x14ac:dyDescent="0.25">
      <c r="A263">
        <v>261</v>
      </c>
      <c r="B263" s="11">
        <f t="shared" si="33"/>
        <v>1764742.8627141116</v>
      </c>
      <c r="C263" s="7">
        <f t="shared" si="28"/>
        <v>662387.13728588936</v>
      </c>
      <c r="D263" s="7">
        <f t="shared" si="34"/>
        <v>658477.96177941514</v>
      </c>
      <c r="E263" s="7">
        <f>+E262+I263</f>
        <v>3726.4304235461086</v>
      </c>
      <c r="F263" s="10">
        <f>+IF(C262&gt;=POBLACION_TOTAL,0,N263*J262*B262/POBLACION_TOTAL)</f>
        <v>144.36633615875687</v>
      </c>
      <c r="G263" s="10">
        <f>L263*J262*B262/POBLACION_TOTAL</f>
        <v>144.36633615993281</v>
      </c>
      <c r="H263" s="7">
        <f t="shared" si="29"/>
        <v>155.74387033272421</v>
      </c>
      <c r="I263" s="7">
        <f t="shared" si="32"/>
        <v>0.97549053820334541</v>
      </c>
      <c r="J263" s="7">
        <f t="shared" si="35"/>
        <v>182.74508292849836</v>
      </c>
      <c r="K263" s="24">
        <f t="shared" si="26"/>
        <v>3.790148814474175E-2</v>
      </c>
      <c r="L263" s="24">
        <f t="shared" si="31"/>
        <v>1.0176273639956348</v>
      </c>
      <c r="M263" s="7">
        <f t="shared" si="30"/>
        <v>0.7982848845442041</v>
      </c>
      <c r="N263" s="7">
        <f t="shared" si="27"/>
        <v>1.0176273639873454</v>
      </c>
    </row>
    <row r="264" spans="1:14" x14ac:dyDescent="0.25">
      <c r="A264">
        <v>262</v>
      </c>
      <c r="B264" s="11">
        <f t="shared" si="33"/>
        <v>1764607.6482809894</v>
      </c>
      <c r="C264" s="7">
        <f t="shared" si="28"/>
        <v>662522.35171901144</v>
      </c>
      <c r="D264" s="7">
        <f t="shared" si="34"/>
        <v>658623.84441685281</v>
      </c>
      <c r="E264" s="7">
        <f>+E263+I264</f>
        <v>3727.3441489607512</v>
      </c>
      <c r="F264" s="10">
        <f>+IF(C263&gt;=POBLACION_TOTAL,0,N264*J263*B263/POBLACION_TOTAL)</f>
        <v>135.21443312208794</v>
      </c>
      <c r="G264" s="10">
        <f>L264*J263*B263/POBLACION_TOTAL</f>
        <v>135.21443312223826</v>
      </c>
      <c r="H264" s="7">
        <f t="shared" si="29"/>
        <v>145.88263743767288</v>
      </c>
      <c r="I264" s="7">
        <f t="shared" si="32"/>
        <v>0.9137254146424918</v>
      </c>
      <c r="J264" s="7">
        <f t="shared" si="35"/>
        <v>171.16315319827095</v>
      </c>
      <c r="K264" s="24">
        <f t="shared" si="26"/>
        <v>3.7901488143724474E-2</v>
      </c>
      <c r="L264" s="24">
        <f t="shared" si="31"/>
        <v>1.0176273639873454</v>
      </c>
      <c r="M264" s="7">
        <f t="shared" si="30"/>
        <v>0.79828488460481073</v>
      </c>
      <c r="N264" s="7">
        <f t="shared" si="27"/>
        <v>1.0176273639862141</v>
      </c>
    </row>
    <row r="265" spans="1:14" x14ac:dyDescent="0.25">
      <c r="A265">
        <v>263</v>
      </c>
      <c r="B265" s="11">
        <f t="shared" si="33"/>
        <v>1764481.0131065156</v>
      </c>
      <c r="C265" s="7">
        <f t="shared" si="28"/>
        <v>662648.98689348507</v>
      </c>
      <c r="D265" s="7">
        <f t="shared" si="34"/>
        <v>658760.48137486377</v>
      </c>
      <c r="E265" s="7">
        <f>+E264+I265</f>
        <v>3728.1999647267426</v>
      </c>
      <c r="F265" s="10">
        <f>+IF(C264&gt;=POBLACION_TOTAL,0,N265*J264*B264/POBLACION_TOTAL)</f>
        <v>126.63517447367916</v>
      </c>
      <c r="G265" s="10">
        <f>L265*J264*B264/POBLACION_TOTAL</f>
        <v>126.63517447315772</v>
      </c>
      <c r="H265" s="7">
        <f t="shared" si="29"/>
        <v>136.63695801096711</v>
      </c>
      <c r="I265" s="7">
        <f t="shared" si="32"/>
        <v>0.85581576599135478</v>
      </c>
      <c r="J265" s="7">
        <f t="shared" si="35"/>
        <v>160.30555389499165</v>
      </c>
      <c r="K265" s="24">
        <f t="shared" si="26"/>
        <v>3.7901488135103314E-2</v>
      </c>
      <c r="L265" s="24">
        <f t="shared" si="31"/>
        <v>1.0176273639862141</v>
      </c>
      <c r="M265" s="7">
        <f t="shared" si="30"/>
        <v>0.7982848846719387</v>
      </c>
      <c r="N265" s="7">
        <f t="shared" si="27"/>
        <v>1.0176273639904045</v>
      </c>
    </row>
    <row r="266" spans="1:14" x14ac:dyDescent="0.25">
      <c r="A266">
        <v>264</v>
      </c>
      <c r="B266" s="11">
        <f t="shared" si="33"/>
        <v>1764362.4194455752</v>
      </c>
      <c r="C266" s="7">
        <f t="shared" si="28"/>
        <v>662767.5805544256</v>
      </c>
      <c r="D266" s="7">
        <f t="shared" si="34"/>
        <v>658888.45087547402</v>
      </c>
      <c r="E266" s="7">
        <f>+E265+I266</f>
        <v>3729.0014924962175</v>
      </c>
      <c r="F266" s="10">
        <f>+IF(C265&gt;=POBLACION_TOTAL,0,N266*J265*B265/POBLACION_TOTAL)</f>
        <v>118.59366094048409</v>
      </c>
      <c r="G266" s="10">
        <f>L266*J265*B265/POBLACION_TOTAL</f>
        <v>118.59366093978991</v>
      </c>
      <c r="H266" s="7">
        <f t="shared" si="29"/>
        <v>127.96950061020971</v>
      </c>
      <c r="I266" s="7">
        <f t="shared" si="32"/>
        <v>0.8015277694749583</v>
      </c>
      <c r="J266" s="7">
        <f t="shared" si="35"/>
        <v>150.12818645579108</v>
      </c>
      <c r="K266" s="24">
        <f t="shared" si="26"/>
        <v>3.7901488125057954E-2</v>
      </c>
      <c r="L266" s="24">
        <f t="shared" si="31"/>
        <v>1.0176273639904045</v>
      </c>
      <c r="M266" s="7">
        <f t="shared" si="30"/>
        <v>0.79828488471482584</v>
      </c>
      <c r="N266" s="7">
        <f t="shared" si="27"/>
        <v>1.0176273639963611</v>
      </c>
    </row>
    <row r="267" spans="1:14" x14ac:dyDescent="0.25">
      <c r="A267">
        <v>265</v>
      </c>
      <c r="B267" s="11">
        <f t="shared" si="33"/>
        <v>1764251.3624412685</v>
      </c>
      <c r="C267" s="7">
        <f t="shared" si="28"/>
        <v>662878.63755873241</v>
      </c>
      <c r="D267" s="7">
        <f t="shared" si="34"/>
        <v>659008.29593749251</v>
      </c>
      <c r="E267" s="7">
        <f>+E266+I267</f>
        <v>3729.7521334284966</v>
      </c>
      <c r="F267" s="10">
        <f>+IF(C266&gt;=POBLACION_TOTAL,0,N267*J266*B266/POBLACION_TOTAL)</f>
        <v>111.0570043067989</v>
      </c>
      <c r="G267" s="10">
        <f>L267*J266*B266/POBLACION_TOTAL</f>
        <v>111.057004306301</v>
      </c>
      <c r="H267" s="7">
        <f t="shared" si="29"/>
        <v>119.84506201852976</v>
      </c>
      <c r="I267" s="7">
        <f t="shared" si="32"/>
        <v>0.75064093227895545</v>
      </c>
      <c r="J267" s="7">
        <f t="shared" si="35"/>
        <v>140.58948781178125</v>
      </c>
      <c r="K267" s="24">
        <f t="shared" si="26"/>
        <v>3.7901488118327026E-2</v>
      </c>
      <c r="L267" s="24">
        <f t="shared" si="31"/>
        <v>1.0176273639963611</v>
      </c>
      <c r="M267" s="7">
        <f t="shared" si="30"/>
        <v>0.79828488472297021</v>
      </c>
      <c r="N267" s="7">
        <f t="shared" si="27"/>
        <v>1.0176273640009235</v>
      </c>
    </row>
    <row r="268" spans="1:14" x14ac:dyDescent="0.25">
      <c r="A268">
        <v>266</v>
      </c>
      <c r="B268" s="11">
        <f t="shared" si="33"/>
        <v>1764147.3682151306</v>
      </c>
      <c r="C268" s="7">
        <f t="shared" si="28"/>
        <v>662982.63178487029</v>
      </c>
      <c r="D268" s="7">
        <f t="shared" si="34"/>
        <v>659120.52640056098</v>
      </c>
      <c r="E268" s="7">
        <f>+E267+I268</f>
        <v>3730.4550808675554</v>
      </c>
      <c r="F268" s="10">
        <f>+IF(C267&gt;=POBLACION_TOTAL,0,N268*J267*B267/POBLACION_TOTAL)</f>
        <v>103.99422613792686</v>
      </c>
      <c r="G268" s="10">
        <f>L268*J267*B267/POBLACION_TOTAL</f>
        <v>103.99422613775712</v>
      </c>
      <c r="H268" s="7">
        <f t="shared" si="29"/>
        <v>112.23046306842723</v>
      </c>
      <c r="I268" s="7">
        <f t="shared" si="32"/>
        <v>0.70294743905890633</v>
      </c>
      <c r="J268" s="7">
        <f t="shared" si="35"/>
        <v>131.65030344222197</v>
      </c>
      <c r="K268" s="24">
        <f t="shared" si="26"/>
        <v>3.7901488116717418E-2</v>
      </c>
      <c r="L268" s="24">
        <f t="shared" si="31"/>
        <v>1.0176273640009235</v>
      </c>
      <c r="M268" s="7">
        <f t="shared" si="30"/>
        <v>0.79828488470403569</v>
      </c>
      <c r="N268" s="7">
        <f t="shared" si="27"/>
        <v>1.0176273640025846</v>
      </c>
    </row>
    <row r="269" spans="1:14" x14ac:dyDescent="0.25">
      <c r="A269">
        <v>267</v>
      </c>
      <c r="B269" s="11">
        <f t="shared" si="33"/>
        <v>1764049.9920554431</v>
      </c>
      <c r="C269" s="7">
        <f t="shared" si="28"/>
        <v>663080.0079445577</v>
      </c>
      <c r="D269" s="7">
        <f t="shared" si="34"/>
        <v>659225.62084786175</v>
      </c>
      <c r="E269" s="7">
        <f>+E268+I269</f>
        <v>3731.1133323847666</v>
      </c>
      <c r="F269" s="10">
        <f>+IF(C268&gt;=POBLACION_TOTAL,0,N269*J268*B268/POBLACION_TOTAL)</f>
        <v>97.376159687427901</v>
      </c>
      <c r="G269" s="10">
        <f>L269*J268*B268/POBLACION_TOTAL</f>
        <v>97.376159687524137</v>
      </c>
      <c r="H269" s="7">
        <f t="shared" si="29"/>
        <v>105.09444730078724</v>
      </c>
      <c r="I269" s="7">
        <f t="shared" si="32"/>
        <v>0.65825151721110986</v>
      </c>
      <c r="J269" s="7">
        <f t="shared" si="35"/>
        <v>123.27376431165152</v>
      </c>
      <c r="K269" s="24">
        <f t="shared" ref="K269:K315" si="36">AVERAGE(K259:K268)</f>
        <v>3.7901488119282484E-2</v>
      </c>
      <c r="L269" s="24">
        <f t="shared" si="31"/>
        <v>1.0176273640025846</v>
      </c>
      <c r="M269" s="7">
        <f t="shared" si="30"/>
        <v>0.7982848846748809</v>
      </c>
      <c r="N269" s="7">
        <f t="shared" ref="N269:N332" si="37">AVERAGE(L260:L269)</f>
        <v>1.0176273640015789</v>
      </c>
    </row>
    <row r="270" spans="1:14" x14ac:dyDescent="0.25">
      <c r="A270">
        <v>268</v>
      </c>
      <c r="B270" s="11">
        <f t="shared" si="33"/>
        <v>1763958.8167002727</v>
      </c>
      <c r="C270" s="7">
        <f t="shared" si="28"/>
        <v>663171.1832997282</v>
      </c>
      <c r="D270" s="7">
        <f t="shared" si="34"/>
        <v>659324.02843058587</v>
      </c>
      <c r="E270" s="7">
        <f>+E269+I270</f>
        <v>3731.729701206325</v>
      </c>
      <c r="F270" s="10">
        <f>+IF(C269&gt;=POBLACION_TOTAL,0,N270*J269*B269/POBLACION_TOTAL)</f>
        <v>91.17535517045755</v>
      </c>
      <c r="G270" s="10">
        <f>L270*J269*B269/POBLACION_TOTAL</f>
        <v>91.175355170669519</v>
      </c>
      <c r="H270" s="7">
        <f t="shared" si="29"/>
        <v>98.407582724077571</v>
      </c>
      <c r="I270" s="7">
        <f t="shared" si="32"/>
        <v>0.61636882155825756</v>
      </c>
      <c r="J270" s="7">
        <f t="shared" si="35"/>
        <v>115.42516793647324</v>
      </c>
      <c r="K270" s="24">
        <f t="shared" si="36"/>
        <v>3.7901488123578984E-2</v>
      </c>
      <c r="L270" s="24">
        <f t="shared" si="31"/>
        <v>1.0176273640015789</v>
      </c>
      <c r="M270" s="7">
        <f t="shared" si="30"/>
        <v>0.79828488465145653</v>
      </c>
      <c r="N270" s="7">
        <f t="shared" si="37"/>
        <v>1.0176273639992131</v>
      </c>
    </row>
    <row r="271" spans="1:14" x14ac:dyDescent="0.25">
      <c r="A271">
        <v>269</v>
      </c>
      <c r="B271" s="11">
        <f t="shared" si="33"/>
        <v>1763873.4507117427</v>
      </c>
      <c r="C271" s="7">
        <f t="shared" si="28"/>
        <v>663256.54928825807</v>
      </c>
      <c r="D271" s="7">
        <f t="shared" si="34"/>
        <v>659416.17059745686</v>
      </c>
      <c r="E271" s="7">
        <f>+E270+I271</f>
        <v>3732.3068270460071</v>
      </c>
      <c r="F271" s="10">
        <f>+IF(C270&gt;=POBLACION_TOTAL,0,N271*J270*B270/POBLACION_TOTAL)</f>
        <v>85.365988529880909</v>
      </c>
      <c r="G271" s="10">
        <f>L271*J270*B270/POBLACION_TOTAL</f>
        <v>85.365988530071022</v>
      </c>
      <c r="H271" s="7">
        <f t="shared" si="29"/>
        <v>92.142166870964616</v>
      </c>
      <c r="I271" s="7">
        <f t="shared" si="32"/>
        <v>0.57712583968236619</v>
      </c>
      <c r="J271" s="7">
        <f t="shared" si="35"/>
        <v>108.07186375570717</v>
      </c>
      <c r="K271" s="24">
        <f t="shared" si="36"/>
        <v>3.7901488127180728E-2</v>
      </c>
      <c r="L271" s="24">
        <f t="shared" si="31"/>
        <v>1.0176273639992131</v>
      </c>
      <c r="M271" s="7">
        <f t="shared" si="30"/>
        <v>0.79828488464211778</v>
      </c>
      <c r="N271" s="7">
        <f t="shared" si="37"/>
        <v>1.0176273639969469</v>
      </c>
    </row>
    <row r="272" spans="1:14" x14ac:dyDescent="0.25">
      <c r="A272">
        <v>270</v>
      </c>
      <c r="B272" s="11">
        <f t="shared" si="33"/>
        <v>1763793.5269379681</v>
      </c>
      <c r="C272" s="7">
        <f t="shared" si="28"/>
        <v>663336.47306203272</v>
      </c>
      <c r="D272" s="7">
        <f t="shared" si="34"/>
        <v>659502.44273274858</v>
      </c>
      <c r="E272" s="7">
        <f>+E271+I272</f>
        <v>3732.8471863647856</v>
      </c>
      <c r="F272" s="10">
        <f>+IF(C271&gt;=POBLACION_TOTAL,0,N272*J271*B271/POBLACION_TOTAL)</f>
        <v>79.923773774598672</v>
      </c>
      <c r="G272" s="10">
        <f>L272*J271*B271/POBLACION_TOTAL</f>
        <v>79.923773774694993</v>
      </c>
      <c r="H272" s="7">
        <f t="shared" si="29"/>
        <v>86.272135291737342</v>
      </c>
      <c r="I272" s="7">
        <f t="shared" si="32"/>
        <v>0.54035931877853582</v>
      </c>
      <c r="J272" s="7">
        <f t="shared" si="35"/>
        <v>101.18314291978994</v>
      </c>
      <c r="K272" s="24">
        <f t="shared" si="36"/>
        <v>3.7901488128739093E-2</v>
      </c>
      <c r="L272" s="24">
        <f t="shared" si="31"/>
        <v>1.0176273639969469</v>
      </c>
      <c r="M272" s="7">
        <f t="shared" si="30"/>
        <v>0.79828488464631842</v>
      </c>
      <c r="N272" s="7">
        <f t="shared" si="37"/>
        <v>1.0176273639957205</v>
      </c>
    </row>
    <row r="273" spans="1:14" x14ac:dyDescent="0.25">
      <c r="A273">
        <v>271</v>
      </c>
      <c r="B273" s="11">
        <f t="shared" si="33"/>
        <v>1763718.7010590383</v>
      </c>
      <c r="C273" s="7">
        <f t="shared" si="28"/>
        <v>663411.29894096253</v>
      </c>
      <c r="D273" s="7">
        <f t="shared" si="34"/>
        <v>659583.21570632362</v>
      </c>
      <c r="E273" s="7">
        <f>+E272+I273</f>
        <v>3733.3531020793844</v>
      </c>
      <c r="F273" s="10">
        <f>+IF(C272&gt;=POBLACION_TOTAL,0,N273*J272*B272/POBLACION_TOTAL)</f>
        <v>74.825878929817677</v>
      </c>
      <c r="G273" s="10">
        <f>L273*J272*B272/POBLACION_TOTAL</f>
        <v>74.825878929817051</v>
      </c>
      <c r="H273" s="7">
        <f t="shared" si="29"/>
        <v>80.772973575033745</v>
      </c>
      <c r="I273" s="7">
        <f t="shared" si="32"/>
        <v>0.50591571459894968</v>
      </c>
      <c r="J273" s="7">
        <f t="shared" si="35"/>
        <v>94.730132559974919</v>
      </c>
      <c r="K273" s="24">
        <f t="shared" si="36"/>
        <v>3.7901488128245328E-2</v>
      </c>
      <c r="L273" s="24">
        <f t="shared" si="31"/>
        <v>1.0176273639957205</v>
      </c>
      <c r="M273" s="7">
        <f t="shared" si="30"/>
        <v>0.79828488465775593</v>
      </c>
      <c r="N273" s="7">
        <f t="shared" si="37"/>
        <v>1.0176273639957292</v>
      </c>
    </row>
    <row r="274" spans="1:14" x14ac:dyDescent="0.25">
      <c r="A274">
        <v>272</v>
      </c>
      <c r="B274" s="11">
        <f t="shared" si="33"/>
        <v>1763648.6502134325</v>
      </c>
      <c r="C274" s="7">
        <f t="shared" si="28"/>
        <v>663481.34978656832</v>
      </c>
      <c r="D274" s="7">
        <f t="shared" si="34"/>
        <v>659658.837339269</v>
      </c>
      <c r="E274" s="7">
        <f>+E273+I274</f>
        <v>3733.8267527421845</v>
      </c>
      <c r="F274" s="10">
        <f>+IF(C273&gt;=POBLACION_TOTAL,0,N274*J273*B273/POBLACION_TOTAL)</f>
        <v>70.050845605826453</v>
      </c>
      <c r="G274" s="10">
        <f>L274*J273*B273/POBLACION_TOTAL</f>
        <v>70.050845605768743</v>
      </c>
      <c r="H274" s="7">
        <f t="shared" si="29"/>
        <v>75.621632945329182</v>
      </c>
      <c r="I274" s="7">
        <f t="shared" si="32"/>
        <v>0.47365066279987461</v>
      </c>
      <c r="J274" s="7">
        <f t="shared" si="35"/>
        <v>88.685694557672321</v>
      </c>
      <c r="K274" s="24">
        <f t="shared" si="36"/>
        <v>3.7901488126595682E-2</v>
      </c>
      <c r="L274" s="24">
        <f t="shared" si="31"/>
        <v>1.0176273639957292</v>
      </c>
      <c r="M274" s="7">
        <f t="shared" si="30"/>
        <v>0.79828488466911107</v>
      </c>
      <c r="N274" s="7">
        <f t="shared" si="37"/>
        <v>1.0176273639965676</v>
      </c>
    </row>
    <row r="275" spans="1:14" x14ac:dyDescent="0.25">
      <c r="A275">
        <v>273</v>
      </c>
      <c r="B275" s="11">
        <f t="shared" si="33"/>
        <v>1763583.0717012682</v>
      </c>
      <c r="C275" s="7">
        <f t="shared" si="28"/>
        <v>663546.9282987325</v>
      </c>
      <c r="D275" s="7">
        <f t="shared" si="34"/>
        <v>659729.63378872129</v>
      </c>
      <c r="E275" s="7">
        <f>+E274+I275</f>
        <v>3734.270181214973</v>
      </c>
      <c r="F275" s="10">
        <f>+IF(C274&gt;=POBLACION_TOTAL,0,N275*J274*B274/POBLACION_TOTAL)</f>
        <v>65.578512164223071</v>
      </c>
      <c r="G275" s="10">
        <f>L275*J274*B274/POBLACION_TOTAL</f>
        <v>65.578512164156365</v>
      </c>
      <c r="H275" s="7">
        <f t="shared" si="29"/>
        <v>70.796449452341719</v>
      </c>
      <c r="I275" s="7">
        <f t="shared" si="32"/>
        <v>0.44342847278836162</v>
      </c>
      <c r="J275" s="7">
        <f t="shared" si="35"/>
        <v>83.024328796765317</v>
      </c>
      <c r="K275" s="24">
        <f t="shared" si="36"/>
        <v>3.7901488124882803E-2</v>
      </c>
      <c r="L275" s="24">
        <f t="shared" si="31"/>
        <v>1.0176273639965676</v>
      </c>
      <c r="M275" s="7">
        <f t="shared" si="30"/>
        <v>0.79828488467554115</v>
      </c>
      <c r="N275" s="7">
        <f t="shared" si="37"/>
        <v>1.0176273639976028</v>
      </c>
    </row>
    <row r="276" spans="1:14" x14ac:dyDescent="0.25">
      <c r="A276">
        <v>274</v>
      </c>
      <c r="B276" s="11">
        <f t="shared" si="33"/>
        <v>1763521.6817608306</v>
      </c>
      <c r="C276" s="7">
        <f t="shared" si="28"/>
        <v>663608.31823917013</v>
      </c>
      <c r="D276" s="7">
        <f t="shared" si="34"/>
        <v>659795.9108554601</v>
      </c>
      <c r="E276" s="7">
        <f>+E275+I276</f>
        <v>3734.6853028589567</v>
      </c>
      <c r="F276" s="10">
        <f>+IF(C275&gt;=POBLACION_TOTAL,0,N276*J275*B275/POBLACION_TOTAL)</f>
        <v>61.389940437601375</v>
      </c>
      <c r="G276" s="10">
        <f>L276*J275*B275/POBLACION_TOTAL</f>
        <v>61.389940437557946</v>
      </c>
      <c r="H276" s="7">
        <f t="shared" si="29"/>
        <v>66.277066738819926</v>
      </c>
      <c r="I276" s="7">
        <f t="shared" si="32"/>
        <v>0.41512164398382662</v>
      </c>
      <c r="J276" s="7">
        <f t="shared" si="35"/>
        <v>77.722080851562936</v>
      </c>
      <c r="K276" s="24">
        <f t="shared" si="36"/>
        <v>3.7901488123860752E-2</v>
      </c>
      <c r="L276" s="24">
        <f t="shared" si="31"/>
        <v>1.0176273639976028</v>
      </c>
      <c r="M276" s="7">
        <f t="shared" si="30"/>
        <v>0.79828488467590142</v>
      </c>
      <c r="N276" s="7">
        <f t="shared" si="37"/>
        <v>1.0176273639983229</v>
      </c>
    </row>
    <row r="277" spans="1:14" x14ac:dyDescent="0.25">
      <c r="A277">
        <v>275</v>
      </c>
      <c r="B277" s="11">
        <f t="shared" si="33"/>
        <v>1763464.2144148909</v>
      </c>
      <c r="C277" s="7">
        <f t="shared" si="28"/>
        <v>663665.78558510984</v>
      </c>
      <c r="D277" s="7">
        <f t="shared" si="34"/>
        <v>659857.95521780918</v>
      </c>
      <c r="E277" s="7">
        <f>+E276+I277</f>
        <v>3735.0739132632143</v>
      </c>
      <c r="F277" s="10">
        <f>+IF(C276&gt;=POBLACION_TOTAL,0,N277*J276*B276/POBLACION_TOTAL)</f>
        <v>57.467345939760762</v>
      </c>
      <c r="G277" s="10">
        <f>L277*J276*B276/POBLACION_TOTAL</f>
        <v>57.467345939749684</v>
      </c>
      <c r="H277" s="7">
        <f t="shared" si="29"/>
        <v>62.044362349058474</v>
      </c>
      <c r="I277" s="7">
        <f t="shared" si="32"/>
        <v>0.38861040425781468</v>
      </c>
      <c r="J277" s="7">
        <f t="shared" si="35"/>
        <v>72.756454038007391</v>
      </c>
      <c r="K277" s="24">
        <f t="shared" si="36"/>
        <v>3.7901488123741028E-2</v>
      </c>
      <c r="L277" s="24">
        <f t="shared" si="31"/>
        <v>1.0176273639983229</v>
      </c>
      <c r="M277" s="7">
        <f t="shared" si="30"/>
        <v>0.79828488467200898</v>
      </c>
      <c r="N277" s="7">
        <f t="shared" si="37"/>
        <v>1.0176273639985189</v>
      </c>
    </row>
    <row r="278" spans="1:14" x14ac:dyDescent="0.25">
      <c r="A278">
        <v>276</v>
      </c>
      <c r="B278" s="11">
        <f t="shared" si="33"/>
        <v>1763410.4203834026</v>
      </c>
      <c r="C278" s="7">
        <f t="shared" si="28"/>
        <v>663719.57961659797</v>
      </c>
      <c r="D278" s="7">
        <f t="shared" si="34"/>
        <v>659916.03559532971</v>
      </c>
      <c r="E278" s="7">
        <f>+E277+I278</f>
        <v>3735.4376955334042</v>
      </c>
      <c r="F278" s="10">
        <f>+IF(C277&gt;=POBLACION_TOTAL,0,N278*J277*B277/POBLACION_TOTAL)</f>
        <v>53.794031488136945</v>
      </c>
      <c r="G278" s="10">
        <f>L278*J277*B277/POBLACION_TOTAL</f>
        <v>53.794031488149656</v>
      </c>
      <c r="H278" s="7">
        <f t="shared" si="29"/>
        <v>58.080377520504271</v>
      </c>
      <c r="I278" s="7">
        <f t="shared" si="32"/>
        <v>0.36378227019003695</v>
      </c>
      <c r="J278" s="7">
        <f t="shared" si="35"/>
        <v>68.106325735450028</v>
      </c>
      <c r="K278" s="24">
        <f t="shared" si="36"/>
        <v>3.7901488124282422E-2</v>
      </c>
      <c r="L278" s="24">
        <f t="shared" si="31"/>
        <v>1.0176273639985189</v>
      </c>
      <c r="M278" s="7">
        <f t="shared" si="30"/>
        <v>0.79828488466691283</v>
      </c>
      <c r="N278" s="7">
        <f t="shared" si="37"/>
        <v>1.0176273639982785</v>
      </c>
    </row>
    <row r="279" spans="1:14" x14ac:dyDescent="0.25">
      <c r="A279">
        <v>277</v>
      </c>
      <c r="B279" s="11">
        <f t="shared" si="33"/>
        <v>1763360.0660592546</v>
      </c>
      <c r="C279" s="7">
        <f t="shared" si="28"/>
        <v>663769.93394074589</v>
      </c>
      <c r="D279" s="7">
        <f t="shared" si="34"/>
        <v>659970.40384571429</v>
      </c>
      <c r="E279" s="7">
        <f>+E278+I279</f>
        <v>3735.7782271620813</v>
      </c>
      <c r="F279" s="10">
        <f>+IF(C278&gt;=POBLACION_TOTAL,0,N279*J278*B278/POBLACION_TOTAL)</f>
        <v>50.354324147951424</v>
      </c>
      <c r="G279" s="10">
        <f>L279*J278*B278/POBLACION_TOTAL</f>
        <v>50.35432414797274</v>
      </c>
      <c r="H279" s="7">
        <f t="shared" si="29"/>
        <v>54.368250384558088</v>
      </c>
      <c r="I279" s="7">
        <f t="shared" si="32"/>
        <v>0.34053162867725012</v>
      </c>
      <c r="J279" s="7">
        <f t="shared" si="35"/>
        <v>63.75186787016613</v>
      </c>
      <c r="K279" s="24">
        <f t="shared" si="36"/>
        <v>3.7901488125038928E-2</v>
      </c>
      <c r="L279" s="24">
        <f t="shared" si="31"/>
        <v>1.0176273639982785</v>
      </c>
      <c r="M279" s="7">
        <f t="shared" si="30"/>
        <v>0.79828488466320047</v>
      </c>
      <c r="N279" s="7">
        <f t="shared" si="37"/>
        <v>1.0176273639978477</v>
      </c>
    </row>
    <row r="280" spans="1:14" x14ac:dyDescent="0.25">
      <c r="A280">
        <v>278</v>
      </c>
      <c r="B280" s="11">
        <f t="shared" si="33"/>
        <v>1763312.9325438563</v>
      </c>
      <c r="C280" s="7">
        <f t="shared" si="28"/>
        <v>663817.06745614402</v>
      </c>
      <c r="D280" s="7">
        <f t="shared" si="34"/>
        <v>660021.29599820403</v>
      </c>
      <c r="E280" s="7">
        <f>+E279+I280</f>
        <v>3736.0969865014322</v>
      </c>
      <c r="F280" s="10">
        <f>+IF(C279&gt;=POBLACION_TOTAL,0,N280*J279*B279/POBLACION_TOTAL)</f>
        <v>47.133515398148191</v>
      </c>
      <c r="G280" s="10">
        <f>L280*J279*B279/POBLACION_TOTAL</f>
        <v>47.133515398165464</v>
      </c>
      <c r="H280" s="7">
        <f t="shared" si="29"/>
        <v>50.892152489724708</v>
      </c>
      <c r="I280" s="7">
        <f t="shared" si="32"/>
        <v>0.31875933935083067</v>
      </c>
      <c r="J280" s="7">
        <f t="shared" si="35"/>
        <v>59.674471439238772</v>
      </c>
      <c r="K280" s="24">
        <f t="shared" si="36"/>
        <v>3.7901488125614571E-2</v>
      </c>
      <c r="L280" s="24">
        <f t="shared" si="31"/>
        <v>1.0176273639978477</v>
      </c>
      <c r="M280" s="7">
        <f t="shared" si="30"/>
        <v>0.79828488466203251</v>
      </c>
      <c r="N280" s="7">
        <f t="shared" si="37"/>
        <v>1.0176273639974747</v>
      </c>
    </row>
    <row r="281" spans="1:14" x14ac:dyDescent="0.25">
      <c r="A281">
        <v>279</v>
      </c>
      <c r="B281" s="11">
        <f t="shared" si="33"/>
        <v>1763268.8147394443</v>
      </c>
      <c r="C281" s="7">
        <f t="shared" si="28"/>
        <v>663861.18526055617</v>
      </c>
      <c r="D281" s="7">
        <f t="shared" si="34"/>
        <v>660068.93322675419</v>
      </c>
      <c r="E281" s="7">
        <f>+E280+I281</f>
        <v>3736.3953588586282</v>
      </c>
      <c r="F281" s="10">
        <f>+IF(C280&gt;=POBLACION_TOTAL,0,N281*J280*B280/POBLACION_TOTAL)</f>
        <v>44.117804412147088</v>
      </c>
      <c r="G281" s="10">
        <f>L281*J280*B280/POBLACION_TOTAL</f>
        <v>44.117804412154619</v>
      </c>
      <c r="H281" s="7">
        <f t="shared" si="29"/>
        <v>47.637228550203581</v>
      </c>
      <c r="I281" s="7">
        <f t="shared" si="32"/>
        <v>0.29837235719619387</v>
      </c>
      <c r="J281" s="7">
        <f t="shared" si="35"/>
        <v>55.856674943986079</v>
      </c>
      <c r="K281" s="24">
        <f t="shared" si="36"/>
        <v>3.7901488125818131E-2</v>
      </c>
      <c r="L281" s="24">
        <f t="shared" si="31"/>
        <v>1.0176273639974747</v>
      </c>
      <c r="M281" s="7">
        <f t="shared" si="30"/>
        <v>0.79828488466309</v>
      </c>
      <c r="N281" s="7">
        <f t="shared" si="37"/>
        <v>1.017627363997301</v>
      </c>
    </row>
    <row r="282" spans="1:14" x14ac:dyDescent="0.25">
      <c r="A282">
        <v>280</v>
      </c>
      <c r="B282" s="11">
        <f t="shared" si="33"/>
        <v>1763227.5204951027</v>
      </c>
      <c r="C282" s="7">
        <f t="shared" si="28"/>
        <v>663902.47950489761</v>
      </c>
      <c r="D282" s="7">
        <f t="shared" si="34"/>
        <v>660113.52276606963</v>
      </c>
      <c r="E282" s="7">
        <f>+E281+I282</f>
        <v>3736.6746422333481</v>
      </c>
      <c r="F282" s="10">
        <f>+IF(C281&gt;=POBLACION_TOTAL,0,N282*J281*B281/POBLACION_TOTAL)</f>
        <v>41.2942443414411</v>
      </c>
      <c r="G282" s="10">
        <f>L282*J281*B281/POBLACION_TOTAL</f>
        <v>41.294244341439672</v>
      </c>
      <c r="H282" s="7">
        <f t="shared" si="29"/>
        <v>44.589539315440788</v>
      </c>
      <c r="I282" s="7">
        <f t="shared" si="32"/>
        <v>0.27928337471993042</v>
      </c>
      <c r="J282" s="7">
        <f t="shared" si="35"/>
        <v>52.282096595266459</v>
      </c>
      <c r="K282" s="24">
        <f t="shared" si="36"/>
        <v>3.7901488125681872E-2</v>
      </c>
      <c r="L282" s="24">
        <f t="shared" si="31"/>
        <v>1.017627363997301</v>
      </c>
      <c r="M282" s="7">
        <f t="shared" si="30"/>
        <v>0.79828488466518732</v>
      </c>
      <c r="N282" s="7">
        <f t="shared" si="37"/>
        <v>1.0176273639973363</v>
      </c>
    </row>
    <row r="283" spans="1:14" x14ac:dyDescent="0.25">
      <c r="A283">
        <v>281</v>
      </c>
      <c r="B283" s="11">
        <f t="shared" si="33"/>
        <v>1763188.8698036161</v>
      </c>
      <c r="C283" s="7">
        <f t="shared" si="28"/>
        <v>663941.13019638439</v>
      </c>
      <c r="D283" s="7">
        <f t="shared" si="34"/>
        <v>660155.25877352036</v>
      </c>
      <c r="E283" s="7">
        <f>+E282+I283</f>
        <v>3736.9360527163244</v>
      </c>
      <c r="F283" s="10">
        <f>+IF(C282&gt;=POBLACION_TOTAL,0,N283*J282*B282/POBLACION_TOTAL)</f>
        <v>38.650691486777731</v>
      </c>
      <c r="G283" s="10">
        <f>L283*J282*B282/POBLACION_TOTAL</f>
        <v>38.650691486771592</v>
      </c>
      <c r="H283" s="7">
        <f t="shared" si="29"/>
        <v>41.736007450705117</v>
      </c>
      <c r="I283" s="7">
        <f t="shared" si="32"/>
        <v>0.26141048297633229</v>
      </c>
      <c r="J283" s="7">
        <f t="shared" si="35"/>
        <v>48.93537014836275</v>
      </c>
      <c r="K283" s="24">
        <f t="shared" si="36"/>
        <v>3.7901488125376151E-2</v>
      </c>
      <c r="L283" s="24">
        <f t="shared" si="31"/>
        <v>1.0176273639973363</v>
      </c>
      <c r="M283" s="7">
        <f t="shared" si="30"/>
        <v>0.79828488466707415</v>
      </c>
      <c r="N283" s="7">
        <f t="shared" si="37"/>
        <v>1.017627363997498</v>
      </c>
    </row>
    <row r="284" spans="1:14" x14ac:dyDescent="0.25">
      <c r="A284">
        <v>282</v>
      </c>
      <c r="B284" s="11">
        <f t="shared" si="33"/>
        <v>1763152.6940463763</v>
      </c>
      <c r="C284" s="7">
        <f t="shared" si="28"/>
        <v>663977.30595362419</v>
      </c>
      <c r="D284" s="7">
        <f t="shared" si="34"/>
        <v>660194.32313983538</v>
      </c>
      <c r="E284" s="7">
        <f>+E283+I284</f>
        <v>3737.180729567066</v>
      </c>
      <c r="F284" s="10">
        <f>+IF(C283&gt;=POBLACION_TOTAL,0,N284*J283*B283/POBLACION_TOTAL)</f>
        <v>36.175757239813386</v>
      </c>
      <c r="G284" s="10">
        <f>L284*J283*B283/POBLACION_TOTAL</f>
        <v>36.175757239807098</v>
      </c>
      <c r="H284" s="7">
        <f t="shared" si="29"/>
        <v>39.064366315071936</v>
      </c>
      <c r="I284" s="7">
        <f t="shared" si="32"/>
        <v>0.24467685074181375</v>
      </c>
      <c r="J284" s="7">
        <f t="shared" si="35"/>
        <v>45.802084222362382</v>
      </c>
      <c r="K284" s="24">
        <f t="shared" si="36"/>
        <v>3.7901488125089235E-2</v>
      </c>
      <c r="L284" s="24">
        <f t="shared" si="31"/>
        <v>1.017627363997498</v>
      </c>
      <c r="M284" s="7">
        <f t="shared" si="30"/>
        <v>0.79828488466800596</v>
      </c>
      <c r="N284" s="7">
        <f t="shared" si="37"/>
        <v>1.0176273639976749</v>
      </c>
    </row>
    <row r="285" spans="1:14" x14ac:dyDescent="0.25">
      <c r="A285">
        <v>283</v>
      </c>
      <c r="B285" s="11">
        <f t="shared" si="33"/>
        <v>1763118.8352836987</v>
      </c>
      <c r="C285" s="7">
        <f t="shared" si="28"/>
        <v>664011.16471630172</v>
      </c>
      <c r="D285" s="7">
        <f t="shared" si="34"/>
        <v>660230.88625135634</v>
      </c>
      <c r="E285" s="7">
        <f>+E284+I285</f>
        <v>3737.409739988178</v>
      </c>
      <c r="F285" s="10">
        <f>+IF(C284&gt;=POBLACION_TOTAL,0,N285*J284*B284/POBLACION_TOTAL)</f>
        <v>33.858762677470089</v>
      </c>
      <c r="G285" s="10">
        <f>L285*J284*B284/POBLACION_TOTAL</f>
        <v>33.858762677466402</v>
      </c>
      <c r="H285" s="7">
        <f t="shared" si="29"/>
        <v>36.563111520997786</v>
      </c>
      <c r="I285" s="7">
        <f t="shared" si="32"/>
        <v>0.22901042111181191</v>
      </c>
      <c r="J285" s="7">
        <f t="shared" si="35"/>
        <v>42.868724957722883</v>
      </c>
      <c r="K285" s="24">
        <f t="shared" si="36"/>
        <v>3.7901488124938591E-2</v>
      </c>
      <c r="L285" s="24">
        <f t="shared" si="31"/>
        <v>1.0176273639976749</v>
      </c>
      <c r="M285" s="7">
        <f t="shared" si="30"/>
        <v>0.79828488466789549</v>
      </c>
      <c r="N285" s="7">
        <f t="shared" si="37"/>
        <v>1.0176273639977857</v>
      </c>
    </row>
    <row r="286" spans="1:14" x14ac:dyDescent="0.25">
      <c r="A286">
        <v>284</v>
      </c>
      <c r="B286" s="11">
        <f t="shared" si="33"/>
        <v>1763087.1455880073</v>
      </c>
      <c r="C286" s="7">
        <f t="shared" si="28"/>
        <v>664042.85441199329</v>
      </c>
      <c r="D286" s="7">
        <f t="shared" si="34"/>
        <v>660265.107706515</v>
      </c>
      <c r="E286" s="7">
        <f>+E285+I286</f>
        <v>3737.6240836129664</v>
      </c>
      <c r="F286" s="10">
        <f>+IF(C285&gt;=POBLACION_TOTAL,0,N286*J285*B285/POBLACION_TOTAL)</f>
        <v>31.689695691556086</v>
      </c>
      <c r="G286" s="10">
        <f>L286*J285*B285/POBLACION_TOTAL</f>
        <v>31.689695691555521</v>
      </c>
      <c r="H286" s="7">
        <f t="shared" si="29"/>
        <v>34.221455158702767</v>
      </c>
      <c r="I286" s="7">
        <f t="shared" si="32"/>
        <v>0.21434362478861441</v>
      </c>
      <c r="J286" s="7">
        <f t="shared" si="35"/>
        <v>40.122621865787593</v>
      </c>
      <c r="K286" s="24">
        <f t="shared" si="36"/>
        <v>3.790148812494417E-2</v>
      </c>
      <c r="L286" s="24">
        <f t="shared" si="31"/>
        <v>1.0176273639977857</v>
      </c>
      <c r="M286" s="7">
        <f t="shared" si="30"/>
        <v>0.79828488466713088</v>
      </c>
      <c r="N286" s="7">
        <f t="shared" si="37"/>
        <v>1.017627363997804</v>
      </c>
    </row>
    <row r="287" spans="1:14" x14ac:dyDescent="0.25">
      <c r="A287">
        <v>285</v>
      </c>
      <c r="B287" s="11">
        <f t="shared" si="33"/>
        <v>1763057.48641747</v>
      </c>
      <c r="C287" s="7">
        <f t="shared" si="28"/>
        <v>664072.51358253066</v>
      </c>
      <c r="D287" s="7">
        <f t="shared" si="34"/>
        <v>660297.13698908361</v>
      </c>
      <c r="E287" s="7">
        <f>+E286+I287</f>
        <v>3737.8246967222954</v>
      </c>
      <c r="F287" s="10">
        <f>+IF(C286&gt;=POBLACION_TOTAL,0,N287*J286*B286/POBLACION_TOTAL)</f>
        <v>29.659170537366407</v>
      </c>
      <c r="G287" s="10">
        <f>L287*J286*B286/POBLACION_TOTAL</f>
        <v>29.659170537367924</v>
      </c>
      <c r="H287" s="7">
        <f t="shared" si="29"/>
        <v>32.02928256863796</v>
      </c>
      <c r="I287" s="7">
        <f t="shared" si="32"/>
        <v>0.20061310932893797</v>
      </c>
      <c r="J287" s="7">
        <f t="shared" si="35"/>
        <v>37.551896725187099</v>
      </c>
      <c r="K287" s="24">
        <f t="shared" si="36"/>
        <v>3.7901488125052514E-2</v>
      </c>
      <c r="L287" s="24">
        <f t="shared" si="31"/>
        <v>1.017627363997804</v>
      </c>
      <c r="M287" s="7">
        <f t="shared" si="30"/>
        <v>0.7982848846662538</v>
      </c>
      <c r="N287" s="7">
        <f t="shared" si="37"/>
        <v>1.017627363997752</v>
      </c>
    </row>
    <row r="288" spans="1:14" x14ac:dyDescent="0.25">
      <c r="A288">
        <v>286</v>
      </c>
      <c r="B288" s="11">
        <f t="shared" si="33"/>
        <v>1763029.7280277831</v>
      </c>
      <c r="C288" s="7">
        <f t="shared" si="28"/>
        <v>664100.27197221748</v>
      </c>
      <c r="D288" s="7">
        <f t="shared" si="34"/>
        <v>660327.11410062981</v>
      </c>
      <c r="E288" s="7">
        <f>+E287+I288</f>
        <v>3738.0124562059214</v>
      </c>
      <c r="F288" s="10">
        <f>+IF(C287&gt;=POBLACION_TOTAL,0,N288*J287*B287/POBLACION_TOTAL)</f>
        <v>27.758389686816443</v>
      </c>
      <c r="G288" s="10">
        <f>L288*J287*B287/POBLACION_TOTAL</f>
        <v>27.758389686818536</v>
      </c>
      <c r="H288" s="7">
        <f t="shared" si="29"/>
        <v>29.977111546243453</v>
      </c>
      <c r="I288" s="7">
        <f t="shared" si="32"/>
        <v>0.1877594836259355</v>
      </c>
      <c r="J288" s="7">
        <f t="shared" si="35"/>
        <v>35.145415382134154</v>
      </c>
      <c r="K288" s="24">
        <f t="shared" si="36"/>
        <v>3.7901488125183659E-2</v>
      </c>
      <c r="L288" s="24">
        <f t="shared" si="31"/>
        <v>1.017627363997752</v>
      </c>
      <c r="M288" s="7">
        <f t="shared" si="30"/>
        <v>0.79828488466567848</v>
      </c>
      <c r="N288" s="7">
        <f t="shared" si="37"/>
        <v>1.0176273639976752</v>
      </c>
    </row>
    <row r="289" spans="1:14" x14ac:dyDescent="0.25">
      <c r="A289">
        <v>287</v>
      </c>
      <c r="B289" s="11">
        <f t="shared" si="33"/>
        <v>1763003.7489199091</v>
      </c>
      <c r="C289" s="7">
        <f t="shared" si="28"/>
        <v>664126.25108009158</v>
      </c>
      <c r="D289" s="7">
        <f t="shared" si="34"/>
        <v>660355.1701544947</v>
      </c>
      <c r="E289" s="7">
        <f>+E288+I289</f>
        <v>3738.1881832828321</v>
      </c>
      <c r="F289" s="10">
        <f>+IF(C288&gt;=POBLACION_TOTAL,0,N289*J288*B288/POBLACION_TOTAL)</f>
        <v>25.979107874053057</v>
      </c>
      <c r="G289" s="10">
        <f>L289*J288*B288/POBLACION_TOTAL</f>
        <v>25.979107874054595</v>
      </c>
      <c r="H289" s="7">
        <f t="shared" si="29"/>
        <v>28.056053864849979</v>
      </c>
      <c r="I289" s="7">
        <f t="shared" si="32"/>
        <v>0.17572707691067077</v>
      </c>
      <c r="J289" s="7">
        <f t="shared" si="35"/>
        <v>32.892742314426563</v>
      </c>
      <c r="K289" s="24">
        <f t="shared" si="36"/>
        <v>3.7901488125273781E-2</v>
      </c>
      <c r="L289" s="24">
        <f t="shared" si="31"/>
        <v>1.0176273639976752</v>
      </c>
      <c r="M289" s="7">
        <f t="shared" si="30"/>
        <v>0.79828488466555481</v>
      </c>
      <c r="N289" s="7">
        <f t="shared" si="37"/>
        <v>1.017627363997615</v>
      </c>
    </row>
    <row r="290" spans="1:14" x14ac:dyDescent="0.25">
      <c r="A290">
        <v>288</v>
      </c>
      <c r="B290" s="11">
        <f t="shared" si="33"/>
        <v>1762979.4353216847</v>
      </c>
      <c r="C290" s="7">
        <f t="shared" si="28"/>
        <v>664150.56467831589</v>
      </c>
      <c r="D290" s="7">
        <f t="shared" si="34"/>
        <v>660381.42793349957</v>
      </c>
      <c r="E290" s="7">
        <f>+E289+I290</f>
        <v>3738.3526469944045</v>
      </c>
      <c r="F290" s="10">
        <f>+IF(C289&gt;=POBLACION_TOTAL,0,N290*J289*B289/POBLACION_TOTAL)</f>
        <v>24.313598224321424</v>
      </c>
      <c r="G290" s="10">
        <f>L290*J289*B289/POBLACION_TOTAL</f>
        <v>24.313598224321982</v>
      </c>
      <c r="H290" s="7">
        <f t="shared" si="29"/>
        <v>26.257779004813568</v>
      </c>
      <c r="I290" s="7">
        <f t="shared" si="32"/>
        <v>0.16446371157213283</v>
      </c>
      <c r="J290" s="7">
        <f t="shared" si="35"/>
        <v>30.784097822362288</v>
      </c>
      <c r="K290" s="24">
        <f t="shared" si="36"/>
        <v>3.790148812529727E-2</v>
      </c>
      <c r="L290" s="24">
        <f t="shared" si="31"/>
        <v>1.017627363997615</v>
      </c>
      <c r="M290" s="7">
        <f t="shared" si="30"/>
        <v>0.79828488466579028</v>
      </c>
      <c r="N290" s="7">
        <f t="shared" si="37"/>
        <v>1.0176273639975917</v>
      </c>
    </row>
    <row r="291" spans="1:14" x14ac:dyDescent="0.25">
      <c r="A291">
        <v>289</v>
      </c>
      <c r="B291" s="11">
        <f t="shared" si="33"/>
        <v>1762956.6807013247</v>
      </c>
      <c r="C291" s="7">
        <f t="shared" si="28"/>
        <v>664173.31929867598</v>
      </c>
      <c r="D291" s="7">
        <f t="shared" si="34"/>
        <v>660406.00241347926</v>
      </c>
      <c r="E291" s="7">
        <f>+E290+I291</f>
        <v>3738.5065674835164</v>
      </c>
      <c r="F291" s="10">
        <f>+IF(C290&gt;=POBLACION_TOTAL,0,N291*J290*B290/POBLACION_TOTAL)</f>
        <v>22.754620360042221</v>
      </c>
      <c r="G291" s="10">
        <f>L291*J290*B290/POBLACION_TOTAL</f>
        <v>22.754620360041958</v>
      </c>
      <c r="H291" s="7">
        <f t="shared" si="29"/>
        <v>24.574479979676454</v>
      </c>
      <c r="I291" s="7">
        <f t="shared" si="32"/>
        <v>0.15392048911181144</v>
      </c>
      <c r="J291" s="7">
        <f t="shared" si="35"/>
        <v>28.810317713616243</v>
      </c>
      <c r="K291" s="24">
        <f t="shared" si="36"/>
        <v>3.7901488125265545E-2</v>
      </c>
      <c r="L291" s="24">
        <f t="shared" si="31"/>
        <v>1.0176273639975917</v>
      </c>
      <c r="M291" s="7">
        <f t="shared" si="30"/>
        <v>0.79828488466616609</v>
      </c>
      <c r="N291" s="7">
        <f t="shared" si="37"/>
        <v>1.0176273639976035</v>
      </c>
    </row>
    <row r="292" spans="1:14" x14ac:dyDescent="0.25">
      <c r="A292">
        <v>290</v>
      </c>
      <c r="B292" s="11">
        <f t="shared" si="33"/>
        <v>1762935.3853109432</v>
      </c>
      <c r="C292" s="7">
        <f t="shared" si="28"/>
        <v>664194.61468905746</v>
      </c>
      <c r="D292" s="7">
        <f t="shared" si="34"/>
        <v>660429.00125463249</v>
      </c>
      <c r="E292" s="7">
        <f>+E291+I292</f>
        <v>3738.6506190720843</v>
      </c>
      <c r="F292" s="10">
        <f>+IF(C291&gt;=POBLACION_TOTAL,0,N292*J291*B291/POBLACION_TOTAL)</f>
        <v>21.295390381488517</v>
      </c>
      <c r="G292" s="10">
        <f>L292*J291*B291/POBLACION_TOTAL</f>
        <v>21.295390381487884</v>
      </c>
      <c r="H292" s="7">
        <f t="shared" si="29"/>
        <v>22.998841153218606</v>
      </c>
      <c r="I292" s="7">
        <f t="shared" si="32"/>
        <v>0.14405158856808123</v>
      </c>
      <c r="J292" s="7">
        <f t="shared" si="35"/>
        <v>26.962815353318071</v>
      </c>
      <c r="K292" s="24">
        <f t="shared" si="36"/>
        <v>3.7901488125210284E-2</v>
      </c>
      <c r="L292" s="24">
        <f t="shared" si="31"/>
        <v>1.0176273639976035</v>
      </c>
      <c r="M292" s="7">
        <f t="shared" si="30"/>
        <v>0.79828488466647374</v>
      </c>
      <c r="N292" s="7">
        <f t="shared" si="37"/>
        <v>1.0176273639976336</v>
      </c>
    </row>
    <row r="293" spans="1:14" x14ac:dyDescent="0.25">
      <c r="A293">
        <v>291</v>
      </c>
      <c r="B293" s="11">
        <f t="shared" si="33"/>
        <v>1762915.4557583202</v>
      </c>
      <c r="C293" s="7">
        <f t="shared" si="28"/>
        <v>664214.54424168053</v>
      </c>
      <c r="D293" s="7">
        <f t="shared" si="34"/>
        <v>660450.52526257711</v>
      </c>
      <c r="E293" s="7">
        <f>+E292+I293</f>
        <v>3738.7854331488511</v>
      </c>
      <c r="F293" s="10">
        <f>+IF(C292&gt;=POBLACION_TOTAL,0,N293*J292*B292/POBLACION_TOTAL)</f>
        <v>19.929552623071157</v>
      </c>
      <c r="G293" s="10">
        <f>L293*J292*B292/POBLACION_TOTAL</f>
        <v>19.929552623070574</v>
      </c>
      <c r="H293" s="7">
        <f t="shared" si="29"/>
        <v>21.524007944610414</v>
      </c>
      <c r="I293" s="7">
        <f t="shared" si="32"/>
        <v>0.13481407676659035</v>
      </c>
      <c r="J293" s="7">
        <f t="shared" si="35"/>
        <v>25.233545955012218</v>
      </c>
      <c r="K293" s="24">
        <f t="shared" si="36"/>
        <v>3.790148812516312E-2</v>
      </c>
      <c r="L293" s="24">
        <f t="shared" si="31"/>
        <v>1.0176273639976336</v>
      </c>
      <c r="M293" s="7">
        <f t="shared" si="30"/>
        <v>0.79828488466660241</v>
      </c>
      <c r="N293" s="7">
        <f t="shared" si="37"/>
        <v>1.0176273639976634</v>
      </c>
    </row>
    <row r="294" spans="1:14" x14ac:dyDescent="0.25">
      <c r="A294">
        <v>292</v>
      </c>
      <c r="B294" s="11">
        <f t="shared" si="33"/>
        <v>1762896.8046052302</v>
      </c>
      <c r="C294" s="7">
        <f t="shared" si="28"/>
        <v>664233.19539477048</v>
      </c>
      <c r="D294" s="7">
        <f t="shared" si="34"/>
        <v>660470.66882089956</v>
      </c>
      <c r="E294" s="7">
        <f>+E293+I294</f>
        <v>3738.9116008786264</v>
      </c>
      <c r="F294" s="10">
        <f>+IF(C293&gt;=POBLACION_TOTAL,0,N294*J293*B293/POBLACION_TOTAL)</f>
        <v>18.651153089986039</v>
      </c>
      <c r="G294" s="10">
        <f>L294*J293*B293/POBLACION_TOTAL</f>
        <v>18.651153089985733</v>
      </c>
      <c r="H294" s="7">
        <f t="shared" si="29"/>
        <v>20.14355832242515</v>
      </c>
      <c r="I294" s="7">
        <f t="shared" si="32"/>
        <v>0.1261677297750611</v>
      </c>
      <c r="J294" s="7">
        <f t="shared" si="35"/>
        <v>23.614972992798045</v>
      </c>
      <c r="K294" s="24">
        <f t="shared" si="36"/>
        <v>3.7901488125141818E-2</v>
      </c>
      <c r="L294" s="24">
        <f t="shared" si="31"/>
        <v>1.0176273639976634</v>
      </c>
      <c r="M294" s="7">
        <f t="shared" si="30"/>
        <v>0.79828488466655523</v>
      </c>
      <c r="N294" s="7">
        <f t="shared" si="37"/>
        <v>1.0176273639976798</v>
      </c>
    </row>
    <row r="295" spans="1:14" x14ac:dyDescent="0.25">
      <c r="A295">
        <v>293</v>
      </c>
      <c r="B295" s="11">
        <f t="shared" si="33"/>
        <v>1762879.3499907465</v>
      </c>
      <c r="C295" s="7">
        <f t="shared" si="28"/>
        <v>664250.65000925423</v>
      </c>
      <c r="D295" s="7">
        <f t="shared" si="34"/>
        <v>660489.52029689157</v>
      </c>
      <c r="E295" s="7">
        <f>+E294+I295</f>
        <v>3739.0296757435904</v>
      </c>
      <c r="F295" s="10">
        <f>+IF(C294&gt;=POBLACION_TOTAL,0,N295*J294*B294/POBLACION_TOTAL)</f>
        <v>17.454614483795282</v>
      </c>
      <c r="G295" s="10">
        <f>L295*J294*B294/POBLACION_TOTAL</f>
        <v>17.454614483795265</v>
      </c>
      <c r="H295" s="7">
        <f t="shared" si="29"/>
        <v>18.851475991956175</v>
      </c>
      <c r="I295" s="7">
        <f t="shared" si="32"/>
        <v>0.11807486496399022</v>
      </c>
      <c r="J295" s="7">
        <f t="shared" si="35"/>
        <v>22.100036619673162</v>
      </c>
      <c r="K295" s="24">
        <f t="shared" si="36"/>
        <v>3.7901488125147077E-2</v>
      </c>
      <c r="L295" s="24">
        <f t="shared" si="31"/>
        <v>1.0176273639976798</v>
      </c>
      <c r="M295" s="7">
        <f t="shared" si="30"/>
        <v>0.79828488466641001</v>
      </c>
      <c r="N295" s="7">
        <f t="shared" si="37"/>
        <v>1.0176273639976805</v>
      </c>
    </row>
    <row r="296" spans="1:14" x14ac:dyDescent="0.25">
      <c r="A296">
        <v>294</v>
      </c>
      <c r="B296" s="11">
        <f t="shared" si="33"/>
        <v>1762863.0152780171</v>
      </c>
      <c r="C296" s="7">
        <f t="shared" ref="C296:C340" si="38">+C295+F296</f>
        <v>664266.98472198355</v>
      </c>
      <c r="D296" s="7">
        <f t="shared" si="34"/>
        <v>660507.16242207563</v>
      </c>
      <c r="E296" s="7">
        <f>+E295+I296</f>
        <v>3739.1401759266887</v>
      </c>
      <c r="F296" s="10">
        <f>+IF(C295&gt;=POBLACION_TOTAL,0,N296*J295*B295/POBLACION_TOTAL)</f>
        <v>16.334712729364934</v>
      </c>
      <c r="G296" s="10">
        <f>L296*J295*B295/POBLACION_TOTAL</f>
        <v>16.334712729365108</v>
      </c>
      <c r="H296" s="7">
        <f t="shared" ref="H296:H340" si="39">+J295*M296</f>
        <v>17.642125184055946</v>
      </c>
      <c r="I296" s="7">
        <f t="shared" si="32"/>
        <v>0.11050018309836582</v>
      </c>
      <c r="J296" s="7">
        <f t="shared" si="35"/>
        <v>20.682123981883787</v>
      </c>
      <c r="K296" s="24">
        <f t="shared" si="36"/>
        <v>3.7901488125167929E-2</v>
      </c>
      <c r="L296" s="24">
        <f t="shared" si="31"/>
        <v>1.0176273639976805</v>
      </c>
      <c r="M296" s="7">
        <f t="shared" si="30"/>
        <v>0.79828488466626157</v>
      </c>
      <c r="N296" s="7">
        <f t="shared" si="37"/>
        <v>1.0176273639976698</v>
      </c>
    </row>
    <row r="297" spans="1:14" x14ac:dyDescent="0.25">
      <c r="A297">
        <v>295</v>
      </c>
      <c r="B297" s="11">
        <f t="shared" si="33"/>
        <v>1762847.7287230978</v>
      </c>
      <c r="C297" s="7">
        <f t="shared" si="38"/>
        <v>664282.27127690299</v>
      </c>
      <c r="D297" s="7">
        <f t="shared" si="34"/>
        <v>660523.67264903313</v>
      </c>
      <c r="E297" s="7">
        <f>+E296+I297</f>
        <v>3739.2435865465982</v>
      </c>
      <c r="F297" s="10">
        <f>+IF(C296&gt;=POBLACION_TOTAL,0,N297*J296*B296/POBLACION_TOTAL)</f>
        <v>15.286554919430966</v>
      </c>
      <c r="G297" s="10">
        <f>L297*J296*B296/POBLACION_TOTAL</f>
        <v>15.286554919431165</v>
      </c>
      <c r="H297" s="7">
        <f t="shared" si="39"/>
        <v>16.510226957529621</v>
      </c>
      <c r="I297" s="7">
        <f t="shared" si="32"/>
        <v>0.10341061990941894</v>
      </c>
      <c r="J297" s="7">
        <f t="shared" si="35"/>
        <v>19.355041323875714</v>
      </c>
      <c r="K297" s="24">
        <f t="shared" si="36"/>
        <v>3.79014881251903E-2</v>
      </c>
      <c r="L297" s="24">
        <f t="shared" si="31"/>
        <v>1.0176273639976698</v>
      </c>
      <c r="M297" s="7">
        <f t="shared" si="30"/>
        <v>0.79828488466617453</v>
      </c>
      <c r="N297" s="7">
        <f t="shared" si="37"/>
        <v>1.0176273639976565</v>
      </c>
    </row>
    <row r="298" spans="1:14" x14ac:dyDescent="0.25">
      <c r="A298">
        <v>296</v>
      </c>
      <c r="B298" s="11">
        <f t="shared" si="33"/>
        <v>1762833.4231645009</v>
      </c>
      <c r="C298" s="7">
        <f t="shared" si="38"/>
        <v>664296.57683549984</v>
      </c>
      <c r="D298" s="7">
        <f t="shared" si="34"/>
        <v>660539.12348596402</v>
      </c>
      <c r="E298" s="7">
        <f>+E297+I298</f>
        <v>3739.3403617532176</v>
      </c>
      <c r="F298" s="10">
        <f>+IF(C297&gt;=POBLACION_TOTAL,0,N298*J297*B297/POBLACION_TOTAL)</f>
        <v>14.30555859688261</v>
      </c>
      <c r="G298" s="10">
        <f>L298*J297*B297/POBLACION_TOTAL</f>
        <v>14.305558596882749</v>
      </c>
      <c r="H298" s="7">
        <f t="shared" si="39"/>
        <v>15.450836930939015</v>
      </c>
      <c r="I298" s="7">
        <f t="shared" si="32"/>
        <v>9.6775206619378565E-2</v>
      </c>
      <c r="J298" s="7">
        <f t="shared" si="35"/>
        <v>18.112987783199927</v>
      </c>
      <c r="K298" s="24">
        <f t="shared" si="36"/>
        <v>3.7901488125204073E-2</v>
      </c>
      <c r="L298" s="24">
        <f t="shared" si="31"/>
        <v>1.0176273639976565</v>
      </c>
      <c r="M298" s="7">
        <f t="shared" ref="M298:M340" si="40">AVERAGE(M288:M297)</f>
        <v>0.79828488466616676</v>
      </c>
      <c r="N298" s="7">
        <f t="shared" si="37"/>
        <v>1.0176273639976467</v>
      </c>
    </row>
    <row r="299" spans="1:14" x14ac:dyDescent="0.25">
      <c r="A299">
        <v>297</v>
      </c>
      <c r="B299" s="11">
        <f t="shared" si="33"/>
        <v>1762820.0357322022</v>
      </c>
      <c r="C299" s="7">
        <f t="shared" si="38"/>
        <v>664309.96426779847</v>
      </c>
      <c r="D299" s="7">
        <f t="shared" si="34"/>
        <v>660553.58281032753</v>
      </c>
      <c r="E299" s="7">
        <f>+E298+I299</f>
        <v>3739.4309266921337</v>
      </c>
      <c r="F299" s="10">
        <f>+IF(C298&gt;=POBLACION_TOTAL,0,N299*J298*B298/POBLACION_TOTAL)</f>
        <v>13.387432298615414</v>
      </c>
      <c r="G299" s="10">
        <f>L299*J298*B298/POBLACION_TOTAL</f>
        <v>13.387432298615447</v>
      </c>
      <c r="H299" s="7">
        <f t="shared" si="39"/>
        <v>14.459324363472323</v>
      </c>
      <c r="I299" s="7">
        <f t="shared" si="32"/>
        <v>9.0564938915999635E-2</v>
      </c>
      <c r="J299" s="7">
        <f t="shared" si="35"/>
        <v>16.950530779427019</v>
      </c>
      <c r="K299" s="24">
        <f t="shared" si="36"/>
        <v>3.790148812520612E-2</v>
      </c>
      <c r="L299" s="24">
        <f t="shared" ref="L299:L340" si="41">AVERAGE(L289:L298)</f>
        <v>1.0176273639976467</v>
      </c>
      <c r="M299" s="7">
        <f t="shared" si="40"/>
        <v>0.7982848846662155</v>
      </c>
      <c r="N299" s="7">
        <f t="shared" si="37"/>
        <v>1.0176273639976441</v>
      </c>
    </row>
    <row r="300" spans="1:14" x14ac:dyDescent="0.25">
      <c r="A300">
        <v>298</v>
      </c>
      <c r="B300" s="11">
        <f t="shared" si="33"/>
        <v>1762807.5075749138</v>
      </c>
      <c r="C300" s="7">
        <f t="shared" si="38"/>
        <v>664322.49242508691</v>
      </c>
      <c r="D300" s="7">
        <f t="shared" si="34"/>
        <v>660567.11416283576</v>
      </c>
      <c r="E300" s="7">
        <f>+E299+I300</f>
        <v>3739.515679346031</v>
      </c>
      <c r="F300" s="10">
        <f>+IF(C299&gt;=POBLACION_TOTAL,0,N300*J299*B299/POBLACION_TOTAL)</f>
        <v>12.528157288494432</v>
      </c>
      <c r="G300" s="10">
        <f>L300*J299*B299/POBLACION_TOTAL</f>
        <v>12.528157288494398</v>
      </c>
      <c r="H300" s="7">
        <f t="shared" si="39"/>
        <v>13.531352508287156</v>
      </c>
      <c r="I300" s="7">
        <f t="shared" si="32"/>
        <v>8.47526538971351E-2</v>
      </c>
      <c r="J300" s="7">
        <f t="shared" si="35"/>
        <v>15.862582905737161</v>
      </c>
      <c r="K300" s="24">
        <f t="shared" si="36"/>
        <v>3.7901488125199348E-2</v>
      </c>
      <c r="L300" s="24">
        <f t="shared" si="41"/>
        <v>1.0176273639976441</v>
      </c>
      <c r="M300" s="7">
        <f t="shared" si="40"/>
        <v>0.79828488466628167</v>
      </c>
      <c r="N300" s="7">
        <f t="shared" si="37"/>
        <v>1.017627363997647</v>
      </c>
    </row>
    <row r="301" spans="1:14" x14ac:dyDescent="0.25">
      <c r="A301">
        <v>299</v>
      </c>
      <c r="B301" s="11">
        <f t="shared" si="33"/>
        <v>1762795.7836045031</v>
      </c>
      <c r="C301" s="7">
        <f t="shared" si="38"/>
        <v>664334.21639549744</v>
      </c>
      <c r="D301" s="7">
        <f t="shared" si="34"/>
        <v>660579.77702300122</v>
      </c>
      <c r="E301" s="7">
        <f>+E300+I301</f>
        <v>3739.5949922605596</v>
      </c>
      <c r="F301" s="10">
        <f>+IF(C300&gt;=POBLACION_TOTAL,0,N301*J300*B300/POBLACION_TOTAL)</f>
        <v>11.723970410566855</v>
      </c>
      <c r="G301" s="10">
        <f>L301*J300*B300/POBLACION_TOTAL</f>
        <v>11.723970410566791</v>
      </c>
      <c r="H301" s="7">
        <f t="shared" si="39"/>
        <v>12.662860165416502</v>
      </c>
      <c r="I301" s="7">
        <f t="shared" si="32"/>
        <v>7.9312914528685816E-2</v>
      </c>
      <c r="J301" s="7">
        <f t="shared" si="35"/>
        <v>14.844380236358829</v>
      </c>
      <c r="K301" s="24">
        <f t="shared" si="36"/>
        <v>3.790148812518955E-2</v>
      </c>
      <c r="L301" s="24">
        <f t="shared" si="41"/>
        <v>1.017627363997647</v>
      </c>
      <c r="M301" s="7">
        <f t="shared" si="40"/>
        <v>0.79828488466633085</v>
      </c>
      <c r="N301" s="7">
        <f t="shared" si="37"/>
        <v>1.0176273639976525</v>
      </c>
    </row>
    <row r="302" spans="1:14" x14ac:dyDescent="0.25">
      <c r="A302">
        <v>300</v>
      </c>
      <c r="B302" s="11">
        <f t="shared" si="33"/>
        <v>1762784.8122565059</v>
      </c>
      <c r="C302" s="7">
        <f t="shared" si="38"/>
        <v>664345.18774349464</v>
      </c>
      <c r="D302" s="7">
        <f t="shared" si="34"/>
        <v>660591.62706736615</v>
      </c>
      <c r="E302" s="7">
        <f>+E301+I302</f>
        <v>3739.6692141617414</v>
      </c>
      <c r="F302" s="10">
        <f>+IF(C301&gt;=POBLACION_TOTAL,0,N302*J301*B301/POBLACION_TOTAL)</f>
        <v>10.971347997159558</v>
      </c>
      <c r="G302" s="10">
        <f>L302*J301*B301/POBLACION_TOTAL</f>
        <v>10.971347997159508</v>
      </c>
      <c r="H302" s="7">
        <f t="shared" si="39"/>
        <v>11.850044364925113</v>
      </c>
      <c r="I302" s="7">
        <f t="shared" si="32"/>
        <v>7.4221901181794142E-2</v>
      </c>
      <c r="J302" s="7">
        <f t="shared" si="35"/>
        <v>13.891461967411479</v>
      </c>
      <c r="K302" s="24">
        <f t="shared" si="36"/>
        <v>3.7901488125181959E-2</v>
      </c>
      <c r="L302" s="24">
        <f t="shared" si="41"/>
        <v>1.0176273639976525</v>
      </c>
      <c r="M302" s="7">
        <f t="shared" si="40"/>
        <v>0.79828488466634728</v>
      </c>
      <c r="N302" s="7">
        <f t="shared" si="37"/>
        <v>1.0176273639976574</v>
      </c>
    </row>
    <row r="303" spans="1:14" x14ac:dyDescent="0.25">
      <c r="A303">
        <v>301</v>
      </c>
      <c r="B303" s="11">
        <f t="shared" si="33"/>
        <v>1762774.5452657361</v>
      </c>
      <c r="C303" s="7">
        <f t="shared" si="38"/>
        <v>664355.45473426452</v>
      </c>
      <c r="D303" s="7">
        <f t="shared" si="34"/>
        <v>660602.71641148068</v>
      </c>
      <c r="E303" s="7">
        <f>+E302+I303</f>
        <v>3739.7386714715785</v>
      </c>
      <c r="F303" s="10">
        <f>+IF(C302&gt;=POBLACION_TOTAL,0,N303*J302*B302/POBLACION_TOTAL)</f>
        <v>10.266990769882375</v>
      </c>
      <c r="G303" s="10">
        <f>L303*J302*B302/POBLACION_TOTAL</f>
        <v>10.266990769882351</v>
      </c>
      <c r="H303" s="7">
        <f t="shared" si="39"/>
        <v>11.089344114501847</v>
      </c>
      <c r="I303" s="7">
        <f t="shared" si="32"/>
        <v>6.945730983705739E-2</v>
      </c>
      <c r="J303" s="7">
        <f t="shared" si="35"/>
        <v>12.999651312954949</v>
      </c>
      <c r="K303" s="24">
        <f t="shared" si="36"/>
        <v>3.7901488125179128E-2</v>
      </c>
      <c r="L303" s="24">
        <f t="shared" si="41"/>
        <v>1.0176273639976574</v>
      </c>
      <c r="M303" s="7">
        <f t="shared" si="40"/>
        <v>0.79828488466633463</v>
      </c>
      <c r="N303" s="7">
        <f t="shared" si="37"/>
        <v>1.0176273639976599</v>
      </c>
    </row>
    <row r="304" spans="1:14" x14ac:dyDescent="0.25">
      <c r="A304">
        <v>302</v>
      </c>
      <c r="B304" s="11">
        <f t="shared" si="33"/>
        <v>1762764.9374560611</v>
      </c>
      <c r="C304" s="7">
        <f t="shared" si="38"/>
        <v>664365.06254393933</v>
      </c>
      <c r="D304" s="7">
        <f t="shared" si="34"/>
        <v>660613.09383662976</v>
      </c>
      <c r="E304" s="7">
        <f>+E303+I304</f>
        <v>3739.8036697281432</v>
      </c>
      <c r="F304" s="10">
        <f>+IF(C303&gt;=POBLACION_TOTAL,0,N304*J303*B303/POBLACION_TOTAL)</f>
        <v>9.6078096748250861</v>
      </c>
      <c r="G304" s="10">
        <f>L304*J303*B303/POBLACION_TOTAL</f>
        <v>9.6078096748250879</v>
      </c>
      <c r="H304" s="7">
        <f t="shared" si="39"/>
        <v>10.377425149064457</v>
      </c>
      <c r="I304" s="7">
        <f t="shared" si="32"/>
        <v>6.4998256564774745E-2</v>
      </c>
      <c r="J304" s="7">
        <f t="shared" si="35"/>
        <v>12.165037582150806</v>
      </c>
      <c r="K304" s="24">
        <f t="shared" si="36"/>
        <v>3.7901488125180731E-2</v>
      </c>
      <c r="L304" s="24">
        <f t="shared" si="41"/>
        <v>1.0176273639976599</v>
      </c>
      <c r="M304" s="7">
        <f t="shared" si="40"/>
        <v>0.79828488466630776</v>
      </c>
      <c r="N304" s="7">
        <f t="shared" si="37"/>
        <v>1.0176273639976594</v>
      </c>
    </row>
    <row r="305" spans="1:14" x14ac:dyDescent="0.25">
      <c r="A305">
        <v>303</v>
      </c>
      <c r="B305" s="11">
        <f t="shared" si="33"/>
        <v>1762755.9465434647</v>
      </c>
      <c r="C305" s="7">
        <f t="shared" si="38"/>
        <v>664374.05345653568</v>
      </c>
      <c r="D305" s="7">
        <f t="shared" si="34"/>
        <v>660622.80500225304</v>
      </c>
      <c r="E305" s="7">
        <f>+E304+I305</f>
        <v>3739.8644949160539</v>
      </c>
      <c r="F305" s="10">
        <f>+IF(C304&gt;=POBLACION_TOTAL,0,N305*J304*B304/POBLACION_TOTAL)</f>
        <v>8.9909125963813139</v>
      </c>
      <c r="G305" s="10">
        <f>L305*J304*B304/POBLACION_TOTAL</f>
        <v>8.9909125963813317</v>
      </c>
      <c r="H305" s="7">
        <f t="shared" si="39"/>
        <v>9.7111656232282542</v>
      </c>
      <c r="I305" s="7">
        <f t="shared" si="32"/>
        <v>6.0825187910754031E-2</v>
      </c>
      <c r="J305" s="7">
        <f t="shared" si="35"/>
        <v>11.383959367393111</v>
      </c>
      <c r="K305" s="24">
        <f t="shared" si="36"/>
        <v>3.7901488125184624E-2</v>
      </c>
      <c r="L305" s="24">
        <f t="shared" si="41"/>
        <v>1.0176273639976594</v>
      </c>
      <c r="M305" s="7">
        <f t="shared" si="40"/>
        <v>0.798284884666283</v>
      </c>
      <c r="N305" s="7">
        <f t="shared" si="37"/>
        <v>1.0176273639976574</v>
      </c>
    </row>
    <row r="306" spans="1:14" x14ac:dyDescent="0.25">
      <c r="A306">
        <v>304</v>
      </c>
      <c r="B306" s="11">
        <f t="shared" si="33"/>
        <v>1762747.5329515676</v>
      </c>
      <c r="C306" s="7">
        <f t="shared" si="38"/>
        <v>664382.46704843279</v>
      </c>
      <c r="D306" s="7">
        <f t="shared" si="34"/>
        <v>660631.89264494367</v>
      </c>
      <c r="E306" s="7">
        <f>+E305+I306</f>
        <v>3739.921414712891</v>
      </c>
      <c r="F306" s="10">
        <f>+IF(C305&gt;=POBLACION_TOTAL,0,N306*J305*B305/POBLACION_TOTAL)</f>
        <v>8.4135918971523012</v>
      </c>
      <c r="G306" s="10">
        <f>L306*J305*B305/POBLACION_TOTAL</f>
        <v>8.4135918971523207</v>
      </c>
      <c r="H306" s="7">
        <f t="shared" si="39"/>
        <v>9.0876426906449179</v>
      </c>
      <c r="I306" s="7">
        <f t="shared" si="32"/>
        <v>5.6919796836965554E-2</v>
      </c>
      <c r="J306" s="7">
        <f t="shared" si="35"/>
        <v>10.652988777063529</v>
      </c>
      <c r="K306" s="24">
        <f t="shared" si="36"/>
        <v>3.7901488125188378E-2</v>
      </c>
      <c r="L306" s="24">
        <f t="shared" si="41"/>
        <v>1.0176273639976574</v>
      </c>
      <c r="M306" s="7">
        <f t="shared" si="40"/>
        <v>0.79828488466627046</v>
      </c>
      <c r="N306" s="7">
        <f t="shared" si="37"/>
        <v>1.0176273639976552</v>
      </c>
    </row>
    <row r="307" spans="1:14" x14ac:dyDescent="0.25">
      <c r="A307">
        <v>305</v>
      </c>
      <c r="B307" s="11">
        <f t="shared" si="33"/>
        <v>1762739.6596388333</v>
      </c>
      <c r="C307" s="7">
        <f t="shared" si="38"/>
        <v>664390.34036116709</v>
      </c>
      <c r="D307" s="7">
        <f t="shared" si="34"/>
        <v>660640.39676486095</v>
      </c>
      <c r="E307" s="7">
        <f>+E306+I307</f>
        <v>3739.9746796567761</v>
      </c>
      <c r="F307" s="10">
        <f>+IF(C306&gt;=POBLACION_TOTAL,0,N307*J306*B306/POBLACION_TOTAL)</f>
        <v>7.8733127342772136</v>
      </c>
      <c r="G307" s="10">
        <f>L307*J306*B306/POBLACION_TOTAL</f>
        <v>7.8733127342772251</v>
      </c>
      <c r="H307" s="7">
        <f t="shared" si="39"/>
        <v>8.5041199172492412</v>
      </c>
      <c r="I307" s="7">
        <f t="shared" si="32"/>
        <v>5.3264943885317648E-2</v>
      </c>
      <c r="J307" s="7">
        <f t="shared" si="35"/>
        <v>9.9689166502061823</v>
      </c>
      <c r="K307" s="24">
        <f t="shared" si="36"/>
        <v>3.7901488125190425E-2</v>
      </c>
      <c r="L307" s="24">
        <f t="shared" si="41"/>
        <v>1.0176273639976552</v>
      </c>
      <c r="M307" s="7">
        <f t="shared" si="40"/>
        <v>0.79828488466627134</v>
      </c>
      <c r="N307" s="7">
        <f t="shared" si="37"/>
        <v>1.0176273639976536</v>
      </c>
    </row>
    <row r="308" spans="1:14" x14ac:dyDescent="0.25">
      <c r="A308">
        <v>306</v>
      </c>
      <c r="B308" s="11">
        <f t="shared" si="33"/>
        <v>1762732.2919367279</v>
      </c>
      <c r="C308" s="7">
        <f t="shared" si="38"/>
        <v>664397.70806327241</v>
      </c>
      <c r="D308" s="7">
        <f t="shared" si="34"/>
        <v>660648.35480033932</v>
      </c>
      <c r="E308" s="7">
        <f>+E307+I308</f>
        <v>3740.0245242400269</v>
      </c>
      <c r="F308" s="10">
        <f>+IF(C307&gt;=POBLACION_TOTAL,0,N308*J307*B307/POBLACION_TOTAL)</f>
        <v>7.3677021053035334</v>
      </c>
      <c r="G308" s="10">
        <f>L308*J307*B307/POBLACION_TOTAL</f>
        <v>7.3677021053035334</v>
      </c>
      <c r="H308" s="7">
        <f t="shared" si="39"/>
        <v>7.958035478357611</v>
      </c>
      <c r="I308" s="7">
        <f t="shared" si="32"/>
        <v>4.9844583251030916E-2</v>
      </c>
      <c r="J308" s="7">
        <f t="shared" si="35"/>
        <v>9.3287386939010712</v>
      </c>
      <c r="K308" s="24">
        <f t="shared" si="36"/>
        <v>3.7901488125190431E-2</v>
      </c>
      <c r="L308" s="24">
        <f t="shared" si="41"/>
        <v>1.0176273639976536</v>
      </c>
      <c r="M308" s="7">
        <f t="shared" si="40"/>
        <v>0.798284884666281</v>
      </c>
      <c r="N308" s="7">
        <f t="shared" si="37"/>
        <v>1.0176273639976536</v>
      </c>
    </row>
    <row r="309" spans="1:14" x14ac:dyDescent="0.25">
      <c r="A309">
        <v>307</v>
      </c>
      <c r="B309" s="11">
        <f t="shared" si="33"/>
        <v>1762725.3973981487</v>
      </c>
      <c r="C309" s="7">
        <f t="shared" si="38"/>
        <v>664404.6026018518</v>
      </c>
      <c r="D309" s="7">
        <f t="shared" si="34"/>
        <v>660655.80179143162</v>
      </c>
      <c r="E309" s="7">
        <f>+E308+I309</f>
        <v>3740.0711679334963</v>
      </c>
      <c r="F309" s="10">
        <f>+IF(C308&gt;=POBLACION_TOTAL,0,N309*J308*B308/POBLACION_TOTAL)</f>
        <v>6.8945385793525817</v>
      </c>
      <c r="G309" s="10">
        <f>L309*J308*B308/POBLACION_TOTAL</f>
        <v>6.8945385793525764</v>
      </c>
      <c r="H309" s="7">
        <f t="shared" si="39"/>
        <v>7.4469910923427962</v>
      </c>
      <c r="I309" s="7">
        <f t="shared" si="32"/>
        <v>4.6643693469505358E-2</v>
      </c>
      <c r="J309" s="7">
        <f t="shared" si="35"/>
        <v>8.7296424874413532</v>
      </c>
      <c r="K309" s="24">
        <f t="shared" si="36"/>
        <v>3.7901488125189078E-2</v>
      </c>
      <c r="L309" s="24">
        <f t="shared" si="41"/>
        <v>1.0176273639976536</v>
      </c>
      <c r="M309" s="7">
        <f t="shared" si="40"/>
        <v>0.79828488466629244</v>
      </c>
      <c r="N309" s="7">
        <f t="shared" si="37"/>
        <v>1.0176273639976543</v>
      </c>
    </row>
    <row r="310" spans="1:14" x14ac:dyDescent="0.25">
      <c r="A310">
        <v>308</v>
      </c>
      <c r="B310" s="11">
        <f t="shared" si="33"/>
        <v>1762718.9456554768</v>
      </c>
      <c r="C310" s="7">
        <f t="shared" si="38"/>
        <v>664411.0543445237</v>
      </c>
      <c r="D310" s="7">
        <f t="shared" si="34"/>
        <v>660662.77053307788</v>
      </c>
      <c r="E310" s="7">
        <f>+E309+I310</f>
        <v>3740.1148161459337</v>
      </c>
      <c r="F310" s="10">
        <f>+IF(C309&gt;=POBLACION_TOTAL,0,N310*J309*B309/POBLACION_TOTAL)</f>
        <v>6.451742671852557</v>
      </c>
      <c r="G310" s="10">
        <f>L310*J309*B309/POBLACION_TOTAL</f>
        <v>6.4517426718525526</v>
      </c>
      <c r="H310" s="7">
        <f t="shared" si="39"/>
        <v>6.9687416462651548</v>
      </c>
      <c r="I310" s="7">
        <f t="shared" si="32"/>
        <v>4.364821243720677E-2</v>
      </c>
      <c r="J310" s="7">
        <f t="shared" si="35"/>
        <v>8.1689953005915488</v>
      </c>
      <c r="K310" s="24">
        <f t="shared" si="36"/>
        <v>3.7901488125187371E-2</v>
      </c>
      <c r="L310" s="24">
        <f t="shared" si="41"/>
        <v>1.0176273639976543</v>
      </c>
      <c r="M310" s="7">
        <f t="shared" si="40"/>
        <v>0.79828488466630021</v>
      </c>
      <c r="N310" s="7">
        <f t="shared" si="37"/>
        <v>1.0176273639976552</v>
      </c>
    </row>
    <row r="311" spans="1:14" x14ac:dyDescent="0.25">
      <c r="A311">
        <v>309</v>
      </c>
      <c r="B311" s="11">
        <f t="shared" si="33"/>
        <v>1762712.9082876532</v>
      </c>
      <c r="C311" s="7">
        <f t="shared" si="38"/>
        <v>664417.09171234723</v>
      </c>
      <c r="D311" s="7">
        <f t="shared" si="34"/>
        <v>660669.29171854921</v>
      </c>
      <c r="E311" s="7">
        <f>+E310+I311</f>
        <v>3740.1556611224364</v>
      </c>
      <c r="F311" s="10">
        <f>+IF(C310&gt;=POBLACION_TOTAL,0,N311*J310*B310/POBLACION_TOTAL)</f>
        <v>6.0373678235071724</v>
      </c>
      <c r="G311" s="10">
        <f>L311*J310*B310/POBLACION_TOTAL</f>
        <v>6.0373678235071679</v>
      </c>
      <c r="H311" s="7">
        <f t="shared" si="39"/>
        <v>6.521185471372287</v>
      </c>
      <c r="I311" s="7">
        <f t="shared" si="32"/>
        <v>4.0844976502957743E-2</v>
      </c>
      <c r="J311" s="7">
        <f t="shared" si="35"/>
        <v>7.6443326762234776</v>
      </c>
      <c r="K311" s="24">
        <f t="shared" si="36"/>
        <v>3.7901488125186164E-2</v>
      </c>
      <c r="L311" s="24">
        <f t="shared" si="41"/>
        <v>1.0176273639976552</v>
      </c>
      <c r="M311" s="7">
        <f t="shared" si="40"/>
        <v>0.79828488466630199</v>
      </c>
      <c r="N311" s="7">
        <f t="shared" si="37"/>
        <v>1.0176273639976561</v>
      </c>
    </row>
    <row r="312" spans="1:14" x14ac:dyDescent="0.25">
      <c r="A312">
        <v>310</v>
      </c>
      <c r="B312" s="11">
        <f t="shared" si="33"/>
        <v>1762707.2586957067</v>
      </c>
      <c r="C312" s="7">
        <f t="shared" si="38"/>
        <v>664422.74130429362</v>
      </c>
      <c r="D312" s="7">
        <f t="shared" si="34"/>
        <v>660675.39407377795</v>
      </c>
      <c r="E312" s="7">
        <f>+E311+I312</f>
        <v>3740.1938827858176</v>
      </c>
      <c r="F312" s="10">
        <f>+IF(C311&gt;=POBLACION_TOTAL,0,N312*J311*B311/POBLACION_TOTAL)</f>
        <v>5.6495919464450965</v>
      </c>
      <c r="G312" s="10">
        <f>L312*J311*B311/POBLACION_TOTAL</f>
        <v>5.6495919464450965</v>
      </c>
      <c r="H312" s="7">
        <f t="shared" si="39"/>
        <v>6.1023552287898806</v>
      </c>
      <c r="I312" s="7">
        <f t="shared" si="32"/>
        <v>3.8221663381117391E-2</v>
      </c>
      <c r="J312" s="7">
        <f t="shared" si="35"/>
        <v>7.1533477304975754</v>
      </c>
      <c r="K312" s="24">
        <f t="shared" si="36"/>
        <v>3.7901488125185831E-2</v>
      </c>
      <c r="L312" s="24">
        <f t="shared" si="41"/>
        <v>1.0176273639976561</v>
      </c>
      <c r="M312" s="7">
        <f t="shared" si="40"/>
        <v>0.7982848846662991</v>
      </c>
      <c r="N312" s="7">
        <f t="shared" si="37"/>
        <v>1.0176273639976563</v>
      </c>
    </row>
    <row r="313" spans="1:14" x14ac:dyDescent="0.25">
      <c r="A313">
        <v>311</v>
      </c>
      <c r="B313" s="11">
        <f t="shared" si="33"/>
        <v>1762701.9719862042</v>
      </c>
      <c r="C313" s="7">
        <f t="shared" si="38"/>
        <v>664428.02801379631</v>
      </c>
      <c r="D313" s="7">
        <f t="shared" si="34"/>
        <v>660681.10448314599</v>
      </c>
      <c r="E313" s="7">
        <f>+E312+I313</f>
        <v>3740.22964952447</v>
      </c>
      <c r="F313" s="10">
        <f>+IF(C312&gt;=POBLACION_TOTAL,0,N313*J312*B312/POBLACION_TOTAL)</f>
        <v>5.286709502656854</v>
      </c>
      <c r="G313" s="10">
        <f>L313*J312*B312/POBLACION_TOTAL</f>
        <v>5.2867095026568558</v>
      </c>
      <c r="H313" s="7">
        <f t="shared" si="39"/>
        <v>5.7104093680181549</v>
      </c>
      <c r="I313" s="7">
        <f t="shared" si="32"/>
        <v>3.5766738652487876E-2</v>
      </c>
      <c r="J313" s="7">
        <f t="shared" si="35"/>
        <v>6.6938811264837872</v>
      </c>
      <c r="K313" s="24">
        <f t="shared" si="36"/>
        <v>3.790148812518622E-2</v>
      </c>
      <c r="L313" s="24">
        <f t="shared" si="41"/>
        <v>1.0176273639976563</v>
      </c>
      <c r="M313" s="7">
        <f t="shared" si="40"/>
        <v>0.79828488466629421</v>
      </c>
      <c r="N313" s="7">
        <f t="shared" si="37"/>
        <v>1.0176273639976561</v>
      </c>
    </row>
    <row r="314" spans="1:14" x14ac:dyDescent="0.25">
      <c r="A314">
        <v>312</v>
      </c>
      <c r="B314" s="11">
        <f t="shared" si="33"/>
        <v>1762697.0248621223</v>
      </c>
      <c r="C314" s="7">
        <f t="shared" si="38"/>
        <v>664432.97513787821</v>
      </c>
      <c r="D314" s="7">
        <f t="shared" si="34"/>
        <v>660686.44810726901</v>
      </c>
      <c r="E314" s="7">
        <f>+E313+I314</f>
        <v>3740.2631189301023</v>
      </c>
      <c r="F314" s="10">
        <f>+IF(C313&gt;=POBLACION_TOTAL,0,N314*J313*B313/POBLACION_TOTAL)</f>
        <v>4.9471240818757094</v>
      </c>
      <c r="G314" s="10">
        <f>L314*J313*B313/POBLACION_TOTAL</f>
        <v>4.9471240818757112</v>
      </c>
      <c r="H314" s="7">
        <f t="shared" si="39"/>
        <v>5.3436241230249655</v>
      </c>
      <c r="I314" s="7">
        <f t="shared" si="32"/>
        <v>3.3469405632418937E-2</v>
      </c>
      <c r="J314" s="7">
        <f t="shared" si="35"/>
        <v>6.2639116797021126</v>
      </c>
      <c r="K314" s="24">
        <f t="shared" si="36"/>
        <v>3.7901488125186934E-2</v>
      </c>
      <c r="L314" s="24">
        <f t="shared" si="41"/>
        <v>1.0176273639976561</v>
      </c>
      <c r="M314" s="7">
        <f t="shared" si="40"/>
        <v>0.79828488466629</v>
      </c>
      <c r="N314" s="7">
        <f t="shared" si="37"/>
        <v>1.0176273639976556</v>
      </c>
    </row>
    <row r="315" spans="1:14" x14ac:dyDescent="0.25">
      <c r="A315">
        <v>313</v>
      </c>
      <c r="B315" s="11">
        <f t="shared" si="33"/>
        <v>1762692.3955206743</v>
      </c>
      <c r="C315" s="7">
        <f t="shared" si="38"/>
        <v>664437.60447932617</v>
      </c>
      <c r="D315" s="7">
        <f t="shared" si="34"/>
        <v>660691.44849328185</v>
      </c>
      <c r="E315" s="7">
        <f>+E314+I315</f>
        <v>3740.2944384885009</v>
      </c>
      <c r="F315" s="10">
        <f>+IF(C314&gt;=POBLACION_TOTAL,0,N315*J314*B314/POBLACION_TOTAL)</f>
        <v>4.6293414480008099</v>
      </c>
      <c r="G315" s="10">
        <f>L315*J314*B314/POBLACION_TOTAL</f>
        <v>4.6293414480008108</v>
      </c>
      <c r="H315" s="7">
        <f t="shared" si="39"/>
        <v>5.0003860127908171</v>
      </c>
      <c r="I315" s="7">
        <f t="shared" si="32"/>
        <v>3.1319558398510562E-2</v>
      </c>
      <c r="J315" s="7">
        <f t="shared" si="35"/>
        <v>5.8615475565135959</v>
      </c>
      <c r="K315" s="24">
        <f t="shared" si="36"/>
        <v>3.7901488125187552E-2</v>
      </c>
      <c r="L315" s="24">
        <f t="shared" si="41"/>
        <v>1.0176273639976556</v>
      </c>
      <c r="M315" s="7">
        <f t="shared" si="40"/>
        <v>0.79828488466628833</v>
      </c>
      <c r="N315" s="7">
        <f t="shared" si="37"/>
        <v>1.0176273639976554</v>
      </c>
    </row>
    <row r="316" spans="1:14" x14ac:dyDescent="0.25">
      <c r="A316">
        <v>314</v>
      </c>
      <c r="B316" s="11">
        <f t="shared" si="33"/>
        <v>1762688.0635576493</v>
      </c>
      <c r="C316" s="7">
        <f t="shared" si="38"/>
        <v>664441.9364423512</v>
      </c>
      <c r="D316" s="7">
        <f t="shared" si="34"/>
        <v>660696.12767809699</v>
      </c>
      <c r="E316" s="7">
        <f>+E315+I316</f>
        <v>3740.3237462262832</v>
      </c>
      <c r="F316" s="10">
        <f>+IF(C315&gt;=POBLACION_TOTAL,0,N316*J315*B315/POBLACION_TOTAL)</f>
        <v>4.3319630249988199</v>
      </c>
      <c r="G316" s="10">
        <f>L316*J315*B315/POBLACION_TOTAL</f>
        <v>4.3319630249988208</v>
      </c>
      <c r="H316" s="7">
        <f t="shared" si="39"/>
        <v>4.6791848151174245</v>
      </c>
      <c r="I316" s="7">
        <f t="shared" si="32"/>
        <v>2.930773778256798E-2</v>
      </c>
      <c r="J316" s="7">
        <f t="shared" si="35"/>
        <v>5.4850180286124246</v>
      </c>
      <c r="K316" s="24">
        <f>AVERAGE(K306:K315)</f>
        <v>3.7901488125187843E-2</v>
      </c>
      <c r="L316" s="24">
        <f t="shared" si="41"/>
        <v>1.0176273639976554</v>
      </c>
      <c r="M316" s="7">
        <f t="shared" si="40"/>
        <v>0.798284884666289</v>
      </c>
      <c r="N316" s="7">
        <f t="shared" si="37"/>
        <v>1.0176273639976552</v>
      </c>
    </row>
    <row r="317" spans="1:14" x14ac:dyDescent="0.25">
      <c r="A317">
        <v>315</v>
      </c>
      <c r="B317" s="11">
        <f t="shared" si="33"/>
        <v>1762684.0098778543</v>
      </c>
      <c r="C317" s="7">
        <f t="shared" si="38"/>
        <v>664445.99012214621</v>
      </c>
      <c r="D317" s="7">
        <f t="shared" si="34"/>
        <v>660700.50628508138</v>
      </c>
      <c r="E317" s="7">
        <f>+E316+I317</f>
        <v>3740.3511713164262</v>
      </c>
      <c r="F317" s="10">
        <f>+IF(C316&gt;=POBLACION_TOTAL,0,N317*J316*B316/POBLACION_TOTAL)</f>
        <v>4.0536797949583185</v>
      </c>
      <c r="G317" s="10">
        <f>L317*J316*B316/POBLACION_TOTAL</f>
        <v>4.0536797949583168</v>
      </c>
      <c r="H317" s="7">
        <f t="shared" si="39"/>
        <v>4.3786069843633948</v>
      </c>
      <c r="I317" s="7">
        <f t="shared" si="32"/>
        <v>2.7425090143062124E-2</v>
      </c>
      <c r="J317" s="7">
        <f t="shared" si="35"/>
        <v>5.1326657490642864</v>
      </c>
      <c r="K317" s="24">
        <f t="shared" ref="K317:K340" si="42">AVERAGE(K307:K316)</f>
        <v>3.7901488125187795E-2</v>
      </c>
      <c r="L317" s="24">
        <f t="shared" si="41"/>
        <v>1.0176273639976552</v>
      </c>
      <c r="M317" s="7">
        <f t="shared" si="40"/>
        <v>0.79828488466629077</v>
      </c>
      <c r="N317" s="7">
        <f t="shared" si="37"/>
        <v>1.0176273639976554</v>
      </c>
    </row>
    <row r="318" spans="1:14" x14ac:dyDescent="0.25">
      <c r="A318">
        <v>316</v>
      </c>
      <c r="B318" s="11">
        <f t="shared" si="33"/>
        <v>1762680.2166112717</v>
      </c>
      <c r="C318" s="7">
        <f t="shared" si="38"/>
        <v>664449.78338872886</v>
      </c>
      <c r="D318" s="7">
        <f t="shared" si="34"/>
        <v>660704.60361456696</v>
      </c>
      <c r="E318" s="7">
        <f>+E317+I318</f>
        <v>3740.3768346451716</v>
      </c>
      <c r="F318" s="10">
        <f>+IF(C317&gt;=POBLACION_TOTAL,0,N318*J317*B317/POBLACION_TOTAL)</f>
        <v>3.7932665826136476</v>
      </c>
      <c r="G318" s="10">
        <f>L318*J317*B317/POBLACION_TOTAL</f>
        <v>3.7932665826136458</v>
      </c>
      <c r="H318" s="7">
        <f t="shared" si="39"/>
        <v>4.0973294855224145</v>
      </c>
      <c r="I318" s="7">
        <f t="shared" si="32"/>
        <v>2.5663328745321432E-2</v>
      </c>
      <c r="J318" s="7">
        <f t="shared" si="35"/>
        <v>4.8029395174101985</v>
      </c>
      <c r="K318" s="24">
        <f t="shared" si="42"/>
        <v>3.7901488125187524E-2</v>
      </c>
      <c r="L318" s="24">
        <f t="shared" si="41"/>
        <v>1.0176273639976554</v>
      </c>
      <c r="M318" s="7">
        <f t="shared" si="40"/>
        <v>0.79828488466629266</v>
      </c>
      <c r="N318" s="7">
        <f t="shared" si="37"/>
        <v>1.0176273639976556</v>
      </c>
    </row>
    <row r="319" spans="1:14" x14ac:dyDescent="0.25">
      <c r="A319">
        <v>317</v>
      </c>
      <c r="B319" s="11">
        <f t="shared" si="33"/>
        <v>1762676.6670345694</v>
      </c>
      <c r="C319" s="7">
        <f t="shared" si="38"/>
        <v>664453.33296543104</v>
      </c>
      <c r="D319" s="7">
        <f t="shared" si="34"/>
        <v>660708.43772858568</v>
      </c>
      <c r="E319" s="7">
        <f>+E318+I319</f>
        <v>3740.4008493427586</v>
      </c>
      <c r="F319" s="10">
        <f>+IF(C318&gt;=POBLACION_TOTAL,0,N319*J318*B318/POBLACION_TOTAL)</f>
        <v>3.5495767022058384</v>
      </c>
      <c r="G319" s="10">
        <f>L319*J318*B318/POBLACION_TOTAL</f>
        <v>3.5495767022058384</v>
      </c>
      <c r="H319" s="7">
        <f t="shared" si="39"/>
        <v>3.834114018714986</v>
      </c>
      <c r="I319" s="7">
        <f t="shared" si="32"/>
        <v>2.4014697587050993E-2</v>
      </c>
      <c r="J319" s="7">
        <f t="shared" si="35"/>
        <v>4.4943875033139999</v>
      </c>
      <c r="K319" s="24">
        <f t="shared" si="42"/>
        <v>3.7901488125187226E-2</v>
      </c>
      <c r="L319" s="24">
        <f t="shared" si="41"/>
        <v>1.0176273639976556</v>
      </c>
      <c r="M319" s="7">
        <f t="shared" si="40"/>
        <v>0.79828488466629399</v>
      </c>
      <c r="N319" s="7">
        <f t="shared" si="37"/>
        <v>1.0176273639976556</v>
      </c>
    </row>
    <row r="320" spans="1:14" x14ac:dyDescent="0.25">
      <c r="A320">
        <v>318</v>
      </c>
      <c r="B320" s="11">
        <f t="shared" si="33"/>
        <v>1762673.3454976254</v>
      </c>
      <c r="C320" s="7">
        <f t="shared" si="38"/>
        <v>664456.65450237505</v>
      </c>
      <c r="D320" s="7">
        <f t="shared" si="34"/>
        <v>660712.02553019545</v>
      </c>
      <c r="E320" s="7">
        <f>+E319+I320</f>
        <v>3740.4233212802751</v>
      </c>
      <c r="F320" s="10">
        <f>+IF(C319&gt;=POBLACION_TOTAL,0,N320*J319*B319/POBLACION_TOTAL)</f>
        <v>3.3215369440118168</v>
      </c>
      <c r="G320" s="10">
        <f>L320*J319*B319/POBLACION_TOTAL</f>
        <v>3.3215369440118168</v>
      </c>
      <c r="H320" s="7">
        <f t="shared" si="39"/>
        <v>3.58780160972865</v>
      </c>
      <c r="I320" s="7">
        <f t="shared" si="32"/>
        <v>2.2471937516569999E-2</v>
      </c>
      <c r="J320" s="7">
        <f t="shared" si="35"/>
        <v>4.2056509000805962</v>
      </c>
      <c r="K320" s="24">
        <f t="shared" si="42"/>
        <v>3.7901488125187045E-2</v>
      </c>
      <c r="L320" s="24">
        <f t="shared" si="41"/>
        <v>1.0176273639976556</v>
      </c>
      <c r="M320" s="7">
        <f t="shared" si="40"/>
        <v>0.7982848846662941</v>
      </c>
      <c r="N320" s="7">
        <f t="shared" si="37"/>
        <v>1.0176273639976556</v>
      </c>
    </row>
    <row r="321" spans="1:14" x14ac:dyDescent="0.25">
      <c r="A321">
        <v>319</v>
      </c>
      <c r="B321" s="11">
        <f t="shared" si="33"/>
        <v>1762670.2373547461</v>
      </c>
      <c r="C321" s="7">
        <f t="shared" si="38"/>
        <v>664459.76264525426</v>
      </c>
      <c r="D321" s="7">
        <f t="shared" si="34"/>
        <v>660715.38283773919</v>
      </c>
      <c r="E321" s="7">
        <f>+E320+I321</f>
        <v>3740.4443495347755</v>
      </c>
      <c r="F321" s="10">
        <f>+IF(C320&gt;=POBLACION_TOTAL,0,N321*J320*B320/POBLACION_TOTAL)</f>
        <v>3.1081428792534016</v>
      </c>
      <c r="G321" s="10">
        <f>L321*J320*B320/POBLACION_TOTAL</f>
        <v>3.1081428792534016</v>
      </c>
      <c r="H321" s="7">
        <f t="shared" si="39"/>
        <v>3.3573075437175324</v>
      </c>
      <c r="I321" s="7">
        <f t="shared" si="32"/>
        <v>2.1028254500402983E-2</v>
      </c>
      <c r="J321" s="7">
        <f t="shared" si="35"/>
        <v>3.9354579811160626</v>
      </c>
      <c r="K321" s="24">
        <f t="shared" si="42"/>
        <v>3.7901488125187018E-2</v>
      </c>
      <c r="L321" s="24">
        <f t="shared" si="41"/>
        <v>1.0176273639976556</v>
      </c>
      <c r="M321" s="7">
        <f t="shared" si="40"/>
        <v>0.79828488466629355</v>
      </c>
      <c r="N321" s="7">
        <f t="shared" si="37"/>
        <v>1.0176273639976556</v>
      </c>
    </row>
    <row r="322" spans="1:14" x14ac:dyDescent="0.25">
      <c r="A322">
        <v>320</v>
      </c>
      <c r="B322" s="11">
        <f t="shared" si="33"/>
        <v>1762667.3289002827</v>
      </c>
      <c r="C322" s="7">
        <f t="shared" si="38"/>
        <v>664462.67109971761</v>
      </c>
      <c r="D322" s="7">
        <f t="shared" si="34"/>
        <v>660718.52445435978</v>
      </c>
      <c r="E322" s="7">
        <f>+E321+I322</f>
        <v>3740.4640268246812</v>
      </c>
      <c r="F322" s="10">
        <f>+IF(C321&gt;=POBLACION_TOTAL,0,N322*J321*B321/POBLACION_TOTAL)</f>
        <v>2.9084544633987126</v>
      </c>
      <c r="G322" s="10">
        <f>L322*J321*B321/POBLACION_TOTAL</f>
        <v>2.9084544633987126</v>
      </c>
      <c r="H322" s="7">
        <f t="shared" si="39"/>
        <v>3.1416166205642764</v>
      </c>
      <c r="I322" s="7">
        <f t="shared" si="32"/>
        <v>1.9677289905580313E-2</v>
      </c>
      <c r="J322" s="7">
        <f t="shared" si="35"/>
        <v>3.6826185340449182</v>
      </c>
      <c r="K322" s="24">
        <f t="shared" si="42"/>
        <v>3.7901488125187101E-2</v>
      </c>
      <c r="L322" s="24">
        <f t="shared" si="41"/>
        <v>1.0176273639976556</v>
      </c>
      <c r="M322" s="7">
        <f t="shared" si="40"/>
        <v>0.79828488466629255</v>
      </c>
      <c r="N322" s="7">
        <f t="shared" si="37"/>
        <v>1.0176273639976556</v>
      </c>
    </row>
    <row r="323" spans="1:14" x14ac:dyDescent="0.25">
      <c r="A323">
        <v>321</v>
      </c>
      <c r="B323" s="11">
        <f t="shared" si="33"/>
        <v>1762664.6073083635</v>
      </c>
      <c r="C323" s="7">
        <f t="shared" si="38"/>
        <v>664465.39269163669</v>
      </c>
      <c r="D323" s="7">
        <f t="shared" si="34"/>
        <v>660721.46423307154</v>
      </c>
      <c r="E323" s="7">
        <f>+E322+I323</f>
        <v>3740.4824399173513</v>
      </c>
      <c r="F323" s="10">
        <f>+IF(C322&gt;=POBLACION_TOTAL,0,N323*J322*B322/POBLACION_TOTAL)</f>
        <v>2.7215919190943669</v>
      </c>
      <c r="G323" s="10">
        <f>L323*J322*B322/POBLACION_TOTAL</f>
        <v>2.7215919190943669</v>
      </c>
      <c r="H323" s="7">
        <f t="shared" si="39"/>
        <v>2.9397787117199963</v>
      </c>
      <c r="I323" s="7">
        <f t="shared" ref="I323:I340" si="43">+J322*TASA_MUERTE</f>
        <v>1.841309267022459E-2</v>
      </c>
      <c r="J323" s="7">
        <f t="shared" si="35"/>
        <v>3.4460186487490643</v>
      </c>
      <c r="K323" s="24">
        <f t="shared" si="42"/>
        <v>3.7901488125187226E-2</v>
      </c>
      <c r="L323" s="24">
        <f t="shared" si="41"/>
        <v>1.0176273639976556</v>
      </c>
      <c r="M323" s="7">
        <f t="shared" si="40"/>
        <v>0.79828488466629188</v>
      </c>
      <c r="N323" s="7">
        <f t="shared" si="37"/>
        <v>1.0176273639976556</v>
      </c>
    </row>
    <row r="324" spans="1:14" x14ac:dyDescent="0.25">
      <c r="A324">
        <v>322</v>
      </c>
      <c r="B324" s="11">
        <f t="shared" ref="B324:B340" si="44">+B323-F324</f>
        <v>1762662.0605764824</v>
      </c>
      <c r="C324" s="7">
        <f t="shared" si="38"/>
        <v>664467.93942351779</v>
      </c>
      <c r="D324" s="7">
        <f t="shared" ref="D324:D340" si="45">+D323+H324</f>
        <v>660724.2151376711</v>
      </c>
      <c r="E324" s="7">
        <f>+E323+I324</f>
        <v>3740.4996700105949</v>
      </c>
      <c r="F324" s="10">
        <f>+IF(C323&gt;=POBLACION_TOTAL,0,N324*J323*B323/POBLACION_TOTAL)</f>
        <v>2.5467318811211195</v>
      </c>
      <c r="G324" s="10">
        <f>L324*J323*B323/POBLACION_TOTAL</f>
        <v>2.5467318811211195</v>
      </c>
      <c r="H324" s="7">
        <f t="shared" si="39"/>
        <v>2.7509045995745369</v>
      </c>
      <c r="I324" s="7">
        <f t="shared" si="43"/>
        <v>1.7230093243745321E-2</v>
      </c>
      <c r="J324" s="7">
        <f t="shared" si="35"/>
        <v>3.224615837051902</v>
      </c>
      <c r="K324" s="24">
        <f t="shared" si="42"/>
        <v>3.790148812518733E-2</v>
      </c>
      <c r="L324" s="24">
        <f t="shared" si="41"/>
        <v>1.0176273639976556</v>
      </c>
      <c r="M324" s="7">
        <f t="shared" si="40"/>
        <v>0.79828488466629166</v>
      </c>
      <c r="N324" s="7">
        <f t="shared" si="37"/>
        <v>1.0176273639976556</v>
      </c>
    </row>
    <row r="325" spans="1:14" x14ac:dyDescent="0.25">
      <c r="A325">
        <v>323</v>
      </c>
      <c r="B325" s="11">
        <f t="shared" si="44"/>
        <v>1762659.6774726955</v>
      </c>
      <c r="C325" s="7">
        <f t="shared" si="38"/>
        <v>664470.32252730464</v>
      </c>
      <c r="D325" s="7">
        <f t="shared" si="45"/>
        <v>660726.78929975268</v>
      </c>
      <c r="E325" s="7">
        <f>+E324+I325</f>
        <v>3740.5157930897799</v>
      </c>
      <c r="F325" s="10">
        <f>+IF(C324&gt;=POBLACION_TOTAL,0,N325*J324*B324/POBLACION_TOTAL)</f>
        <v>2.383103786852069</v>
      </c>
      <c r="G325" s="10">
        <f>L325*J324*B324/POBLACION_TOTAL</f>
        <v>2.383103786852069</v>
      </c>
      <c r="H325" s="7">
        <f t="shared" si="39"/>
        <v>2.5741620815740758</v>
      </c>
      <c r="I325" s="7">
        <f t="shared" si="43"/>
        <v>1.6123079185259511E-2</v>
      </c>
      <c r="J325" s="7">
        <f t="shared" ref="J325:J340" si="46">+J324+F325-H325-I325</f>
        <v>3.0174344631446361</v>
      </c>
      <c r="K325" s="24">
        <f t="shared" si="42"/>
        <v>3.7901488125187371E-2</v>
      </c>
      <c r="L325" s="24">
        <f t="shared" si="41"/>
        <v>1.0176273639976556</v>
      </c>
      <c r="M325" s="7">
        <f t="shared" si="40"/>
        <v>0.79828488466629188</v>
      </c>
      <c r="N325" s="7">
        <f t="shared" si="37"/>
        <v>1.0176273639976556</v>
      </c>
    </row>
    <row r="326" spans="1:14" x14ac:dyDescent="0.25">
      <c r="A326">
        <v>324</v>
      </c>
      <c r="B326" s="11">
        <f t="shared" si="44"/>
        <v>1762657.4474861987</v>
      </c>
      <c r="C326" s="7">
        <f t="shared" si="38"/>
        <v>664472.55251380138</v>
      </c>
      <c r="D326" s="7">
        <f t="shared" si="45"/>
        <v>660729.19807207503</v>
      </c>
      <c r="E326" s="7">
        <f>+E325+I326</f>
        <v>3740.5308802620957</v>
      </c>
      <c r="F326" s="10">
        <f>+IF(C325&gt;=POBLACION_TOTAL,0,N326*J325*B325/POBLACION_TOTAL)</f>
        <v>2.2299864967147829</v>
      </c>
      <c r="G326" s="10">
        <f>L326*J325*B325/POBLACION_TOTAL</f>
        <v>2.2299864967147829</v>
      </c>
      <c r="H326" s="7">
        <f t="shared" si="39"/>
        <v>2.4087723223995114</v>
      </c>
      <c r="I326" s="7">
        <f t="shared" si="43"/>
        <v>1.5087172315723181E-2</v>
      </c>
      <c r="J326" s="7">
        <f t="shared" si="46"/>
        <v>2.8235614651441838</v>
      </c>
      <c r="K326" s="24">
        <f t="shared" si="42"/>
        <v>3.7901488125187344E-2</v>
      </c>
      <c r="L326" s="24">
        <f t="shared" si="41"/>
        <v>1.0176273639976556</v>
      </c>
      <c r="M326" s="7">
        <f t="shared" si="40"/>
        <v>0.79828488466629222</v>
      </c>
      <c r="N326" s="7">
        <f t="shared" si="37"/>
        <v>1.0176273639976556</v>
      </c>
    </row>
    <row r="327" spans="1:14" x14ac:dyDescent="0.25">
      <c r="A327">
        <v>325</v>
      </c>
      <c r="B327" s="11">
        <f t="shared" si="44"/>
        <v>1762655.3607810687</v>
      </c>
      <c r="C327" s="7">
        <f t="shared" si="38"/>
        <v>664474.63921893155</v>
      </c>
      <c r="D327" s="7">
        <f t="shared" si="45"/>
        <v>660731.45207851357</v>
      </c>
      <c r="E327" s="7">
        <f>+E326+I327</f>
        <v>3740.5449980694216</v>
      </c>
      <c r="F327" s="10">
        <f>+IF(C326&gt;=POBLACION_TOTAL,0,N327*J326*B326/POBLACION_TOTAL)</f>
        <v>2.0867051301201389</v>
      </c>
      <c r="G327" s="10">
        <f>L327*J326*B326/POBLACION_TOTAL</f>
        <v>2.086705130120138</v>
      </c>
      <c r="H327" s="7">
        <f t="shared" si="39"/>
        <v>2.254006438550813</v>
      </c>
      <c r="I327" s="7">
        <f t="shared" si="43"/>
        <v>1.4117807325720919E-2</v>
      </c>
      <c r="J327" s="7">
        <f t="shared" si="46"/>
        <v>2.6421423493877891</v>
      </c>
      <c r="K327" s="24">
        <f t="shared" si="42"/>
        <v>3.7901488125187302E-2</v>
      </c>
      <c r="L327" s="24">
        <f t="shared" si="41"/>
        <v>1.0176273639976556</v>
      </c>
      <c r="M327" s="7">
        <f t="shared" si="40"/>
        <v>0.79828488466629266</v>
      </c>
      <c r="N327" s="7">
        <f t="shared" si="37"/>
        <v>1.0176273639976559</v>
      </c>
    </row>
    <row r="328" spans="1:14" x14ac:dyDescent="0.25">
      <c r="A328">
        <v>326</v>
      </c>
      <c r="B328" s="11">
        <f t="shared" si="44"/>
        <v>1762653.4081529654</v>
      </c>
      <c r="C328" s="7">
        <f t="shared" si="38"/>
        <v>664476.59184703475</v>
      </c>
      <c r="D328" s="7">
        <f t="shared" si="45"/>
        <v>660733.5612608142</v>
      </c>
      <c r="E328" s="7">
        <f>+E327+I328</f>
        <v>3740.5582087811686</v>
      </c>
      <c r="F328" s="10">
        <f>+IF(C327&gt;=POBLACION_TOTAL,0,N328*J327*B327/POBLACION_TOTAL)</f>
        <v>1.9526281032246022</v>
      </c>
      <c r="G328" s="10">
        <f>L328*J327*B327/POBLACION_TOTAL</f>
        <v>1.9526281032246022</v>
      </c>
      <c r="H328" s="7">
        <f t="shared" si="39"/>
        <v>2.1091823006529586</v>
      </c>
      <c r="I328" s="7">
        <f t="shared" si="43"/>
        <v>1.3210711746938946E-2</v>
      </c>
      <c r="J328" s="7">
        <f t="shared" si="46"/>
        <v>2.4723774402124938</v>
      </c>
      <c r="K328" s="24">
        <f t="shared" si="42"/>
        <v>3.7901488125187247E-2</v>
      </c>
      <c r="L328" s="24">
        <f t="shared" si="41"/>
        <v>1.0176273639976559</v>
      </c>
      <c r="M328" s="7">
        <f t="shared" si="40"/>
        <v>0.79828488466629266</v>
      </c>
      <c r="N328" s="7">
        <f t="shared" si="37"/>
        <v>1.0176273639976559</v>
      </c>
    </row>
    <row r="329" spans="1:14" x14ac:dyDescent="0.25">
      <c r="A329">
        <v>327</v>
      </c>
      <c r="B329" s="11">
        <f t="shared" si="44"/>
        <v>1762651.5809886097</v>
      </c>
      <c r="C329" s="7">
        <f t="shared" si="38"/>
        <v>664478.41901139054</v>
      </c>
      <c r="D329" s="7">
        <f t="shared" si="45"/>
        <v>660735.53492235392</v>
      </c>
      <c r="E329" s="7">
        <f>+E328+I329</f>
        <v>3740.5705706683698</v>
      </c>
      <c r="F329" s="10">
        <f>+IF(C328&gt;=POBLACION_TOTAL,0,N329*J328*B328/POBLACION_TOTAL)</f>
        <v>1.8271643557422725</v>
      </c>
      <c r="G329" s="10">
        <f>L329*J328*B328/POBLACION_TOTAL</f>
        <v>1.8271643557422725</v>
      </c>
      <c r="H329" s="7">
        <f t="shared" si="39"/>
        <v>1.9736615397115744</v>
      </c>
      <c r="I329" s="7">
        <f t="shared" si="43"/>
        <v>1.2361887201062469E-2</v>
      </c>
      <c r="J329" s="7">
        <f t="shared" si="46"/>
        <v>2.3135183690421295</v>
      </c>
      <c r="K329" s="24">
        <f t="shared" si="42"/>
        <v>3.7901488125187219E-2</v>
      </c>
      <c r="L329" s="24">
        <f t="shared" si="41"/>
        <v>1.0176273639976559</v>
      </c>
      <c r="M329" s="7">
        <f t="shared" si="40"/>
        <v>0.79828488466629266</v>
      </c>
      <c r="N329" s="7">
        <f t="shared" si="37"/>
        <v>1.0176273639976559</v>
      </c>
    </row>
    <row r="330" spans="1:14" x14ac:dyDescent="0.25">
      <c r="A330">
        <v>328</v>
      </c>
      <c r="B330" s="11">
        <f t="shared" si="44"/>
        <v>1762649.8712278549</v>
      </c>
      <c r="C330" s="7">
        <f t="shared" si="38"/>
        <v>664480.12877214537</v>
      </c>
      <c r="D330" s="7">
        <f t="shared" si="45"/>
        <v>660737.38176909834</v>
      </c>
      <c r="E330" s="7">
        <f>+E329+I330</f>
        <v>3740.5821382602148</v>
      </c>
      <c r="F330" s="10">
        <f>+IF(C329&gt;=POBLACION_TOTAL,0,N330*J329*B329/POBLACION_TOTAL)</f>
        <v>1.7097607548213323</v>
      </c>
      <c r="G330" s="10">
        <f>L330*J329*B329/POBLACION_TOTAL</f>
        <v>1.7097607548213323</v>
      </c>
      <c r="H330" s="7">
        <f t="shared" si="39"/>
        <v>1.8468467444041459</v>
      </c>
      <c r="I330" s="7">
        <f t="shared" si="43"/>
        <v>1.1567591845210648E-2</v>
      </c>
      <c r="J330" s="7">
        <f t="shared" si="46"/>
        <v>2.1648647876141061</v>
      </c>
      <c r="K330" s="24">
        <f t="shared" si="42"/>
        <v>3.7901488125187219E-2</v>
      </c>
      <c r="L330" s="24">
        <f t="shared" si="41"/>
        <v>1.0176273639976559</v>
      </c>
      <c r="M330" s="7">
        <f t="shared" si="40"/>
        <v>0.79828488466629266</v>
      </c>
      <c r="N330" s="7">
        <f t="shared" si="37"/>
        <v>1.0176273639976559</v>
      </c>
    </row>
    <row r="331" spans="1:14" x14ac:dyDescent="0.25">
      <c r="A331">
        <v>329</v>
      </c>
      <c r="B331" s="11">
        <f t="shared" si="44"/>
        <v>1762648.2713281901</v>
      </c>
      <c r="C331" s="7">
        <f t="shared" si="38"/>
        <v>664481.72867181012</v>
      </c>
      <c r="D331" s="7">
        <f t="shared" si="45"/>
        <v>660739.10994793568</v>
      </c>
      <c r="E331" s="7">
        <f>+E330+I331</f>
        <v>3740.5929625841527</v>
      </c>
      <c r="F331" s="10">
        <f>+IF(C330&gt;=POBLACION_TOTAL,0,N331*J330*B330/POBLACION_TOTAL)</f>
        <v>1.5998996647493966</v>
      </c>
      <c r="G331" s="10">
        <f>L331*J330*B330/POBLACION_TOTAL</f>
        <v>1.5998996647493966</v>
      </c>
      <c r="H331" s="7">
        <f t="shared" si="39"/>
        <v>1.7281788372986446</v>
      </c>
      <c r="I331" s="7">
        <f t="shared" si="43"/>
        <v>1.0824323938070531E-2</v>
      </c>
      <c r="J331" s="7">
        <f t="shared" si="46"/>
        <v>2.0257612911267877</v>
      </c>
      <c r="K331" s="24">
        <f t="shared" si="42"/>
        <v>3.790148812518724E-2</v>
      </c>
      <c r="L331" s="24">
        <f t="shared" si="41"/>
        <v>1.0176273639976559</v>
      </c>
      <c r="M331" s="7">
        <f t="shared" si="40"/>
        <v>0.79828488466629255</v>
      </c>
      <c r="N331" s="7">
        <f t="shared" si="37"/>
        <v>1.0176273639976559</v>
      </c>
    </row>
    <row r="332" spans="1:14" x14ac:dyDescent="0.25">
      <c r="A332">
        <v>330</v>
      </c>
      <c r="B332" s="11">
        <f t="shared" si="44"/>
        <v>1762646.7742315182</v>
      </c>
      <c r="C332" s="7">
        <f t="shared" si="38"/>
        <v>664483.22576848208</v>
      </c>
      <c r="D332" s="7">
        <f t="shared" si="45"/>
        <v>660740.72708255437</v>
      </c>
      <c r="E332" s="7">
        <f>+E331+I332</f>
        <v>3740.6030913906084</v>
      </c>
      <c r="F332" s="10">
        <f>+IF(C331&gt;=POBLACION_TOTAL,0,N332*J331*B331/POBLACION_TOTAL)</f>
        <v>1.4970966719564855</v>
      </c>
      <c r="G332" s="10">
        <f>L332*J331*B331/POBLACION_TOTAL</f>
        <v>1.4970966719564855</v>
      </c>
      <c r="H332" s="7">
        <f t="shared" si="39"/>
        <v>1.6171346186485873</v>
      </c>
      <c r="I332" s="7">
        <f t="shared" si="43"/>
        <v>1.0128806455633939E-2</v>
      </c>
      <c r="J332" s="7">
        <f t="shared" si="46"/>
        <v>1.895594537979052</v>
      </c>
      <c r="K332" s="24">
        <f t="shared" si="42"/>
        <v>3.790148812518726E-2</v>
      </c>
      <c r="L332" s="24">
        <f t="shared" si="41"/>
        <v>1.0176273639976559</v>
      </c>
      <c r="M332" s="7">
        <f t="shared" si="40"/>
        <v>0.79828488466629244</v>
      </c>
      <c r="N332" s="7">
        <f t="shared" si="37"/>
        <v>1.0176273639976559</v>
      </c>
    </row>
    <row r="333" spans="1:14" x14ac:dyDescent="0.25">
      <c r="A333">
        <v>331</v>
      </c>
      <c r="B333" s="11">
        <f t="shared" si="44"/>
        <v>1762645.3733330627</v>
      </c>
      <c r="C333" s="7">
        <f t="shared" si="38"/>
        <v>664484.62666693749</v>
      </c>
      <c r="D333" s="7">
        <f t="shared" si="45"/>
        <v>660742.24030702154</v>
      </c>
      <c r="E333" s="7">
        <f>+E332+I333</f>
        <v>3740.6125693632985</v>
      </c>
      <c r="F333" s="10">
        <f>+IF(C332&gt;=POBLACION_TOTAL,0,N333*J332*B332/POBLACION_TOTAL)</f>
        <v>1.4008984554455162</v>
      </c>
      <c r="G333" s="10">
        <f>L333*J332*B332/POBLACION_TOTAL</f>
        <v>1.4008984554455162</v>
      </c>
      <c r="H333" s="7">
        <f t="shared" si="39"/>
        <v>1.5132244671246615</v>
      </c>
      <c r="I333" s="7">
        <f t="shared" si="43"/>
        <v>9.4779726898952601E-3</v>
      </c>
      <c r="J333" s="7">
        <f t="shared" si="46"/>
        <v>1.7737905536100114</v>
      </c>
      <c r="K333" s="24">
        <f t="shared" si="42"/>
        <v>3.7901488125187274E-2</v>
      </c>
      <c r="L333" s="24">
        <f t="shared" si="41"/>
        <v>1.0176273639976559</v>
      </c>
      <c r="M333" s="7">
        <f t="shared" si="40"/>
        <v>0.79828488466629255</v>
      </c>
      <c r="N333" s="7">
        <f t="shared" ref="N333:N340" si="47">AVERAGE(L324:L333)</f>
        <v>1.0176273639976559</v>
      </c>
    </row>
    <row r="334" spans="1:14" x14ac:dyDescent="0.25">
      <c r="A334">
        <v>332</v>
      </c>
      <c r="B334" s="11">
        <f t="shared" si="44"/>
        <v>1762644.0624522693</v>
      </c>
      <c r="C334" s="7">
        <f t="shared" si="38"/>
        <v>664485.93754773086</v>
      </c>
      <c r="D334" s="7">
        <f t="shared" si="45"/>
        <v>660743.65629720909</v>
      </c>
      <c r="E334" s="7">
        <f>+E333+I334</f>
        <v>3740.6214383160664</v>
      </c>
      <c r="F334" s="10">
        <f>+IF(C333&gt;=POBLACION_TOTAL,0,N334*J333*B333/POBLACION_TOTAL)</f>
        <v>1.310880793400818</v>
      </c>
      <c r="G334" s="10">
        <f>L334*J333*B333/POBLACION_TOTAL</f>
        <v>1.310880793400818</v>
      </c>
      <c r="H334" s="7">
        <f t="shared" si="39"/>
        <v>1.415990187510727</v>
      </c>
      <c r="I334" s="7">
        <f t="shared" si="43"/>
        <v>8.868952768050057E-3</v>
      </c>
      <c r="J334" s="7">
        <f t="shared" si="46"/>
        <v>1.659812206732052</v>
      </c>
      <c r="K334" s="24">
        <f t="shared" si="42"/>
        <v>3.7901488125187281E-2</v>
      </c>
      <c r="L334" s="24">
        <f t="shared" si="41"/>
        <v>1.0176273639976559</v>
      </c>
      <c r="M334" s="7">
        <f t="shared" si="40"/>
        <v>0.79828488466629255</v>
      </c>
      <c r="N334" s="7">
        <f t="shared" si="47"/>
        <v>1.0176273639976559</v>
      </c>
    </row>
    <row r="335" spans="1:14" x14ac:dyDescent="0.25">
      <c r="A335">
        <v>333</v>
      </c>
      <c r="B335" s="11">
        <f t="shared" si="44"/>
        <v>1762642.8358055719</v>
      </c>
      <c r="C335" s="7">
        <f t="shared" si="38"/>
        <v>664487.16419442813</v>
      </c>
      <c r="D335" s="7">
        <f t="shared" si="45"/>
        <v>660744.98130020511</v>
      </c>
      <c r="E335" s="7">
        <f>+E334+I335</f>
        <v>3740.6297373770999</v>
      </c>
      <c r="F335" s="10">
        <f>+IF(C334&gt;=POBLACION_TOTAL,0,N335*J334*B334/POBLACION_TOTAL)</f>
        <v>1.2266466973076307</v>
      </c>
      <c r="G335" s="10">
        <f>L335*J334*B334/POBLACION_TOTAL</f>
        <v>1.2266466973076307</v>
      </c>
      <c r="H335" s="7">
        <f t="shared" si="39"/>
        <v>1.3250029960188008</v>
      </c>
      <c r="I335" s="7">
        <f t="shared" si="43"/>
        <v>8.2990610336602603E-3</v>
      </c>
      <c r="J335" s="7">
        <f t="shared" si="46"/>
        <v>1.5531568469872215</v>
      </c>
      <c r="K335" s="24">
        <f t="shared" si="42"/>
        <v>3.7901488125187274E-2</v>
      </c>
      <c r="L335" s="24">
        <f t="shared" si="41"/>
        <v>1.0176273639976559</v>
      </c>
      <c r="M335" s="7">
        <f t="shared" si="40"/>
        <v>0.79828488466629266</v>
      </c>
      <c r="N335" s="7">
        <f t="shared" si="47"/>
        <v>1.0176273639976559</v>
      </c>
    </row>
    <row r="336" spans="1:14" x14ac:dyDescent="0.25">
      <c r="A336">
        <v>334</v>
      </c>
      <c r="B336" s="11">
        <f t="shared" si="44"/>
        <v>1762641.6879809063</v>
      </c>
      <c r="C336" s="7">
        <f t="shared" si="38"/>
        <v>664488.31201909354</v>
      </c>
      <c r="D336" s="7">
        <f t="shared" si="45"/>
        <v>660746.22116183955</v>
      </c>
      <c r="E336" s="7">
        <f>+E335+I336</f>
        <v>3740.6375031613347</v>
      </c>
      <c r="F336" s="10">
        <f>+IF(C335&gt;=POBLACION_TOTAL,0,N336*J335*B335/POBLACION_TOTAL)</f>
        <v>1.147824665462019</v>
      </c>
      <c r="G336" s="10">
        <f>L336*J335*B335/POBLACION_TOTAL</f>
        <v>1.147824665462019</v>
      </c>
      <c r="H336" s="7">
        <f t="shared" si="39"/>
        <v>1.2398616344658568</v>
      </c>
      <c r="I336" s="7">
        <f t="shared" si="43"/>
        <v>7.7657842349361074E-3</v>
      </c>
      <c r="J336" s="7">
        <f t="shared" si="46"/>
        <v>1.4533540937484475</v>
      </c>
      <c r="K336" s="24">
        <f t="shared" si="42"/>
        <v>3.7901488125187274E-2</v>
      </c>
      <c r="L336" s="24">
        <f t="shared" si="41"/>
        <v>1.0176273639976559</v>
      </c>
      <c r="M336" s="7">
        <f t="shared" si="40"/>
        <v>0.79828488466629266</v>
      </c>
      <c r="N336" s="7">
        <f t="shared" si="47"/>
        <v>1.0176273639976559</v>
      </c>
    </row>
    <row r="337" spans="1:14" x14ac:dyDescent="0.25">
      <c r="A337">
        <v>335</v>
      </c>
      <c r="B337" s="11">
        <f t="shared" si="44"/>
        <v>1762640.6139138581</v>
      </c>
      <c r="C337" s="7">
        <f t="shared" si="38"/>
        <v>664489.38608614181</v>
      </c>
      <c r="D337" s="7">
        <f t="shared" si="45"/>
        <v>660747.38135244465</v>
      </c>
      <c r="E337" s="7">
        <f>+E336+I337</f>
        <v>3740.6447699318037</v>
      </c>
      <c r="F337" s="10">
        <f>+IF(C336&gt;=POBLACION_TOTAL,0,N337*J336*B336/POBLACION_TOTAL)</f>
        <v>1.0740670482633297</v>
      </c>
      <c r="G337" s="10">
        <f>L337*J336*B336/POBLACION_TOTAL</f>
        <v>1.0740670482633297</v>
      </c>
      <c r="H337" s="7">
        <f t="shared" si="39"/>
        <v>1.1601906051072637</v>
      </c>
      <c r="I337" s="7">
        <f t="shared" si="43"/>
        <v>7.2667704687422374E-3</v>
      </c>
      <c r="J337" s="7">
        <f t="shared" si="46"/>
        <v>1.3599637664357711</v>
      </c>
      <c r="K337" s="24">
        <f t="shared" si="42"/>
        <v>3.790148812518726E-2</v>
      </c>
      <c r="L337" s="24">
        <f t="shared" si="41"/>
        <v>1.0176273639976559</v>
      </c>
      <c r="M337" s="7">
        <f t="shared" si="40"/>
        <v>0.79828488466629266</v>
      </c>
      <c r="N337" s="7">
        <f t="shared" si="47"/>
        <v>1.0176273639976559</v>
      </c>
    </row>
    <row r="338" spans="1:14" x14ac:dyDescent="0.25">
      <c r="A338">
        <v>336</v>
      </c>
      <c r="B338" s="11">
        <f t="shared" si="44"/>
        <v>1762639.60886534</v>
      </c>
      <c r="C338" s="7">
        <f t="shared" si="38"/>
        <v>664490.39113465999</v>
      </c>
      <c r="D338" s="7">
        <f t="shared" si="45"/>
        <v>660748.46699096309</v>
      </c>
      <c r="E338" s="7">
        <f>+E337+I338</f>
        <v>3740.6515697506361</v>
      </c>
      <c r="F338" s="10">
        <f>+IF(C337&gt;=POBLACION_TOTAL,0,N338*J337*B337/POBLACION_TOTAL)</f>
        <v>1.0050485181621753</v>
      </c>
      <c r="G338" s="10">
        <f>L338*J337*B337/POBLACION_TOTAL</f>
        <v>1.0050485181621753</v>
      </c>
      <c r="H338" s="7">
        <f t="shared" si="39"/>
        <v>1.0856385184395165</v>
      </c>
      <c r="I338" s="7">
        <f t="shared" si="43"/>
        <v>6.7998188321788553E-3</v>
      </c>
      <c r="J338" s="7">
        <f t="shared" si="46"/>
        <v>1.2725739473262507</v>
      </c>
      <c r="K338" s="24">
        <f t="shared" si="42"/>
        <v>3.7901488125187253E-2</v>
      </c>
      <c r="L338" s="24">
        <f t="shared" si="41"/>
        <v>1.0176273639976559</v>
      </c>
      <c r="M338" s="7">
        <f t="shared" si="40"/>
        <v>0.79828488466629266</v>
      </c>
      <c r="N338" s="7">
        <f t="shared" si="47"/>
        <v>1.0176273639976559</v>
      </c>
    </row>
    <row r="339" spans="1:14" x14ac:dyDescent="0.25">
      <c r="A339">
        <v>337</v>
      </c>
      <c r="B339" s="11">
        <f t="shared" si="44"/>
        <v>1762638.6684007025</v>
      </c>
      <c r="C339" s="7">
        <f t="shared" si="38"/>
        <v>664491.33159929758</v>
      </c>
      <c r="D339" s="7">
        <f t="shared" si="45"/>
        <v>660749.48286750983</v>
      </c>
      <c r="E339" s="7">
        <f>+E338+I339</f>
        <v>3740.6579326203728</v>
      </c>
      <c r="F339" s="10">
        <f>+IF(C338&gt;=POBLACION_TOTAL,0,N339*J338*B338/POBLACION_TOTAL)</f>
        <v>0.94046463758790977</v>
      </c>
      <c r="G339" s="10">
        <f>L339*J338*B338/POBLACION_TOTAL</f>
        <v>0.94046463758790977</v>
      </c>
      <c r="H339" s="7">
        <f t="shared" si="39"/>
        <v>1.0158765467706647</v>
      </c>
      <c r="I339" s="7">
        <f t="shared" si="43"/>
        <v>6.3628697366312536E-3</v>
      </c>
      <c r="J339" s="7">
        <f t="shared" si="46"/>
        <v>1.1907991684068646</v>
      </c>
      <c r="K339" s="24">
        <f t="shared" si="42"/>
        <v>3.7901488125187253E-2</v>
      </c>
      <c r="L339" s="24">
        <f t="shared" si="41"/>
        <v>1.0176273639976559</v>
      </c>
      <c r="M339" s="7">
        <f t="shared" si="40"/>
        <v>0.79828488466629266</v>
      </c>
      <c r="N339" s="7">
        <f t="shared" si="47"/>
        <v>1.0176273639976559</v>
      </c>
    </row>
    <row r="340" spans="1:14" x14ac:dyDescent="0.25">
      <c r="A340">
        <v>338</v>
      </c>
      <c r="B340" s="11">
        <f t="shared" si="44"/>
        <v>1762637.7883701839</v>
      </c>
      <c r="C340" s="7">
        <f t="shared" si="38"/>
        <v>664492.21162981621</v>
      </c>
      <c r="D340" s="7">
        <f t="shared" si="45"/>
        <v>660750.43346448662</v>
      </c>
      <c r="E340" s="7">
        <f>+E339+I340</f>
        <v>3740.6638866162148</v>
      </c>
      <c r="F340" s="10">
        <f>+IF(C339&gt;=POBLACION_TOTAL,0,N340*J339*B339/POBLACION_TOTAL)</f>
        <v>0.88003051860241177</v>
      </c>
      <c r="G340" s="10">
        <f>L340*J339*B339/POBLACION_TOTAL</f>
        <v>0.88003051860241177</v>
      </c>
      <c r="H340" s="7">
        <f t="shared" si="39"/>
        <v>0.95059697681239108</v>
      </c>
      <c r="I340" s="7">
        <f t="shared" si="43"/>
        <v>5.9539958420343235E-3</v>
      </c>
      <c r="J340" s="7">
        <f t="shared" si="46"/>
        <v>1.1142787143548512</v>
      </c>
      <c r="K340" s="24">
        <f t="shared" si="42"/>
        <v>3.7901488125187253E-2</v>
      </c>
      <c r="L340" s="24">
        <f t="shared" si="41"/>
        <v>1.0176273639976559</v>
      </c>
      <c r="M340" s="7">
        <f t="shared" si="40"/>
        <v>0.79828488466629266</v>
      </c>
      <c r="N340" s="7">
        <f t="shared" si="47"/>
        <v>1.0176273639976559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5D8C1-D16E-438B-905B-09F4405C45C4}">
  <dimension ref="A1:S340"/>
  <sheetViews>
    <sheetView topLeftCell="J1" zoomScale="70" zoomScaleNormal="70" workbookViewId="0">
      <pane ySplit="1" topLeftCell="A2" activePane="bottomLeft" state="frozen"/>
      <selection pane="bottomLeft" activeCell="N3" sqref="N3"/>
    </sheetView>
  </sheetViews>
  <sheetFormatPr baseColWidth="10" defaultRowHeight="15.75" x14ac:dyDescent="0.25"/>
  <cols>
    <col min="1" max="1" width="4.375" bestFit="1" customWidth="1"/>
    <col min="2" max="2" width="22.25" bestFit="1" customWidth="1"/>
    <col min="3" max="3" width="19.625" bestFit="1" customWidth="1"/>
    <col min="4" max="4" width="45.25" bestFit="1" customWidth="1"/>
    <col min="5" max="5" width="42.5" bestFit="1" customWidth="1"/>
    <col min="6" max="7" width="18" bestFit="1" customWidth="1"/>
    <col min="8" max="8" width="30.625" customWidth="1"/>
    <col min="9" max="9" width="44.375" bestFit="1" customWidth="1"/>
    <col min="10" max="10" width="44.625" bestFit="1" customWidth="1"/>
    <col min="11" max="11" width="15" style="10" bestFit="1" customWidth="1"/>
    <col min="12" max="12" width="16" style="10" bestFit="1" customWidth="1"/>
    <col min="13" max="13" width="14.375" bestFit="1" customWidth="1"/>
    <col min="14" max="14" width="14.375" customWidth="1"/>
    <col min="15" max="15" width="13.75" bestFit="1" customWidth="1"/>
    <col min="16" max="16" width="8.75" bestFit="1" customWidth="1"/>
  </cols>
  <sheetData>
    <row r="1" spans="1:16" ht="31.5" x14ac:dyDescent="0.25">
      <c r="A1" s="5" t="s">
        <v>12</v>
      </c>
      <c r="B1" s="5" t="s">
        <v>0</v>
      </c>
      <c r="C1" s="22" t="s">
        <v>7</v>
      </c>
      <c r="D1" s="5" t="s">
        <v>8</v>
      </c>
      <c r="E1" s="5" t="s">
        <v>6</v>
      </c>
      <c r="F1" s="22" t="s">
        <v>5</v>
      </c>
      <c r="G1" s="22"/>
      <c r="H1" s="22" t="s">
        <v>9</v>
      </c>
      <c r="I1" s="22" t="s">
        <v>10</v>
      </c>
      <c r="J1" s="22" t="s">
        <v>11</v>
      </c>
      <c r="K1" s="23" t="s">
        <v>13</v>
      </c>
      <c r="L1" s="23"/>
      <c r="M1" s="6" t="s">
        <v>14</v>
      </c>
      <c r="N1" s="6"/>
    </row>
    <row r="2" spans="1:16" x14ac:dyDescent="0.25">
      <c r="A2">
        <v>0</v>
      </c>
      <c r="B2" s="11">
        <v>2427129</v>
      </c>
      <c r="C2" s="7">
        <v>1</v>
      </c>
      <c r="D2" s="7">
        <v>0</v>
      </c>
      <c r="E2" s="7">
        <v>0</v>
      </c>
      <c r="F2" s="7"/>
      <c r="G2" s="7"/>
      <c r="H2" s="7"/>
      <c r="I2" s="7"/>
      <c r="J2" s="7">
        <f>+C2</f>
        <v>1</v>
      </c>
      <c r="M2" s="7"/>
      <c r="N2" s="7"/>
      <c r="O2" s="1" t="s">
        <v>1</v>
      </c>
      <c r="P2">
        <v>2427129</v>
      </c>
    </row>
    <row r="3" spans="1:16" x14ac:dyDescent="0.25">
      <c r="A3">
        <v>1</v>
      </c>
      <c r="B3" s="11">
        <f>+B2-F3</f>
        <v>2427127.9999995879</v>
      </c>
      <c r="C3" s="7">
        <f>+C2+F3</f>
        <v>2.000000412009415</v>
      </c>
      <c r="D3" s="7">
        <f>+D2+H3</f>
        <v>1</v>
      </c>
      <c r="E3" s="7">
        <f>+E2+I3</f>
        <v>0</v>
      </c>
      <c r="F3" s="10">
        <f>+IF(C2&gt;=POBLACION_TOTAL,0,L3*J2*B2/POBLACION_TOTAL)</f>
        <v>1.0000004120094153</v>
      </c>
      <c r="G3" s="10">
        <f>L3*J2*B2/POBLACION_TOTAL</f>
        <v>1.0000004120094153</v>
      </c>
      <c r="H3" s="7">
        <f>+J2*M3</f>
        <v>1</v>
      </c>
      <c r="I3" s="7">
        <f>+J2*N3</f>
        <v>0</v>
      </c>
      <c r="J3" s="7">
        <f>+J2+F3-H3-I3</f>
        <v>1.000000412009415</v>
      </c>
      <c r="K3" s="24">
        <v>4.1200941523915704E-7</v>
      </c>
      <c r="L3" s="24">
        <f>K3+1</f>
        <v>1.0000004120094153</v>
      </c>
      <c r="M3" s="7">
        <v>1</v>
      </c>
      <c r="N3" s="7">
        <v>0</v>
      </c>
      <c r="O3" s="2" t="s">
        <v>2</v>
      </c>
      <c r="P3" s="3">
        <v>1</v>
      </c>
    </row>
    <row r="4" spans="1:16" x14ac:dyDescent="0.25">
      <c r="A4">
        <v>2</v>
      </c>
      <c r="B4" s="11">
        <f t="shared" ref="B4:B67" si="0">+B3-F4</f>
        <v>2427126.999998352</v>
      </c>
      <c r="C4" s="7">
        <f>+C3+F4</f>
        <v>3.0000016480388485</v>
      </c>
      <c r="D4" s="7">
        <f t="shared" ref="D4:D67" si="1">+D3+H4</f>
        <v>2.000000412009415</v>
      </c>
      <c r="E4" s="7">
        <f>+E3+I4</f>
        <v>0</v>
      </c>
      <c r="F4" s="10">
        <f>+IF(C3&gt;=POBLACION_TOTAL,0,L4*J3*B3/POBLACION_TOTAL)</f>
        <v>1.0000012360294335</v>
      </c>
      <c r="G4" s="10">
        <f>L4*J3*B3/POBLACION_TOTAL</f>
        <v>1.0000012360294335</v>
      </c>
      <c r="H4" s="7">
        <f>+J3*M4</f>
        <v>1.000000412009415</v>
      </c>
      <c r="I4" s="7">
        <f t="shared" ref="I4:I67" si="2">+J3*N4</f>
        <v>0</v>
      </c>
      <c r="J4" s="7">
        <f>+J3+F4-H4-I4</f>
        <v>1.0000012360294335</v>
      </c>
      <c r="K4" s="24">
        <v>1.2360297734851837E-6</v>
      </c>
      <c r="L4" s="24">
        <f t="shared" ref="L4:L67" si="3">K4+1</f>
        <v>1.0000012360297734</v>
      </c>
      <c r="M4" s="7">
        <v>1</v>
      </c>
      <c r="N4" s="7">
        <v>0</v>
      </c>
      <c r="O4" s="2" t="s">
        <v>3</v>
      </c>
      <c r="P4" s="4">
        <v>0.02</v>
      </c>
    </row>
    <row r="5" spans="1:16" x14ac:dyDescent="0.25">
      <c r="A5">
        <v>3</v>
      </c>
      <c r="B5" s="11">
        <f t="shared" si="0"/>
        <v>2427125.9999958798</v>
      </c>
      <c r="C5" s="7">
        <f>+C4+F5</f>
        <v>4.000004120102469</v>
      </c>
      <c r="D5" s="7">
        <f t="shared" si="1"/>
        <v>3.0000016480388485</v>
      </c>
      <c r="E5" s="7">
        <f>+E4+I5</f>
        <v>0</v>
      </c>
      <c r="F5" s="10">
        <f>+IF(C4&gt;=POBLACION_TOTAL,0,L5*J4*B4/POBLACION_TOTAL)</f>
        <v>1.0000024720636205</v>
      </c>
      <c r="G5" s="10">
        <f>L5*J4*B4/POBLACION_TOTAL</f>
        <v>1.0000024720636205</v>
      </c>
      <c r="H5" s="7">
        <f t="shared" ref="H5:H68" si="4">+J4*M5</f>
        <v>1.0000012360294335</v>
      </c>
      <c r="I5" s="7">
        <f t="shared" si="2"/>
        <v>0</v>
      </c>
      <c r="J5" s="7">
        <f t="shared" ref="J5:J68" si="5">+J4+F5-H5-I5</f>
        <v>1.0000024720636205</v>
      </c>
      <c r="K5" s="24">
        <v>2.0600538662884957E-6</v>
      </c>
      <c r="L5" s="24">
        <f t="shared" si="3"/>
        <v>1.0000020600538664</v>
      </c>
      <c r="M5" s="7">
        <v>1</v>
      </c>
      <c r="N5" s="7">
        <v>0</v>
      </c>
      <c r="O5" s="2" t="s">
        <v>4</v>
      </c>
      <c r="P5" s="9">
        <v>5.0000000000000001E-4</v>
      </c>
    </row>
    <row r="6" spans="1:16" x14ac:dyDescent="0.25">
      <c r="A6">
        <v>4</v>
      </c>
      <c r="B6" s="11">
        <f t="shared" si="0"/>
        <v>2427124.9999921718</v>
      </c>
      <c r="C6" s="7">
        <f>+C5+F6</f>
        <v>5.0000078282068969</v>
      </c>
      <c r="D6" s="7">
        <f t="shared" si="1"/>
        <v>4.000004120102469</v>
      </c>
      <c r="E6" s="7">
        <f>+E5+I6</f>
        <v>0</v>
      </c>
      <c r="F6" s="10">
        <f>+IF(C5&gt;=POBLACION_TOTAL,0,L6*J5*B5/POBLACION_TOTAL)</f>
        <v>1.000003708104428</v>
      </c>
      <c r="G6" s="10">
        <f>L6*J5*B5/POBLACION_TOTAL</f>
        <v>1.000003708104428</v>
      </c>
      <c r="H6" s="7">
        <f t="shared" si="4"/>
        <v>1.0000024720636205</v>
      </c>
      <c r="I6" s="7">
        <f t="shared" si="2"/>
        <v>0</v>
      </c>
      <c r="J6" s="7">
        <f t="shared" si="5"/>
        <v>1.000003708104428</v>
      </c>
      <c r="K6" s="24">
        <v>2.472070750664884E-6</v>
      </c>
      <c r="L6" s="24">
        <f t="shared" si="3"/>
        <v>1.0000024720707508</v>
      </c>
      <c r="M6" s="7">
        <v>1</v>
      </c>
      <c r="N6" s="7">
        <v>0</v>
      </c>
    </row>
    <row r="7" spans="1:16" x14ac:dyDescent="0.25">
      <c r="A7">
        <v>5</v>
      </c>
      <c r="B7" s="11">
        <f t="shared" si="0"/>
        <v>2427123.9999864036</v>
      </c>
      <c r="C7" s="7">
        <f>+C6+F7</f>
        <v>6.0000135963918426</v>
      </c>
      <c r="D7" s="7">
        <f t="shared" si="1"/>
        <v>5.0000078282068969</v>
      </c>
      <c r="E7" s="7">
        <f>+E6+I7</f>
        <v>0</v>
      </c>
      <c r="F7" s="10">
        <f>+IF(C6&gt;=POBLACION_TOTAL,0,L7*J6*B6/POBLACION_TOTAL)</f>
        <v>1.0000057681849457</v>
      </c>
      <c r="G7" s="10">
        <f>L7*J6*B6/POBLACION_TOTAL</f>
        <v>1.0000057681849457</v>
      </c>
      <c r="H7" s="7">
        <f t="shared" si="4"/>
        <v>1.000003708104428</v>
      </c>
      <c r="I7" s="7">
        <f t="shared" si="2"/>
        <v>0</v>
      </c>
      <c r="J7" s="7">
        <f t="shared" si="5"/>
        <v>1.0000057681849457</v>
      </c>
      <c r="K7" s="24">
        <v>3.7081198760993546E-6</v>
      </c>
      <c r="L7" s="24">
        <f t="shared" si="3"/>
        <v>1.000003708119876</v>
      </c>
      <c r="M7" s="7">
        <v>1</v>
      </c>
      <c r="N7" s="7">
        <v>0</v>
      </c>
    </row>
    <row r="8" spans="1:16" x14ac:dyDescent="0.25">
      <c r="A8">
        <v>6</v>
      </c>
      <c r="B8" s="11">
        <f t="shared" si="0"/>
        <v>2427122.9999761032</v>
      </c>
      <c r="C8" s="7">
        <f>+C7+F8</f>
        <v>7.0000238967932429</v>
      </c>
      <c r="D8" s="7">
        <f t="shared" si="1"/>
        <v>6.0000135963918426</v>
      </c>
      <c r="E8" s="7">
        <f>+E7+I8</f>
        <v>0</v>
      </c>
      <c r="F8" s="10">
        <f>+IF(C7&gt;=POBLACION_TOTAL,0,L8*J7*B7/POBLACION_TOTAL)</f>
        <v>1.0000103004014005</v>
      </c>
      <c r="G8" s="10">
        <f>L8*J7*B7/POBLACION_TOTAL</f>
        <v>1.0000103004014005</v>
      </c>
      <c r="H8" s="7">
        <f t="shared" si="4"/>
        <v>1.0000057681849457</v>
      </c>
      <c r="I8" s="7">
        <f t="shared" si="2"/>
        <v>0</v>
      </c>
      <c r="J8" s="7">
        <f t="shared" si="5"/>
        <v>1.0000103004014003</v>
      </c>
      <c r="K8" s="24">
        <v>6.5922565706257288E-6</v>
      </c>
      <c r="L8" s="24">
        <f t="shared" si="3"/>
        <v>1.0000065922565706</v>
      </c>
      <c r="M8" s="7">
        <v>1</v>
      </c>
      <c r="N8" s="7">
        <v>0</v>
      </c>
    </row>
    <row r="9" spans="1:16" x14ac:dyDescent="0.25">
      <c r="A9">
        <v>7</v>
      </c>
      <c r="B9" s="11">
        <f t="shared" si="0"/>
        <v>2427121.9999612705</v>
      </c>
      <c r="C9" s="7">
        <f>+C8+F9</f>
        <v>8.0000387294793409</v>
      </c>
      <c r="D9" s="7">
        <f t="shared" si="1"/>
        <v>7.0000238967932429</v>
      </c>
      <c r="E9" s="7">
        <f>+E8+I9</f>
        <v>0</v>
      </c>
      <c r="F9" s="10">
        <f>+IF(C8&gt;=POBLACION_TOTAL,0,L9*J8*B8/POBLACION_TOTAL)</f>
        <v>1.0000148326860985</v>
      </c>
      <c r="G9" s="10">
        <f>L9*J8*B8/POBLACION_TOTAL</f>
        <v>1.0000148326860985</v>
      </c>
      <c r="H9" s="7">
        <f t="shared" si="4"/>
        <v>1.0000103004014003</v>
      </c>
      <c r="I9" s="7">
        <f t="shared" si="2"/>
        <v>0</v>
      </c>
      <c r="J9" s="7">
        <f t="shared" si="5"/>
        <v>1.0000148326860985</v>
      </c>
      <c r="K9" s="24">
        <v>7.0043216664682106E-6</v>
      </c>
      <c r="L9" s="24">
        <f t="shared" si="3"/>
        <v>1.0000070043216664</v>
      </c>
      <c r="M9" s="7">
        <v>1</v>
      </c>
      <c r="N9" s="7">
        <v>0</v>
      </c>
    </row>
    <row r="10" spans="1:16" x14ac:dyDescent="0.25">
      <c r="A10">
        <v>8</v>
      </c>
      <c r="B10" s="11">
        <f t="shared" si="0"/>
        <v>2427120.9999414934</v>
      </c>
      <c r="C10" s="7">
        <f>+C9+F10</f>
        <v>9.0000585065551277</v>
      </c>
      <c r="D10" s="7">
        <f t="shared" si="1"/>
        <v>8.0000387294793409</v>
      </c>
      <c r="E10" s="7">
        <f>+E9+I10</f>
        <v>0</v>
      </c>
      <c r="F10" s="10">
        <f>+IF(C9&gt;=POBLACION_TOTAL,0,L10*J9*B9/POBLACION_TOTAL)</f>
        <v>1.0000197770757877</v>
      </c>
      <c r="G10" s="10">
        <f>L10*J9*B9/POBLACION_TOTAL</f>
        <v>1.0000197770757877</v>
      </c>
      <c r="H10" s="7">
        <f t="shared" si="4"/>
        <v>1.0000148326860985</v>
      </c>
      <c r="I10" s="7">
        <f t="shared" si="2"/>
        <v>0</v>
      </c>
      <c r="J10" s="7">
        <f t="shared" si="5"/>
        <v>1.0000197770757877</v>
      </c>
      <c r="K10" s="24">
        <v>7.8284207932744808E-6</v>
      </c>
      <c r="L10" s="24">
        <f t="shared" si="3"/>
        <v>1.0000078284207932</v>
      </c>
      <c r="M10" s="7">
        <v>1</v>
      </c>
      <c r="N10" s="7">
        <v>0</v>
      </c>
    </row>
    <row r="11" spans="1:16" x14ac:dyDescent="0.25">
      <c r="A11">
        <v>9</v>
      </c>
      <c r="B11" s="11">
        <f t="shared" si="0"/>
        <v>2427119.9999118275</v>
      </c>
      <c r="C11" s="7">
        <f>+C10+F11</f>
        <v>10.000088172566143</v>
      </c>
      <c r="D11" s="7">
        <f t="shared" si="1"/>
        <v>9.0000585065551277</v>
      </c>
      <c r="E11" s="7">
        <f>+E10+I11</f>
        <v>0</v>
      </c>
      <c r="F11" s="10">
        <f>+IF(C10&gt;=POBLACION_TOTAL,0,L11*J10*B10/POBLACION_TOTAL)</f>
        <v>1.0000296660110155</v>
      </c>
      <c r="G11" s="10">
        <f>L11*J10*B10/POBLACION_TOTAL</f>
        <v>1.0000296660110155</v>
      </c>
      <c r="H11" s="7">
        <f t="shared" si="4"/>
        <v>1.0000197770757877</v>
      </c>
      <c r="I11" s="7">
        <f t="shared" si="2"/>
        <v>0</v>
      </c>
      <c r="J11" s="7">
        <f t="shared" si="5"/>
        <v>1.0000296660110157</v>
      </c>
      <c r="K11" s="24">
        <v>1.3184882543297919E-5</v>
      </c>
      <c r="L11" s="24">
        <f t="shared" si="3"/>
        <v>1.0000131848825433</v>
      </c>
      <c r="M11" s="7">
        <v>1</v>
      </c>
      <c r="N11" s="7">
        <v>0</v>
      </c>
    </row>
    <row r="12" spans="1:16" x14ac:dyDescent="0.25">
      <c r="A12">
        <v>10</v>
      </c>
      <c r="B12" s="11">
        <f t="shared" si="0"/>
        <v>2427118.9998702118</v>
      </c>
      <c r="C12" s="7">
        <f>+C11+F12</f>
        <v>11.000129788045683</v>
      </c>
      <c r="D12" s="7">
        <f t="shared" si="1"/>
        <v>10.000088172566144</v>
      </c>
      <c r="E12" s="7">
        <f>+E11+I12</f>
        <v>0</v>
      </c>
      <c r="F12" s="10">
        <f>+IF(C11&gt;=POBLACION_TOTAL,0,L12*J11*B11/POBLACION_TOTAL)</f>
        <v>1.0000416154795411</v>
      </c>
      <c r="G12" s="10">
        <f>L12*J11*B11/POBLACION_TOTAL</f>
        <v>1.0000416154795411</v>
      </c>
      <c r="H12" s="7">
        <f t="shared" si="4"/>
        <v>1.0000296660110157</v>
      </c>
      <c r="I12" s="7">
        <f t="shared" si="2"/>
        <v>0</v>
      </c>
      <c r="J12" s="7">
        <f t="shared" si="5"/>
        <v>1.0000416154795411</v>
      </c>
      <c r="K12" s="24">
        <v>1.565729316715726E-5</v>
      </c>
      <c r="L12" s="24">
        <f t="shared" si="3"/>
        <v>1.0000156572931671</v>
      </c>
      <c r="M12" s="7">
        <v>1</v>
      </c>
      <c r="N12" s="7">
        <v>0</v>
      </c>
    </row>
    <row r="13" spans="1:16" x14ac:dyDescent="0.25">
      <c r="A13">
        <v>11</v>
      </c>
      <c r="B13" s="11">
        <f t="shared" si="0"/>
        <v>2427117.9998154105</v>
      </c>
      <c r="C13" s="7">
        <f>+C12+F13</f>
        <v>12.000184589583791</v>
      </c>
      <c r="D13" s="7">
        <f t="shared" si="1"/>
        <v>11.000129788045685</v>
      </c>
      <c r="E13" s="7">
        <f>+E12+I13</f>
        <v>0</v>
      </c>
      <c r="F13" s="10">
        <f>+IF(C12&gt;=POBLACION_TOTAL,0,L13*J12*B12/POBLACION_TOTAL)</f>
        <v>1.0000548015381068</v>
      </c>
      <c r="G13" s="10">
        <f>L13*J12*B12/POBLACION_TOTAL</f>
        <v>1.0000548015381068</v>
      </c>
      <c r="H13" s="7">
        <f t="shared" si="4"/>
        <v>1.0000416154795411</v>
      </c>
      <c r="I13" s="7">
        <f t="shared" si="2"/>
        <v>0</v>
      </c>
      <c r="J13" s="7">
        <f t="shared" si="5"/>
        <v>1.000054801538107</v>
      </c>
      <c r="K13" s="24">
        <v>1.7305728773081515E-5</v>
      </c>
      <c r="L13" s="24">
        <f t="shared" si="3"/>
        <v>1.0000173057287731</v>
      </c>
      <c r="M13" s="7">
        <v>1</v>
      </c>
      <c r="N13" s="7">
        <v>0</v>
      </c>
    </row>
    <row r="14" spans="1:16" x14ac:dyDescent="0.25">
      <c r="A14">
        <v>12</v>
      </c>
      <c r="B14" s="11">
        <f t="shared" si="0"/>
        <v>2427116.9997445378</v>
      </c>
      <c r="C14" s="7">
        <f>+C13+F14</f>
        <v>13.000255462212092</v>
      </c>
      <c r="D14" s="7">
        <f t="shared" si="1"/>
        <v>12.000184589583792</v>
      </c>
      <c r="E14" s="7">
        <f>+E13+I14</f>
        <v>0</v>
      </c>
      <c r="F14" s="10">
        <f>+IF(C13&gt;=POBLACION_TOTAL,0,L14*J13*B13/POBLACION_TOTAL)</f>
        <v>1.0000708726283014</v>
      </c>
      <c r="G14" s="10">
        <f>L14*J13*B13/POBLACION_TOTAL</f>
        <v>1.0000708726283014</v>
      </c>
      <c r="H14" s="7">
        <f t="shared" si="4"/>
        <v>1.000054801538107</v>
      </c>
      <c r="I14" s="7">
        <f t="shared" si="2"/>
        <v>0</v>
      </c>
      <c r="J14" s="7">
        <f t="shared" si="5"/>
        <v>1.0000708726283016</v>
      </c>
      <c r="K14" s="24">
        <v>2.0602482516733336E-5</v>
      </c>
      <c r="L14" s="24">
        <f t="shared" si="3"/>
        <v>1.0000206024825167</v>
      </c>
      <c r="M14" s="7">
        <v>1</v>
      </c>
      <c r="N14" s="7">
        <v>0</v>
      </c>
    </row>
    <row r="15" spans="1:16" x14ac:dyDescent="0.25">
      <c r="A15">
        <v>13</v>
      </c>
      <c r="B15" s="11">
        <f t="shared" si="0"/>
        <v>2427115.9996547089</v>
      </c>
      <c r="C15" s="7">
        <f>+C14+F15</f>
        <v>14.000345291298281</v>
      </c>
      <c r="D15" s="7">
        <f t="shared" si="1"/>
        <v>13.000255462212094</v>
      </c>
      <c r="E15" s="7">
        <f>+E14+I15</f>
        <v>0</v>
      </c>
      <c r="F15" s="10">
        <f>+IF(C14&gt;=POBLACION_TOTAL,0,L15*J14*B14/POBLACION_TOTAL)</f>
        <v>1.0000898290861899</v>
      </c>
      <c r="G15" s="10">
        <f>L15*J14*B14/POBLACION_TOTAL</f>
        <v>1.0000898290861899</v>
      </c>
      <c r="H15" s="7">
        <f t="shared" si="4"/>
        <v>1.0000708726283016</v>
      </c>
      <c r="I15" s="7">
        <f t="shared" si="2"/>
        <v>0</v>
      </c>
      <c r="J15" s="7">
        <f t="shared" si="5"/>
        <v>1.0000898290861899</v>
      </c>
      <c r="K15" s="24">
        <v>2.3899450889512839E-5</v>
      </c>
      <c r="L15" s="24">
        <f t="shared" si="3"/>
        <v>1.0000238994508894</v>
      </c>
      <c r="M15" s="7">
        <v>1</v>
      </c>
      <c r="N15" s="7">
        <v>0</v>
      </c>
    </row>
    <row r="16" spans="1:16" x14ac:dyDescent="0.25">
      <c r="A16">
        <v>14</v>
      </c>
      <c r="B16" s="11">
        <f t="shared" si="0"/>
        <v>2427114.9995446862</v>
      </c>
      <c r="C16" s="7">
        <f>+C15+F16</f>
        <v>15.000455314138373</v>
      </c>
      <c r="D16" s="7">
        <f t="shared" si="1"/>
        <v>14.000345291298284</v>
      </c>
      <c r="E16" s="7">
        <f>+E15+I16</f>
        <v>0</v>
      </c>
      <c r="F16" s="10">
        <f>+IF(C15&gt;=POBLACION_TOTAL,0,L16*J15*B15/POBLACION_TOTAL)</f>
        <v>1.0001100228400914</v>
      </c>
      <c r="G16" s="10">
        <f>L16*J15*B15/POBLACION_TOTAL</f>
        <v>1.0001100228400914</v>
      </c>
      <c r="H16" s="7">
        <f t="shared" si="4"/>
        <v>1.0000898290861899</v>
      </c>
      <c r="I16" s="7">
        <f t="shared" si="2"/>
        <v>0</v>
      </c>
      <c r="J16" s="7">
        <f t="shared" si="5"/>
        <v>1.0001100228400914</v>
      </c>
      <c r="K16" s="24">
        <v>2.5548341582975243E-5</v>
      </c>
      <c r="L16" s="24">
        <f t="shared" si="3"/>
        <v>1.000025548341583</v>
      </c>
      <c r="M16" s="7">
        <v>1</v>
      </c>
      <c r="N16" s="7">
        <v>0</v>
      </c>
    </row>
    <row r="17" spans="1:14" x14ac:dyDescent="0.25">
      <c r="A17">
        <v>15</v>
      </c>
      <c r="B17" s="11">
        <f t="shared" si="0"/>
        <v>2427113.9994144686</v>
      </c>
      <c r="C17" s="7">
        <f>+C16+F17</f>
        <v>16.000585531816522</v>
      </c>
      <c r="D17" s="7">
        <f t="shared" si="1"/>
        <v>15.000455314138376</v>
      </c>
      <c r="E17" s="7">
        <f>+E16+I17</f>
        <v>0</v>
      </c>
      <c r="F17" s="10">
        <f>+IF(C16&gt;=POBLACION_TOTAL,0,L17*J16*B16/POBLACION_TOTAL)</f>
        <v>1.0001302176781508</v>
      </c>
      <c r="G17" s="10">
        <f>L17*J16*B16/POBLACION_TOTAL</f>
        <v>1.0001302176781508</v>
      </c>
      <c r="H17" s="7">
        <f t="shared" si="4"/>
        <v>1.0001100228400914</v>
      </c>
      <c r="I17" s="7">
        <f t="shared" si="2"/>
        <v>0</v>
      </c>
      <c r="J17" s="7">
        <f t="shared" si="5"/>
        <v>1.000130217678151</v>
      </c>
      <c r="K17" s="24">
        <v>2.5961085568974277E-5</v>
      </c>
      <c r="L17" s="24">
        <f t="shared" si="3"/>
        <v>1.0000259610855691</v>
      </c>
      <c r="M17" s="7">
        <v>1</v>
      </c>
      <c r="N17" s="7">
        <v>0</v>
      </c>
    </row>
    <row r="18" spans="1:14" x14ac:dyDescent="0.25">
      <c r="A18">
        <v>16</v>
      </c>
      <c r="B18" s="11">
        <f t="shared" si="0"/>
        <v>2427112.9992603455</v>
      </c>
      <c r="C18" s="7">
        <f>+C17+F18</f>
        <v>17.000739654836519</v>
      </c>
      <c r="D18" s="7">
        <f t="shared" si="1"/>
        <v>16.000585531816526</v>
      </c>
      <c r="E18" s="7">
        <f>+E17+I18</f>
        <v>0</v>
      </c>
      <c r="F18" s="10">
        <f>+IF(C17&gt;=POBLACION_TOTAL,0,L18*J17*B17/POBLACION_TOTAL)</f>
        <v>1.0001541230199973</v>
      </c>
      <c r="G18" s="10">
        <f>L18*J17*B17/POBLACION_TOTAL</f>
        <v>1.0001541230199973</v>
      </c>
      <c r="H18" s="7">
        <f t="shared" si="4"/>
        <v>1.000130217678151</v>
      </c>
      <c r="I18" s="7">
        <f t="shared" si="2"/>
        <v>0</v>
      </c>
      <c r="J18" s="7">
        <f t="shared" si="5"/>
        <v>1.0001541230199975</v>
      </c>
      <c r="K18" s="24">
        <v>3.008279774964189E-5</v>
      </c>
      <c r="L18" s="24">
        <f t="shared" si="3"/>
        <v>1.0000300827977497</v>
      </c>
      <c r="M18" s="7">
        <v>1</v>
      </c>
      <c r="N18" s="7">
        <v>0</v>
      </c>
    </row>
    <row r="19" spans="1:14" s="13" customFormat="1" x14ac:dyDescent="0.25">
      <c r="A19" s="13">
        <v>17</v>
      </c>
      <c r="B19" s="14">
        <f t="shared" si="0"/>
        <v>2427111.9990781937</v>
      </c>
      <c r="C19" s="15">
        <f>+C18+F19</f>
        <v>18.000921806512476</v>
      </c>
      <c r="D19" s="15">
        <f t="shared" si="1"/>
        <v>17.000739654836522</v>
      </c>
      <c r="E19" s="15">
        <f>+E18+I19</f>
        <v>0</v>
      </c>
      <c r="F19" s="16">
        <f>+IF(C18&gt;=POBLACION_TOTAL,0,L19*J18*B18/POBLACION_TOTAL)</f>
        <v>1.0001821516759579</v>
      </c>
      <c r="G19" s="16">
        <f>L19*J18*B18/POBLACION_TOTAL</f>
        <v>1.0001821516759579</v>
      </c>
      <c r="H19" s="15">
        <f t="shared" si="4"/>
        <v>1.0001541230199975</v>
      </c>
      <c r="I19" s="7">
        <f t="shared" si="2"/>
        <v>0</v>
      </c>
      <c r="J19" s="15">
        <f t="shared" si="5"/>
        <v>1.0001821516759581</v>
      </c>
      <c r="K19" s="25">
        <v>3.4617020364698552E-5</v>
      </c>
      <c r="L19" s="25">
        <f t="shared" si="3"/>
        <v>1.0000346170203647</v>
      </c>
      <c r="M19" s="15">
        <v>1</v>
      </c>
      <c r="N19" s="15">
        <v>0</v>
      </c>
    </row>
    <row r="20" spans="1:14" x14ac:dyDescent="0.25">
      <c r="A20">
        <v>18</v>
      </c>
      <c r="B20" s="11">
        <f t="shared" si="0"/>
        <v>2427110.9988675993</v>
      </c>
      <c r="C20" s="7">
        <f>+C19+F20</f>
        <v>19.001132401071562</v>
      </c>
      <c r="D20" s="7">
        <f t="shared" si="1"/>
        <v>18.00092180651248</v>
      </c>
      <c r="E20" s="7">
        <f>+E19+I20</f>
        <v>0</v>
      </c>
      <c r="F20" s="10">
        <f>+IF(C19&gt;=POBLACION_TOTAL,0,L20*J19*B19/POBLACION_TOTAL)</f>
        <v>1.0002105945590842</v>
      </c>
      <c r="G20" s="10">
        <f>L20*J19*B19/POBLACION_TOTAL</f>
        <v>1.0002105945590842</v>
      </c>
      <c r="H20" s="7">
        <f t="shared" si="4"/>
        <v>1.0001821516759581</v>
      </c>
      <c r="I20" s="7">
        <f t="shared" si="2"/>
        <v>0</v>
      </c>
      <c r="J20" s="7">
        <f t="shared" si="5"/>
        <v>1.0002105945590842</v>
      </c>
      <c r="K20" s="24">
        <v>3.5442491260953172E-5</v>
      </c>
      <c r="L20" s="24">
        <f t="shared" si="3"/>
        <v>1.000035442491261</v>
      </c>
      <c r="M20" s="7">
        <v>1</v>
      </c>
      <c r="N20" s="7">
        <v>0</v>
      </c>
    </row>
    <row r="21" spans="1:14" x14ac:dyDescent="0.25">
      <c r="A21">
        <v>19</v>
      </c>
      <c r="B21" s="11">
        <f t="shared" si="0"/>
        <v>2427109.9986252617</v>
      </c>
      <c r="C21" s="7">
        <f>+C20+F21</f>
        <v>20.001374738509789</v>
      </c>
      <c r="D21" s="7">
        <f t="shared" si="1"/>
        <v>19.001132401071565</v>
      </c>
      <c r="E21" s="7">
        <f>+E20+I21</f>
        <v>0</v>
      </c>
      <c r="F21" s="10">
        <f>+IF(C20&gt;=POBLACION_TOTAL,0,L21*J20*B20/POBLACION_TOTAL)</f>
        <v>1.0002423374382263</v>
      </c>
      <c r="G21" s="10">
        <f>L21*J20*B20/POBLACION_TOTAL</f>
        <v>1.0002423374382263</v>
      </c>
      <c r="H21" s="7">
        <f t="shared" si="4"/>
        <v>1.0002105945590842</v>
      </c>
      <c r="I21" s="7">
        <f t="shared" si="2"/>
        <v>0</v>
      </c>
      <c r="J21" s="7">
        <f t="shared" si="5"/>
        <v>1.0002423374382263</v>
      </c>
      <c r="K21" s="24">
        <v>3.9153122090562408E-5</v>
      </c>
      <c r="L21" s="24">
        <f t="shared" si="3"/>
        <v>1.0000391531220905</v>
      </c>
      <c r="M21" s="7">
        <v>1</v>
      </c>
      <c r="N21" s="7">
        <v>0</v>
      </c>
    </row>
    <row r="22" spans="1:14" x14ac:dyDescent="0.25">
      <c r="A22">
        <v>20</v>
      </c>
      <c r="B22" s="11">
        <f t="shared" si="0"/>
        <v>2427108.9983495297</v>
      </c>
      <c r="C22" s="7">
        <f>+C21+F22</f>
        <v>21.001650470482215</v>
      </c>
      <c r="D22" s="7">
        <f t="shared" si="1"/>
        <v>19.991372315135408</v>
      </c>
      <c r="E22" s="7">
        <f>+E21+I22</f>
        <v>1.0002423374382263E-2</v>
      </c>
      <c r="F22" s="10">
        <f>+IF(C21&gt;=POBLACION_TOTAL,0,L22*J21*B21/POBLACION_TOTAL)</f>
        <v>1.0002757319724265</v>
      </c>
      <c r="G22" s="10">
        <f>L22*J21*B21/POBLACION_TOTAL</f>
        <v>1.0002757319724265</v>
      </c>
      <c r="H22" s="7">
        <f t="shared" si="4"/>
        <v>0.99023991406384404</v>
      </c>
      <c r="I22" s="7">
        <f t="shared" si="2"/>
        <v>1.0002423374382263E-2</v>
      </c>
      <c r="J22" s="7">
        <f t="shared" si="5"/>
        <v>1.0002757319724265</v>
      </c>
      <c r="K22" s="24">
        <v>4.1215511375275063E-5</v>
      </c>
      <c r="L22" s="24">
        <f t="shared" si="3"/>
        <v>1.0000412155113754</v>
      </c>
      <c r="M22" s="7">
        <v>0.99</v>
      </c>
      <c r="N22" s="7">
        <v>0.01</v>
      </c>
    </row>
    <row r="23" spans="1:14" x14ac:dyDescent="0.25">
      <c r="A23">
        <v>21</v>
      </c>
      <c r="B23" s="11">
        <f t="shared" si="0"/>
        <v>2427107.9980354528</v>
      </c>
      <c r="C23" s="7">
        <f>+C22+F23</f>
        <v>22.001964547469584</v>
      </c>
      <c r="D23" s="7">
        <f t="shared" si="1"/>
        <v>20.982796049479759</v>
      </c>
      <c r="E23" s="7">
        <f>+E22+I23</f>
        <v>1.8854421002456833E-2</v>
      </c>
      <c r="F23" s="10">
        <f>+IF(C22&gt;=POBLACION_TOTAL,0,L23*J22*B22/POBLACION_TOTAL)</f>
        <v>1.0003140769873691</v>
      </c>
      <c r="G23" s="10">
        <f>L23*J22*B22/POBLACION_TOTAL</f>
        <v>1.0003140769873691</v>
      </c>
      <c r="H23" s="7">
        <f t="shared" si="4"/>
        <v>0.99142373434435194</v>
      </c>
      <c r="I23" s="7">
        <f t="shared" si="2"/>
        <v>8.8519976280745701E-3</v>
      </c>
      <c r="J23" s="7">
        <f t="shared" si="5"/>
        <v>1.0003140769873693</v>
      </c>
      <c r="K23" s="24">
        <v>4.6575697048584638E-5</v>
      </c>
      <c r="L23" s="24">
        <f t="shared" si="3"/>
        <v>1.0000465756970487</v>
      </c>
      <c r="M23" s="7">
        <v>0.99115044247787609</v>
      </c>
      <c r="N23" s="7">
        <v>8.8495575221238937E-3</v>
      </c>
    </row>
    <row r="24" spans="1:14" x14ac:dyDescent="0.25">
      <c r="A24">
        <v>22</v>
      </c>
      <c r="B24" s="11">
        <f t="shared" si="0"/>
        <v>2427106.9976723064</v>
      </c>
      <c r="C24" s="7">
        <f>+C23+F24</f>
        <v>23.002327694090692</v>
      </c>
      <c r="D24" s="7">
        <f t="shared" si="1"/>
        <v>21.975965025917219</v>
      </c>
      <c r="E24" s="7">
        <f>+E23+I24</f>
        <v>2.5999521552366615E-2</v>
      </c>
      <c r="F24" s="10">
        <f>+IF(C23&gt;=POBLACION_TOTAL,0,L24*J23*B23/POBLACION_TOTAL)</f>
        <v>1.0003631466211091</v>
      </c>
      <c r="G24" s="10">
        <f>L24*J23*B23/POBLACION_TOTAL</f>
        <v>1.0003631466211091</v>
      </c>
      <c r="H24" s="7">
        <f t="shared" si="4"/>
        <v>0.99316897643745949</v>
      </c>
      <c r="I24" s="7">
        <f t="shared" si="2"/>
        <v>7.1451005499097806E-3</v>
      </c>
      <c r="J24" s="7">
        <f t="shared" si="5"/>
        <v>1.0003631466211091</v>
      </c>
      <c r="K24" s="24">
        <v>5.7707733413354721E-5</v>
      </c>
      <c r="L24" s="24">
        <f t="shared" si="3"/>
        <v>1.0000577077334134</v>
      </c>
      <c r="M24" s="7">
        <v>0.99285714285714288</v>
      </c>
      <c r="N24" s="7">
        <v>7.1428571428571426E-3</v>
      </c>
    </row>
    <row r="25" spans="1:14" x14ac:dyDescent="0.25">
      <c r="A25">
        <v>23</v>
      </c>
      <c r="B25" s="11">
        <f t="shared" si="0"/>
        <v>2427105.9972596718</v>
      </c>
      <c r="C25" s="7">
        <f>+C24+F25</f>
        <v>24.002740328535626</v>
      </c>
      <c r="D25" s="7">
        <f t="shared" si="1"/>
        <v>22.969283361646632</v>
      </c>
      <c r="E25" s="7">
        <f>+E24+I25</f>
        <v>3.3044332444064566E-2</v>
      </c>
      <c r="F25" s="10">
        <f>+IF(C24&gt;=POBLACION_TOTAL,0,L25*J24*B24/POBLACION_TOTAL)</f>
        <v>1.0004126344449356</v>
      </c>
      <c r="G25" s="10">
        <f>L25*J24*B24/POBLACION_TOTAL</f>
        <v>1.0004126344449356</v>
      </c>
      <c r="H25" s="7">
        <f t="shared" si="4"/>
        <v>0.99331833572941119</v>
      </c>
      <c r="I25" s="7">
        <f t="shared" si="2"/>
        <v>7.0448108916979519E-3</v>
      </c>
      <c r="J25" s="7">
        <f t="shared" si="5"/>
        <v>1.0004126344449353</v>
      </c>
      <c r="K25" s="24">
        <v>5.8535555815713578E-5</v>
      </c>
      <c r="L25" s="24">
        <f t="shared" si="3"/>
        <v>1.0000585355558158</v>
      </c>
      <c r="M25" s="7">
        <v>0.99295774647887325</v>
      </c>
      <c r="N25" s="7">
        <v>7.0422535211267607E-3</v>
      </c>
    </row>
    <row r="26" spans="1:14" x14ac:dyDescent="0.25">
      <c r="A26">
        <v>24</v>
      </c>
      <c r="B26" s="11">
        <f t="shared" si="0"/>
        <v>2427104.9967958936</v>
      </c>
      <c r="C26" s="7">
        <f>+C25+F26</f>
        <v>25.003204106494625</v>
      </c>
      <c r="D26" s="7">
        <f t="shared" si="1"/>
        <v>23.962890467966091</v>
      </c>
      <c r="E26" s="7">
        <f>+E25+I26</f>
        <v>3.9849860569540319E-2</v>
      </c>
      <c r="F26" s="10">
        <f>+IF(C25&gt;=POBLACION_TOTAL,0,L26*J25*B25/POBLACION_TOTAL)</f>
        <v>1.0004637779589991</v>
      </c>
      <c r="G26" s="10">
        <f>L26*J25*B25/POBLACION_TOTAL</f>
        <v>1.0004637779589991</v>
      </c>
      <c r="H26" s="7">
        <f t="shared" si="4"/>
        <v>0.99360710631945959</v>
      </c>
      <c r="I26" s="7">
        <f t="shared" si="2"/>
        <v>6.8055281254757504E-3</v>
      </c>
      <c r="J26" s="7">
        <f t="shared" si="5"/>
        <v>1.0004637779589991</v>
      </c>
      <c r="K26" s="24">
        <v>6.060033911455072E-5</v>
      </c>
      <c r="L26" s="24">
        <f t="shared" si="3"/>
        <v>1.0000606003391146</v>
      </c>
      <c r="M26" s="7">
        <v>0.99319727891156462</v>
      </c>
      <c r="N26" s="7">
        <v>6.8027210884353739E-3</v>
      </c>
    </row>
    <row r="27" spans="1:14" x14ac:dyDescent="0.25">
      <c r="A27">
        <v>25</v>
      </c>
      <c r="B27" s="11">
        <f t="shared" si="0"/>
        <v>2427103.9962801407</v>
      </c>
      <c r="C27" s="7">
        <f>+C26+F27</f>
        <v>26.00371985929436</v>
      </c>
      <c r="D27" s="7">
        <f t="shared" si="1"/>
        <v>24.956684487405361</v>
      </c>
      <c r="E27" s="7">
        <f>+E26+I27</f>
        <v>4.6519619089266981E-2</v>
      </c>
      <c r="F27" s="10">
        <f>+IF(C26&gt;=POBLACION_TOTAL,0,L27*J26*B26/POBLACION_TOTAL)</f>
        <v>1.0005157527997346</v>
      </c>
      <c r="G27" s="10">
        <f>L27*J26*B26/POBLACION_TOTAL</f>
        <v>1.0005157527997346</v>
      </c>
      <c r="H27" s="7">
        <f t="shared" si="4"/>
        <v>0.99379401943927237</v>
      </c>
      <c r="I27" s="7">
        <f t="shared" si="2"/>
        <v>6.6697585197266615E-3</v>
      </c>
      <c r="J27" s="7">
        <f t="shared" si="5"/>
        <v>1.000515752799735</v>
      </c>
      <c r="K27" s="24">
        <v>6.1840904790155251E-5</v>
      </c>
      <c r="L27" s="24">
        <f t="shared" si="3"/>
        <v>1.0000618409047901</v>
      </c>
      <c r="M27" s="7">
        <v>0.99333333333333329</v>
      </c>
      <c r="N27" s="7">
        <v>6.6666666666666671E-3</v>
      </c>
    </row>
    <row r="28" spans="1:14" x14ac:dyDescent="0.25">
      <c r="A28">
        <v>26</v>
      </c>
      <c r="B28" s="11">
        <f t="shared" si="0"/>
        <v>2427102.9957099315</v>
      </c>
      <c r="C28" s="7">
        <f>+C27+F28</f>
        <v>27.004290068734452</v>
      </c>
      <c r="D28" s="7">
        <f t="shared" si="1"/>
        <v>25.950827528403824</v>
      </c>
      <c r="E28" s="7">
        <f>+E27+I28</f>
        <v>5.2892330890539178E-2</v>
      </c>
      <c r="F28" s="10">
        <f>+IF(C27&gt;=POBLACION_TOTAL,0,L28*J27*B27/POBLACION_TOTAL)</f>
        <v>1.0005702094400919</v>
      </c>
      <c r="G28" s="10">
        <f>L28*J27*B27/POBLACION_TOTAL</f>
        <v>1.0005702094400919</v>
      </c>
      <c r="H28" s="7">
        <f t="shared" si="4"/>
        <v>0.99414304099846285</v>
      </c>
      <c r="I28" s="7">
        <f t="shared" si="2"/>
        <v>6.3727118012721984E-3</v>
      </c>
      <c r="J28" s="7">
        <f t="shared" si="5"/>
        <v>1.0005702094400921</v>
      </c>
      <c r="K28" s="24">
        <v>6.4731003511966164E-5</v>
      </c>
      <c r="L28" s="24">
        <f t="shared" si="3"/>
        <v>1.000064731003512</v>
      </c>
      <c r="M28" s="7">
        <v>0.99363057324840764</v>
      </c>
      <c r="N28" s="7">
        <v>6.369426751592357E-3</v>
      </c>
    </row>
    <row r="29" spans="1:14" x14ac:dyDescent="0.25">
      <c r="A29">
        <v>27</v>
      </c>
      <c r="B29" s="11">
        <f t="shared" si="0"/>
        <v>2427101.9950815449</v>
      </c>
      <c r="C29" s="7">
        <f>+C28+F29</f>
        <v>28.004918455317263</v>
      </c>
      <c r="D29" s="7">
        <f t="shared" si="1"/>
        <v>26.945406299464036</v>
      </c>
      <c r="E29" s="7">
        <f>+E28+I29</f>
        <v>5.8883769270419967E-2</v>
      </c>
      <c r="F29" s="10">
        <f>+IF(C28&gt;=POBLACION_TOTAL,0,L29*J28*B28/POBLACION_TOTAL)</f>
        <v>1.0006283865828105</v>
      </c>
      <c r="G29" s="10">
        <f>L29*J28*B28/POBLACION_TOTAL</f>
        <v>1.0006283865828105</v>
      </c>
      <c r="H29" s="7">
        <f t="shared" si="4"/>
        <v>0.99457877106021131</v>
      </c>
      <c r="I29" s="7">
        <f t="shared" si="2"/>
        <v>5.9914383798807917E-3</v>
      </c>
      <c r="J29" s="7">
        <f t="shared" si="5"/>
        <v>1.0006283865828105</v>
      </c>
      <c r="K29" s="24">
        <v>6.8858738565635364E-5</v>
      </c>
      <c r="L29" s="24">
        <f t="shared" si="3"/>
        <v>1.0000688587385655</v>
      </c>
      <c r="M29" s="7">
        <v>0.99401197604790414</v>
      </c>
      <c r="N29" s="7">
        <v>5.9880239520958087E-3</v>
      </c>
    </row>
    <row r="30" spans="1:14" x14ac:dyDescent="0.25">
      <c r="A30">
        <v>28</v>
      </c>
      <c r="B30" s="11">
        <f t="shared" si="0"/>
        <v>2427100.9943900211</v>
      </c>
      <c r="C30" s="7">
        <f>+C29+F30</f>
        <v>29.00560997895165</v>
      </c>
      <c r="D30" s="7">
        <f t="shared" si="1"/>
        <v>27.940475639454721</v>
      </c>
      <c r="E30" s="7">
        <f>+E29+I30</f>
        <v>6.4442815862546687E-2</v>
      </c>
      <c r="F30" s="10">
        <f>+IF(C29&gt;=POBLACION_TOTAL,0,L30*J29*B29/POBLACION_TOTAL)</f>
        <v>1.0006915236343876</v>
      </c>
      <c r="G30" s="10">
        <f>L30*J29*B29/POBLACION_TOTAL</f>
        <v>1.0006915236343876</v>
      </c>
      <c r="H30" s="7">
        <f t="shared" si="4"/>
        <v>0.99506933999068381</v>
      </c>
      <c r="I30" s="7">
        <f t="shared" si="2"/>
        <v>5.559046592126725E-3</v>
      </c>
      <c r="J30" s="7">
        <f t="shared" si="5"/>
        <v>1.0006915236343876</v>
      </c>
      <c r="K30" s="24">
        <v>7.4224508520355042E-5</v>
      </c>
      <c r="L30" s="24">
        <f t="shared" si="3"/>
        <v>1.0000742245085203</v>
      </c>
      <c r="M30" s="7">
        <v>0.99444444444444446</v>
      </c>
      <c r="N30" s="7">
        <v>5.5555555555555558E-3</v>
      </c>
    </row>
    <row r="31" spans="1:14" x14ac:dyDescent="0.25">
      <c r="A31">
        <v>29</v>
      </c>
      <c r="B31" s="11">
        <f t="shared" si="0"/>
        <v>2427099.9936316363</v>
      </c>
      <c r="C31" s="7">
        <f>+C30+F31</f>
        <v>30.006368363542162</v>
      </c>
      <c r="D31" s="7">
        <f t="shared" si="1"/>
        <v>28.935900365596297</v>
      </c>
      <c r="E31" s="7">
        <f>+E30+I31</f>
        <v>6.970961335535926E-2</v>
      </c>
      <c r="F31" s="10">
        <f>+IF(C30&gt;=POBLACION_TOTAL,0,L31*J30*B30/POBLACION_TOTAL)</f>
        <v>1.0007583845905124</v>
      </c>
      <c r="G31" s="10">
        <f>L31*J30*B30/POBLACION_TOTAL</f>
        <v>1.0007583845905124</v>
      </c>
      <c r="H31" s="7">
        <f t="shared" si="4"/>
        <v>0.99542472614157507</v>
      </c>
      <c r="I31" s="7">
        <f t="shared" si="2"/>
        <v>5.2667974928125661E-3</v>
      </c>
      <c r="J31" s="7">
        <f t="shared" si="5"/>
        <v>1.0007583845905119</v>
      </c>
      <c r="K31" s="24">
        <v>7.8354231231584175E-5</v>
      </c>
      <c r="L31" s="24">
        <f t="shared" si="3"/>
        <v>1.0000783542312315</v>
      </c>
      <c r="M31" s="7">
        <v>0.99473684210526314</v>
      </c>
      <c r="N31" s="7">
        <v>5.263157894736842E-3</v>
      </c>
    </row>
    <row r="32" spans="1:14" x14ac:dyDescent="0.25">
      <c r="A32">
        <v>30</v>
      </c>
      <c r="B32" s="11">
        <f t="shared" si="0"/>
        <v>2427098.9928051415</v>
      </c>
      <c r="C32" s="7">
        <f>+C31+F32</f>
        <v>31.007194858089125</v>
      </c>
      <c r="D32" s="7">
        <f t="shared" si="1"/>
        <v>29.926341653438453</v>
      </c>
      <c r="E32" s="7">
        <f>+E31+I32</f>
        <v>8.0026710103715051E-2</v>
      </c>
      <c r="F32" s="10">
        <f>+IF(C31&gt;=POBLACION_TOTAL,0,L32*J31*B31/POBLACION_TOTAL)</f>
        <v>1.000826494546962</v>
      </c>
      <c r="G32" s="10">
        <f>L32*J31*B31/POBLACION_TOTAL</f>
        <v>1.000826494546962</v>
      </c>
      <c r="H32" s="7">
        <f t="shared" si="4"/>
        <v>0.99044128784215613</v>
      </c>
      <c r="I32" s="7">
        <f t="shared" si="2"/>
        <v>1.0317096748355794E-2</v>
      </c>
      <c r="J32" s="7">
        <f t="shared" si="5"/>
        <v>1.0008264945469623</v>
      </c>
      <c r="K32" s="24">
        <v>8.0010195113521681E-5</v>
      </c>
      <c r="L32" s="24">
        <f t="shared" si="3"/>
        <v>1.0000800101951135</v>
      </c>
      <c r="M32" s="7">
        <v>0.98969072164948457</v>
      </c>
      <c r="N32" s="7">
        <v>1.0309278350515464E-2</v>
      </c>
    </row>
    <row r="33" spans="1:19" x14ac:dyDescent="0.25">
      <c r="A33">
        <v>31</v>
      </c>
      <c r="B33" s="11">
        <f t="shared" si="0"/>
        <v>2427097.9919084618</v>
      </c>
      <c r="C33" s="7">
        <f>+C32+F33</f>
        <v>32.008091537870754</v>
      </c>
      <c r="D33" s="7">
        <f t="shared" si="1"/>
        <v>30.917159883039947</v>
      </c>
      <c r="E33" s="7">
        <f>+E32+I33</f>
        <v>9.0034975049184673E-2</v>
      </c>
      <c r="F33" s="10">
        <f>+IF(C32&gt;=POBLACION_TOTAL,0,L33*J32*B32/POBLACION_TOTAL)</f>
        <v>1.0008966797816261</v>
      </c>
      <c r="G33" s="10">
        <f>L33*J32*B32/POBLACION_TOTAL</f>
        <v>1.0008966797816261</v>
      </c>
      <c r="H33" s="7">
        <f t="shared" si="4"/>
        <v>0.99081822960149268</v>
      </c>
      <c r="I33" s="7">
        <f t="shared" si="2"/>
        <v>1.0008264945469622E-2</v>
      </c>
      <c r="J33" s="7">
        <f t="shared" si="5"/>
        <v>1.0008966797816259</v>
      </c>
      <c r="K33" s="24">
        <v>8.2491541523561026E-5</v>
      </c>
      <c r="L33" s="24">
        <f t="shared" si="3"/>
        <v>1.0000824915415236</v>
      </c>
      <c r="M33" s="7">
        <v>0.99</v>
      </c>
      <c r="N33" s="7">
        <v>0.01</v>
      </c>
    </row>
    <row r="34" spans="1:19" x14ac:dyDescent="0.25">
      <c r="A34">
        <v>32</v>
      </c>
      <c r="B34" s="11">
        <f t="shared" si="0"/>
        <v>2427096.9909386947</v>
      </c>
      <c r="C34" s="7">
        <f>+C33+F34</f>
        <v>33.009061304971745</v>
      </c>
      <c r="D34" s="7">
        <f t="shared" si="1"/>
        <v>31.908432556285209</v>
      </c>
      <c r="E34" s="7">
        <f>+E33+I34</f>
        <v>9.9658981585546466E-2</v>
      </c>
      <c r="F34" s="10">
        <f>+IF(C33&gt;=POBLACION_TOTAL,0,L34*J33*B33/POBLACION_TOTAL)</f>
        <v>1.0009697671009894</v>
      </c>
      <c r="G34" s="10">
        <f>L34*J33*B33/POBLACION_TOTAL</f>
        <v>1.0009697671009894</v>
      </c>
      <c r="H34" s="7">
        <f t="shared" si="4"/>
        <v>0.99127267324526414</v>
      </c>
      <c r="I34" s="7">
        <f t="shared" si="2"/>
        <v>9.6240065363617875E-3</v>
      </c>
      <c r="J34" s="7">
        <f t="shared" si="5"/>
        <v>1.0009697671009892</v>
      </c>
      <c r="K34" s="24">
        <v>8.5798563946535948E-5</v>
      </c>
      <c r="L34" s="24">
        <f t="shared" si="3"/>
        <v>1.0000857985639466</v>
      </c>
      <c r="M34" s="7">
        <v>0.99038461538461542</v>
      </c>
      <c r="N34" s="7">
        <v>9.6153846153846159E-3</v>
      </c>
    </row>
    <row r="35" spans="1:19" x14ac:dyDescent="0.25">
      <c r="A35">
        <v>33</v>
      </c>
      <c r="B35" s="11">
        <f t="shared" si="0"/>
        <v>2427095.9898916977</v>
      </c>
      <c r="C35" s="7">
        <f>+C34+F35</f>
        <v>34.010108301818278</v>
      </c>
      <c r="D35" s="7">
        <f t="shared" si="1"/>
        <v>32.895690408768374</v>
      </c>
      <c r="E35" s="7">
        <f>+E34+I35</f>
        <v>0.11337089620336824</v>
      </c>
      <c r="F35" s="10">
        <f>+IF(C34&gt;=POBLACION_TOTAL,0,L35*J34*B34/POBLACION_TOTAL)</f>
        <v>1.0010469968465321</v>
      </c>
      <c r="G35" s="10">
        <f>L35*J34*B34/POBLACION_TOTAL</f>
        <v>1.0010469968465321</v>
      </c>
      <c r="H35" s="7">
        <f t="shared" si="4"/>
        <v>0.98725785248316733</v>
      </c>
      <c r="I35" s="7">
        <f t="shared" si="2"/>
        <v>1.3711914617821768E-2</v>
      </c>
      <c r="J35" s="7">
        <f t="shared" si="5"/>
        <v>1.0010469968465325</v>
      </c>
      <c r="K35" s="24">
        <v>9.0344149329390637E-5</v>
      </c>
      <c r="L35" s="24">
        <f t="shared" si="3"/>
        <v>1.0000903441493294</v>
      </c>
      <c r="M35" s="7">
        <v>0.98630136986301364</v>
      </c>
      <c r="N35" s="7">
        <v>1.3698630136986301E-2</v>
      </c>
    </row>
    <row r="36" spans="1:19" x14ac:dyDescent="0.25">
      <c r="A36">
        <v>34</v>
      </c>
      <c r="B36" s="11">
        <f t="shared" si="0"/>
        <v>2427094.9887653915</v>
      </c>
      <c r="C36" s="7">
        <f>+C35+F36</f>
        <v>35.011234607824207</v>
      </c>
      <c r="D36" s="7">
        <f t="shared" si="1"/>
        <v>33.883390112323617</v>
      </c>
      <c r="E36" s="7">
        <f>+E35+I36</f>
        <v>0.12671818949465535</v>
      </c>
      <c r="F36" s="10">
        <f>+IF(C35&gt;=POBLACION_TOTAL,0,L36*J35*B35/POBLACION_TOTAL)</f>
        <v>1.0011263060059321</v>
      </c>
      <c r="G36" s="10">
        <f>L36*J35*B35/POBLACION_TOTAL</f>
        <v>1.0011263060059321</v>
      </c>
      <c r="H36" s="7">
        <f t="shared" si="4"/>
        <v>0.9876997035552455</v>
      </c>
      <c r="I36" s="7">
        <f t="shared" si="2"/>
        <v>1.3347293291287102E-2</v>
      </c>
      <c r="J36" s="7">
        <f t="shared" si="5"/>
        <v>1.0011263060059323</v>
      </c>
      <c r="K36" s="24">
        <v>9.2827947730851761E-5</v>
      </c>
      <c r="L36" s="24">
        <f t="shared" si="3"/>
        <v>1.0000928279477308</v>
      </c>
      <c r="M36" s="7">
        <v>0.98666666666666669</v>
      </c>
      <c r="N36" s="7">
        <v>1.3333333333333334E-2</v>
      </c>
    </row>
    <row r="37" spans="1:19" x14ac:dyDescent="0.25">
      <c r="A37">
        <v>35</v>
      </c>
      <c r="B37" s="11">
        <f t="shared" si="0"/>
        <v>2427093.9875589353</v>
      </c>
      <c r="C37" s="7">
        <f>+C36+F37</f>
        <v>36.012441064238203</v>
      </c>
      <c r="D37" s="7">
        <f t="shared" si="1"/>
        <v>34.871343703776837</v>
      </c>
      <c r="E37" s="7">
        <f>+E36+I37</f>
        <v>0.13989090404736498</v>
      </c>
      <c r="F37" s="10">
        <f>+IF(C36&gt;=POBLACION_TOTAL,0,L37*J36*B36/POBLACION_TOTAL)</f>
        <v>1.0012064564139931</v>
      </c>
      <c r="G37" s="10">
        <f>L37*J36*B36/POBLACION_TOTAL</f>
        <v>1.0012064564139931</v>
      </c>
      <c r="H37" s="7">
        <f t="shared" si="4"/>
        <v>0.9879535914532227</v>
      </c>
      <c r="I37" s="7">
        <f t="shared" si="2"/>
        <v>1.3172714552709635E-2</v>
      </c>
      <c r="J37" s="7">
        <f t="shared" si="5"/>
        <v>1.0012064564139931</v>
      </c>
      <c r="K37" s="24">
        <v>9.4074502880206438E-5</v>
      </c>
      <c r="L37" s="24">
        <f t="shared" si="3"/>
        <v>1.0000940745028801</v>
      </c>
      <c r="M37" s="7">
        <v>0.98684210526315785</v>
      </c>
      <c r="N37" s="7">
        <v>1.3157894736842105E-2</v>
      </c>
    </row>
    <row r="38" spans="1:19" x14ac:dyDescent="0.25">
      <c r="A38">
        <v>36</v>
      </c>
      <c r="B38" s="11">
        <f t="shared" si="0"/>
        <v>2427092.986270247</v>
      </c>
      <c r="C38" s="7">
        <f>+C37+F38</f>
        <v>37.013729752363865</v>
      </c>
      <c r="D38" s="7">
        <f t="shared" si="1"/>
        <v>35.859714179980394</v>
      </c>
      <c r="E38" s="7">
        <f>+E37+I38</f>
        <v>0.15272688425780079</v>
      </c>
      <c r="F38" s="10">
        <f>+IF(C37&gt;=POBLACION_TOTAL,0,L38*J37*B37/POBLACION_TOTAL)</f>
        <v>1.0012886881256624</v>
      </c>
      <c r="G38" s="10">
        <f>L38*J37*B37/POBLACION_TOTAL</f>
        <v>1.0012886881256624</v>
      </c>
      <c r="H38" s="7">
        <f t="shared" si="4"/>
        <v>0.98837047620355734</v>
      </c>
      <c r="I38" s="7">
        <f t="shared" si="2"/>
        <v>1.2835980210435808E-2</v>
      </c>
      <c r="J38" s="7">
        <f>+J37+F38-H38-I38</f>
        <v>1.0012886881256624</v>
      </c>
      <c r="K38" s="24">
        <v>9.6559470523983676E-5</v>
      </c>
      <c r="L38" s="24">
        <f t="shared" si="3"/>
        <v>1.000096559470524</v>
      </c>
      <c r="M38" s="7">
        <v>0.98717948717948723</v>
      </c>
      <c r="N38" s="7">
        <v>1.282051282051282E-2</v>
      </c>
      <c r="R38" s="12"/>
      <c r="S38" s="12"/>
    </row>
    <row r="39" spans="1:19" x14ac:dyDescent="0.25">
      <c r="A39">
        <v>37</v>
      </c>
      <c r="B39" s="11">
        <f t="shared" si="0"/>
        <v>2427091.9848935255</v>
      </c>
      <c r="C39" s="7">
        <f>+C38+F39</f>
        <v>38.015106474009436</v>
      </c>
      <c r="D39" s="7">
        <f t="shared" si="1"/>
        <v>36.848939148972015</v>
      </c>
      <c r="E39" s="7">
        <f>+E38+I39</f>
        <v>0.16479060339184493</v>
      </c>
      <c r="F39" s="10">
        <f>+IF(C38&gt;=POBLACION_TOTAL,0,L39*J38*B38/POBLACION_TOTAL)</f>
        <v>1.0013767216455707</v>
      </c>
      <c r="G39" s="10">
        <f>L39*J38*B38/POBLACION_TOTAL</f>
        <v>1.0013767216455707</v>
      </c>
      <c r="H39" s="7">
        <f t="shared" si="4"/>
        <v>0.98922496899161827</v>
      </c>
      <c r="I39" s="7">
        <f t="shared" si="2"/>
        <v>1.2063719134044125E-2</v>
      </c>
      <c r="J39" s="7">
        <f t="shared" si="5"/>
        <v>1.0013767216455711</v>
      </c>
      <c r="K39" s="24">
        <v>1.0275973865185826E-4</v>
      </c>
      <c r="L39" s="24">
        <f t="shared" si="3"/>
        <v>1.0001027597386518</v>
      </c>
      <c r="M39" s="7">
        <v>0.98795180722891562</v>
      </c>
      <c r="N39" s="7">
        <v>1.2048192771084338E-2</v>
      </c>
    </row>
    <row r="40" spans="1:19" x14ac:dyDescent="0.25">
      <c r="A40">
        <v>38</v>
      </c>
      <c r="B40" s="11">
        <f t="shared" si="0"/>
        <v>2427090.9834270985</v>
      </c>
      <c r="C40" s="7">
        <f>+C39+F40</f>
        <v>39.016572900989608</v>
      </c>
      <c r="D40" s="7">
        <f t="shared" si="1"/>
        <v>37.838488586503665</v>
      </c>
      <c r="E40" s="7">
        <f>+E39+I40</f>
        <v>0.17661788750576898</v>
      </c>
      <c r="F40" s="10">
        <f>+IF(C39&gt;=POBLACION_TOTAL,0,L40*J39*B39/POBLACION_TOTAL)</f>
        <v>1.0014664269801736</v>
      </c>
      <c r="G40" s="10">
        <f>L40*J39*B39/POBLACION_TOTAL</f>
        <v>1.0014664269801736</v>
      </c>
      <c r="H40" s="7">
        <f t="shared" si="4"/>
        <v>0.98954943753164704</v>
      </c>
      <c r="I40" s="7">
        <f t="shared" si="2"/>
        <v>1.1827284113924069E-2</v>
      </c>
      <c r="J40" s="7">
        <f t="shared" si="5"/>
        <v>1.0014664269801739</v>
      </c>
      <c r="K40" s="24">
        <v>1.0483417627165094E-4</v>
      </c>
      <c r="L40" s="24">
        <f t="shared" si="3"/>
        <v>1.0001048341762717</v>
      </c>
      <c r="M40" s="7">
        <v>0.98818897637795278</v>
      </c>
      <c r="N40" s="7">
        <v>1.1811023622047244E-2</v>
      </c>
    </row>
    <row r="41" spans="1:19" x14ac:dyDescent="0.25">
      <c r="A41">
        <v>39</v>
      </c>
      <c r="B41" s="11">
        <f t="shared" si="0"/>
        <v>2427089.9818709469</v>
      </c>
      <c r="C41" s="7">
        <f>+C40+F41</f>
        <v>40.018129052504278</v>
      </c>
      <c r="D41" s="7">
        <f t="shared" si="1"/>
        <v>38.828173055519365</v>
      </c>
      <c r="E41" s="7">
        <f>+E40+I41</f>
        <v>0.18839984547024161</v>
      </c>
      <c r="F41" s="10">
        <f>+IF(C40&gt;=POBLACION_TOTAL,0,L41*J40*B40/POBLACION_TOTAL)</f>
        <v>1.0015561515146709</v>
      </c>
      <c r="G41" s="10">
        <f>L41*J40*B40/POBLACION_TOTAL</f>
        <v>1.0015561515146709</v>
      </c>
      <c r="H41" s="7">
        <f t="shared" si="4"/>
        <v>0.98968446901570128</v>
      </c>
      <c r="I41" s="7">
        <f t="shared" si="2"/>
        <v>1.1781957964472633E-2</v>
      </c>
      <c r="J41" s="7">
        <f t="shared" si="5"/>
        <v>1.0015561515146705</v>
      </c>
      <c r="K41" s="24">
        <v>1.0525798732693833E-4</v>
      </c>
      <c r="L41" s="24">
        <f t="shared" si="3"/>
        <v>1.0001052579873269</v>
      </c>
      <c r="M41" s="7">
        <v>0.9882352941176471</v>
      </c>
      <c r="N41" s="7">
        <v>1.1764705882352941E-2</v>
      </c>
    </row>
    <row r="42" spans="1:19" x14ac:dyDescent="0.25">
      <c r="A42">
        <v>40</v>
      </c>
      <c r="B42" s="11">
        <f t="shared" si="0"/>
        <v>2427088.9802242247</v>
      </c>
      <c r="C42" s="7">
        <f>+C41+F42</f>
        <v>41.019775774852434</v>
      </c>
      <c r="D42" s="7">
        <f t="shared" si="1"/>
        <v>39.818083205272238</v>
      </c>
      <c r="E42" s="7">
        <f>+E41+I42</f>
        <v>0.20004584723204011</v>
      </c>
      <c r="F42" s="10">
        <f>+IF(C41&gt;=POBLACION_TOTAL,0,L42*J41*B41/POBLACION_TOTAL)</f>
        <v>1.0016467223481524</v>
      </c>
      <c r="G42" s="10">
        <f>L42*J41*B41/POBLACION_TOTAL</f>
        <v>1.0016467223481524</v>
      </c>
      <c r="H42" s="7">
        <f t="shared" si="4"/>
        <v>0.98991014975287195</v>
      </c>
      <c r="I42" s="7">
        <f t="shared" si="2"/>
        <v>1.1646001761798494E-2</v>
      </c>
      <c r="J42" s="7">
        <f t="shared" si="5"/>
        <v>1.0016467223481524</v>
      </c>
      <c r="K42" s="24">
        <v>1.0650765926300828E-4</v>
      </c>
      <c r="L42" s="24">
        <f t="shared" si="3"/>
        <v>1.000106507659263</v>
      </c>
      <c r="M42" s="7">
        <v>0.98837209302325579</v>
      </c>
      <c r="N42" s="7">
        <v>1.1627906976744186E-2</v>
      </c>
    </row>
    <row r="43" spans="1:19" x14ac:dyDescent="0.25">
      <c r="A43">
        <v>41</v>
      </c>
      <c r="B43" s="11">
        <f t="shared" si="0"/>
        <v>2427087.9784840168</v>
      </c>
      <c r="C43" s="7">
        <f>+C42+F43</f>
        <v>42.021515982839119</v>
      </c>
      <c r="D43" s="7">
        <f t="shared" si="1"/>
        <v>40.808433160075111</v>
      </c>
      <c r="E43" s="7">
        <f>+E42+I43</f>
        <v>0.21134261477732003</v>
      </c>
      <c r="F43" s="10">
        <f>+IF(C42&gt;=POBLACION_TOTAL,0,L43*J42*B42/POBLACION_TOTAL)</f>
        <v>1.0017402079866826</v>
      </c>
      <c r="G43" s="10">
        <f>L43*J42*B42/POBLACION_TOTAL</f>
        <v>1.0017402079866826</v>
      </c>
      <c r="H43" s="7">
        <f t="shared" si="4"/>
        <v>0.99034995480287258</v>
      </c>
      <c r="I43" s="7">
        <f t="shared" si="2"/>
        <v>1.1296767545279914E-2</v>
      </c>
      <c r="J43" s="7">
        <f>+J42+F43-H43-I43</f>
        <v>1.0017402079866824</v>
      </c>
      <c r="K43" s="24">
        <v>1.0982228195012994E-4</v>
      </c>
      <c r="L43" s="24">
        <f t="shared" si="3"/>
        <v>1.0001098222819502</v>
      </c>
      <c r="M43" s="7">
        <v>0.98872180451127822</v>
      </c>
      <c r="N43" s="7">
        <v>1.1278195488721804E-2</v>
      </c>
    </row>
    <row r="44" spans="1:19" x14ac:dyDescent="0.25">
      <c r="A44">
        <v>42</v>
      </c>
      <c r="B44" s="11">
        <f t="shared" si="0"/>
        <v>2427086.9766494748</v>
      </c>
      <c r="C44" s="7">
        <f>+C43+F44</f>
        <v>43.023350524788256</v>
      </c>
      <c r="D44" s="7">
        <f t="shared" si="1"/>
        <v>41.799001544180904</v>
      </c>
      <c r="E44" s="7">
        <f>+E43+I44</f>
        <v>0.22251443865821238</v>
      </c>
      <c r="F44" s="10">
        <f>+IF(C43&gt;=POBLACION_TOTAL,0,L44*J43*B43/POBLACION_TOTAL)</f>
        <v>1.0018345419491348</v>
      </c>
      <c r="G44" s="10">
        <f>L44*J43*B43/POBLACION_TOTAL</f>
        <v>1.0018345419491348</v>
      </c>
      <c r="H44" s="7">
        <f t="shared" si="4"/>
        <v>0.99056838410578996</v>
      </c>
      <c r="I44" s="7">
        <f t="shared" si="2"/>
        <v>1.1171823880892369E-2</v>
      </c>
      <c r="J44" s="7">
        <f t="shared" si="5"/>
        <v>1.0018345419491346</v>
      </c>
      <c r="K44" s="24">
        <v>1.110732150038855E-4</v>
      </c>
      <c r="L44" s="24">
        <f t="shared" si="3"/>
        <v>1.0001110732150038</v>
      </c>
      <c r="M44" s="7">
        <v>0.98884758364312264</v>
      </c>
      <c r="N44" s="7">
        <v>1.1152416356877323E-2</v>
      </c>
    </row>
    <row r="45" spans="1:19" x14ac:dyDescent="0.25">
      <c r="A45">
        <v>43</v>
      </c>
      <c r="B45" s="11">
        <f t="shared" si="0"/>
        <v>2427085.9747193363</v>
      </c>
      <c r="C45" s="7">
        <f>+C44+F45</f>
        <v>44.025280663393957</v>
      </c>
      <c r="D45" s="7">
        <f t="shared" si="1"/>
        <v>42.78982691533939</v>
      </c>
      <c r="E45" s="7">
        <f>+E44+I45</f>
        <v>0.23352360944886222</v>
      </c>
      <c r="F45" s="10">
        <f>+IF(C44&gt;=POBLACION_TOTAL,0,L45*J44*B44/POBLACION_TOTAL)</f>
        <v>1.0019301386057</v>
      </c>
      <c r="G45" s="10">
        <f>L45*J44*B44/POBLACION_TOTAL</f>
        <v>1.0019301386057</v>
      </c>
      <c r="H45" s="7">
        <f t="shared" si="4"/>
        <v>0.99082537115848479</v>
      </c>
      <c r="I45" s="7">
        <f t="shared" si="2"/>
        <v>1.1009170790649831E-2</v>
      </c>
      <c r="J45" s="7">
        <f t="shared" si="5"/>
        <v>1.0019301386056998</v>
      </c>
      <c r="K45" s="24">
        <v>1.127375696505507E-4</v>
      </c>
      <c r="L45" s="24">
        <f t="shared" si="3"/>
        <v>1.0001127375696506</v>
      </c>
      <c r="M45" s="7">
        <v>0.98901098901098905</v>
      </c>
      <c r="N45" s="7">
        <v>1.098901098901099E-2</v>
      </c>
    </row>
    <row r="46" spans="1:19" x14ac:dyDescent="0.25">
      <c r="A46">
        <v>44</v>
      </c>
      <c r="B46" s="11">
        <f t="shared" si="0"/>
        <v>2427084.9726923374</v>
      </c>
      <c r="C46" s="7">
        <f>+C45+F46</f>
        <v>45.027307662233071</v>
      </c>
      <c r="D46" s="7">
        <f t="shared" si="1"/>
        <v>43.780905825007125</v>
      </c>
      <c r="E46" s="7">
        <f>+E45+I46</f>
        <v>0.24437483838683008</v>
      </c>
      <c r="F46" s="10">
        <f>+IF(C45&gt;=POBLACION_TOTAL,0,L46*J45*B45/POBLACION_TOTAL)</f>
        <v>1.0020269988391104</v>
      </c>
      <c r="G46" s="10">
        <f>L46*J45*B45/POBLACION_TOTAL</f>
        <v>1.0020269988391104</v>
      </c>
      <c r="H46" s="7">
        <f t="shared" si="4"/>
        <v>0.99107890966773193</v>
      </c>
      <c r="I46" s="7">
        <f t="shared" si="2"/>
        <v>1.0851228937967868E-2</v>
      </c>
      <c r="J46" s="7">
        <f t="shared" si="5"/>
        <v>1.0020269988391102</v>
      </c>
      <c r="K46" s="24">
        <v>1.1440248860518173E-4</v>
      </c>
      <c r="L46" s="24">
        <f t="shared" si="3"/>
        <v>1.0001144024886053</v>
      </c>
      <c r="M46" s="7">
        <v>0.98916967509025266</v>
      </c>
      <c r="N46" s="7">
        <v>1.0830324909747292E-2</v>
      </c>
    </row>
    <row r="47" spans="1:19" x14ac:dyDescent="0.25">
      <c r="A47">
        <v>45</v>
      </c>
      <c r="B47" s="11">
        <f t="shared" si="0"/>
        <v>2427083.9705684558</v>
      </c>
      <c r="C47" s="7">
        <f>+C46+F47</f>
        <v>46.029431543986327</v>
      </c>
      <c r="D47" s="7">
        <f t="shared" si="1"/>
        <v>44.772119582851566</v>
      </c>
      <c r="E47" s="7">
        <f>+E46+I47</f>
        <v>0.25518807938149674</v>
      </c>
      <c r="F47" s="10">
        <f>+IF(C46&gt;=POBLACION_TOTAL,0,L47*J46*B46/POBLACION_TOTAL)</f>
        <v>1.0021238817532567</v>
      </c>
      <c r="G47" s="10">
        <f>L47*J46*B46/POBLACION_TOTAL</f>
        <v>1.0021238817532567</v>
      </c>
      <c r="H47" s="7">
        <f t="shared" si="4"/>
        <v>0.99121375784444343</v>
      </c>
      <c r="I47" s="7">
        <f t="shared" si="2"/>
        <v>1.0813240994666656E-2</v>
      </c>
      <c r="J47" s="7">
        <f t="shared" si="5"/>
        <v>1.0021238817532572</v>
      </c>
      <c r="K47" s="24">
        <v>1.148286780906056E-4</v>
      </c>
      <c r="L47" s="24">
        <f t="shared" si="3"/>
        <v>1.0001148286780905</v>
      </c>
      <c r="M47" s="7">
        <v>0.98920863309352514</v>
      </c>
      <c r="N47" s="7">
        <v>1.0791366906474821E-2</v>
      </c>
    </row>
    <row r="48" spans="1:19" x14ac:dyDescent="0.25">
      <c r="A48">
        <v>46</v>
      </c>
      <c r="B48" s="11">
        <f t="shared" si="0"/>
        <v>2427082.9683455983</v>
      </c>
      <c r="C48" s="7">
        <f>+C47+F48</f>
        <v>47.031654401538027</v>
      </c>
      <c r="D48" s="7">
        <f t="shared" si="1"/>
        <v>45.763657648952503</v>
      </c>
      <c r="E48" s="7">
        <f>+E47+I48</f>
        <v>0.26577389503381987</v>
      </c>
      <c r="F48" s="10">
        <f>+IF(C47&gt;=POBLACION_TOTAL,0,L48*J47*B47/POBLACION_TOTAL)</f>
        <v>1.0022228575516996</v>
      </c>
      <c r="G48" s="10">
        <f>L48*J47*B47/POBLACION_TOTAL</f>
        <v>1.0022228575516996</v>
      </c>
      <c r="H48" s="7">
        <f t="shared" si="4"/>
        <v>0.99153806610093409</v>
      </c>
      <c r="I48" s="7">
        <f t="shared" si="2"/>
        <v>1.0585815652323138E-2</v>
      </c>
      <c r="J48" s="7">
        <f t="shared" si="5"/>
        <v>1.0022228575516996</v>
      </c>
      <c r="K48" s="24">
        <v>1.1732075742941958E-4</v>
      </c>
      <c r="L48" s="24">
        <f t="shared" si="3"/>
        <v>1.0001173207574294</v>
      </c>
      <c r="M48" s="7">
        <v>0.98943661971830987</v>
      </c>
      <c r="N48" s="7">
        <v>1.0563380281690141E-2</v>
      </c>
    </row>
    <row r="49" spans="1:14" x14ac:dyDescent="0.25">
      <c r="A49">
        <v>47</v>
      </c>
      <c r="B49" s="11">
        <f t="shared" si="0"/>
        <v>2427081.9660229129</v>
      </c>
      <c r="C49" s="7">
        <f>+C48+F49</f>
        <v>48.033977086896087</v>
      </c>
      <c r="D49" s="7">
        <f t="shared" si="1"/>
        <v>46.75540430938694</v>
      </c>
      <c r="E49" s="7">
        <f>+E48+I49</f>
        <v>0.27625009215108504</v>
      </c>
      <c r="F49" s="10">
        <f>+IF(C48&gt;=POBLACION_TOTAL,0,L49*J48*B48/POBLACION_TOTAL)</f>
        <v>1.0023226853580609</v>
      </c>
      <c r="G49" s="10">
        <f>L49*J48*B48/POBLACION_TOTAL</f>
        <v>1.0023226853580609</v>
      </c>
      <c r="H49" s="7">
        <f t="shared" si="4"/>
        <v>0.99174666043443438</v>
      </c>
      <c r="I49" s="7">
        <f t="shared" si="2"/>
        <v>1.0476197117265154E-2</v>
      </c>
      <c r="J49" s="7">
        <f t="shared" si="5"/>
        <v>1.0023226853580611</v>
      </c>
      <c r="K49" s="24">
        <v>1.1857411935993113E-4</v>
      </c>
      <c r="L49" s="24">
        <f t="shared" si="3"/>
        <v>1.0001185741193599</v>
      </c>
      <c r="M49" s="7">
        <v>0.98954703832752611</v>
      </c>
      <c r="N49" s="7">
        <v>1.0452961672473868E-2</v>
      </c>
    </row>
    <row r="50" spans="1:14" x14ac:dyDescent="0.25">
      <c r="A50">
        <v>48</v>
      </c>
      <c r="B50" s="11">
        <f t="shared" si="0"/>
        <v>2427080.9635995473</v>
      </c>
      <c r="C50" s="7">
        <f>+C49+F50</f>
        <v>49.036400452724926</v>
      </c>
      <c r="D50" s="7">
        <f t="shared" si="1"/>
        <v>47.74735813937923</v>
      </c>
      <c r="E50" s="7">
        <f>+E49+I50</f>
        <v>0.28661894751685807</v>
      </c>
      <c r="F50" s="10">
        <f>+IF(C49&gt;=POBLACION_TOTAL,0,L50*J49*B49/POBLACION_TOTAL)</f>
        <v>1.0024233658288393</v>
      </c>
      <c r="G50" s="10">
        <f>L50*J49*B49/POBLACION_TOTAL</f>
        <v>1.0024233658288393</v>
      </c>
      <c r="H50" s="7">
        <f t="shared" si="4"/>
        <v>0.99195382999228809</v>
      </c>
      <c r="I50" s="7">
        <f t="shared" si="2"/>
        <v>1.0368855365773045E-2</v>
      </c>
      <c r="J50" s="7">
        <f t="shared" si="5"/>
        <v>1.0024233658288393</v>
      </c>
      <c r="K50" s="24">
        <v>1.1982792709668915E-4</v>
      </c>
      <c r="L50" s="24">
        <f t="shared" si="3"/>
        <v>1.0001198279270966</v>
      </c>
      <c r="M50" s="7">
        <v>0.98965517241379308</v>
      </c>
      <c r="N50" s="7">
        <v>1.0344827586206896E-2</v>
      </c>
    </row>
    <row r="51" spans="1:14" x14ac:dyDescent="0.25">
      <c r="A51">
        <v>49</v>
      </c>
      <c r="B51" s="11">
        <f t="shared" si="0"/>
        <v>2427079.9610746475</v>
      </c>
      <c r="C51" s="7">
        <f>+C50+F51</f>
        <v>50.03892535235228</v>
      </c>
      <c r="D51" s="7">
        <f t="shared" si="1"/>
        <v>48.73951778473883</v>
      </c>
      <c r="E51" s="7">
        <f>+E50+I51</f>
        <v>0.29688266798609531</v>
      </c>
      <c r="F51" s="10">
        <f>+IF(C50&gt;=POBLACION_TOTAL,0,L51*J50*B50/POBLACION_TOTAL)</f>
        <v>1.0025248996273513</v>
      </c>
      <c r="G51" s="10">
        <f>L51*J50*B50/POBLACION_TOTAL</f>
        <v>1.0025248996273513</v>
      </c>
      <c r="H51" s="7">
        <f t="shared" si="4"/>
        <v>0.99215964535960199</v>
      </c>
      <c r="I51" s="7">
        <f t="shared" si="2"/>
        <v>1.0263720469237262E-2</v>
      </c>
      <c r="J51" s="7">
        <f t="shared" si="5"/>
        <v>1.0025248996273513</v>
      </c>
      <c r="K51" s="24">
        <v>1.2108218546319515E-4</v>
      </c>
      <c r="L51" s="24">
        <f t="shared" si="3"/>
        <v>1.0001210821854631</v>
      </c>
      <c r="M51" s="7">
        <v>0.98976109215017061</v>
      </c>
      <c r="N51" s="7">
        <v>1.0238907849829351E-2</v>
      </c>
    </row>
    <row r="52" spans="1:14" x14ac:dyDescent="0.25">
      <c r="A52">
        <v>50</v>
      </c>
      <c r="B52" s="11">
        <f t="shared" si="0"/>
        <v>2427078.95844736</v>
      </c>
      <c r="C52" s="7">
        <f>+C51+F52</f>
        <v>51.041552639776022</v>
      </c>
      <c r="D52" s="7">
        <f t="shared" si="1"/>
        <v>49.731881959032123</v>
      </c>
      <c r="E52" s="7">
        <f>+E51+I52</f>
        <v>0.30704339332015629</v>
      </c>
      <c r="F52" s="10">
        <f>+IF(C51&gt;=POBLACION_TOTAL,0,L52*J51*B51/POBLACION_TOTAL)</f>
        <v>1.0026272874237443</v>
      </c>
      <c r="G52" s="10">
        <f>L52*J51*B51/POBLACION_TOTAL</f>
        <v>1.0026272874237443</v>
      </c>
      <c r="H52" s="7">
        <f t="shared" si="4"/>
        <v>0.99236417429329027</v>
      </c>
      <c r="I52" s="7">
        <f t="shared" si="2"/>
        <v>1.0160725334060993E-2</v>
      </c>
      <c r="J52" s="7">
        <f t="shared" si="5"/>
        <v>1.0026272874237441</v>
      </c>
      <c r="K52" s="24">
        <v>1.2233689928862747E-4</v>
      </c>
      <c r="L52" s="24">
        <f t="shared" si="3"/>
        <v>1.0001223368992886</v>
      </c>
      <c r="M52" s="7">
        <v>0.98986486486486491</v>
      </c>
      <c r="N52" s="7">
        <v>1.0135135135135136E-2</v>
      </c>
    </row>
    <row r="53" spans="1:14" s="13" customFormat="1" ht="16.5" customHeight="1" x14ac:dyDescent="0.25">
      <c r="A53" s="13">
        <v>51</v>
      </c>
      <c r="B53" s="11">
        <f t="shared" si="0"/>
        <v>2427077.9557168302</v>
      </c>
      <c r="C53" s="15">
        <f>+C52+F53</f>
        <v>52.044283169671033</v>
      </c>
      <c r="D53" s="7">
        <f t="shared" si="1"/>
        <v>50.724449440896429</v>
      </c>
      <c r="E53" s="15">
        <f>+E52+I53</f>
        <v>0.31710319887959187</v>
      </c>
      <c r="F53" s="16">
        <f>+IF(C52&gt;=POBLACION_TOTAL,0,L53*J52*B52/POBLACION_TOTAL)</f>
        <v>1.0027305298950084</v>
      </c>
      <c r="G53" s="16">
        <f>L53*J52*B52/POBLACION_TOTAL</f>
        <v>1.0027305298950084</v>
      </c>
      <c r="H53" s="15">
        <f t="shared" si="4"/>
        <v>0.99256748186430854</v>
      </c>
      <c r="I53" s="7">
        <f t="shared" si="2"/>
        <v>1.005980555943556E-2</v>
      </c>
      <c r="J53" s="15">
        <f t="shared" si="5"/>
        <v>1.002730529895008</v>
      </c>
      <c r="K53" s="25">
        <v>1.2359207340790468E-4</v>
      </c>
      <c r="L53" s="25">
        <f t="shared" si="3"/>
        <v>1.000123592073408</v>
      </c>
      <c r="M53" s="26">
        <v>0.98996655518394649</v>
      </c>
      <c r="N53" s="26">
        <v>1.0033444816053512E-2</v>
      </c>
    </row>
    <row r="54" spans="1:14" x14ac:dyDescent="0.25">
      <c r="A54">
        <v>52</v>
      </c>
      <c r="B54" s="11">
        <f t="shared" si="0"/>
        <v>2427076.9528830317</v>
      </c>
      <c r="C54" s="7">
        <f>+C53+F54</f>
        <v>53.047116968246975</v>
      </c>
      <c r="D54" s="7">
        <f t="shared" si="1"/>
        <v>51.717152665492485</v>
      </c>
      <c r="E54" s="7">
        <f>+E53+I54</f>
        <v>0.32713050417854195</v>
      </c>
      <c r="F54" s="10">
        <f>+IF(C53&gt;=POBLACION_TOTAL,0,L54*J53*B53/POBLACION_TOTAL)</f>
        <v>1.0028337985759441</v>
      </c>
      <c r="G54" s="10">
        <f>L54*J53*B53/POBLACION_TOTAL</f>
        <v>1.0028337985759441</v>
      </c>
      <c r="H54" s="7">
        <f t="shared" si="4"/>
        <v>0.99270322459605786</v>
      </c>
      <c r="I54" s="7">
        <f t="shared" si="2"/>
        <v>1.002730529895008E-2</v>
      </c>
      <c r="J54" s="7">
        <f>+J53+F54-H54-I54</f>
        <v>1.0028337985759443</v>
      </c>
      <c r="K54" s="24">
        <v>1.2402080407648115E-4</v>
      </c>
      <c r="L54" s="24">
        <f t="shared" si="3"/>
        <v>1.0001240208040765</v>
      </c>
      <c r="M54" s="7">
        <v>0.99</v>
      </c>
      <c r="N54" s="7">
        <v>0.01</v>
      </c>
    </row>
    <row r="55" spans="1:14" x14ac:dyDescent="0.25">
      <c r="A55">
        <v>53</v>
      </c>
      <c r="B55" s="11">
        <f t="shared" si="0"/>
        <v>2427075.9499455234</v>
      </c>
      <c r="C55" s="7">
        <f>+C54+F55</f>
        <v>54.050054476503313</v>
      </c>
      <c r="D55" s="7">
        <f t="shared" si="1"/>
        <v>52.710024538917011</v>
      </c>
      <c r="E55" s="7">
        <f>+E54+I55</f>
        <v>0.33709242932995859</v>
      </c>
      <c r="F55" s="10">
        <f>+IF(C54&gt;=POBLACION_TOTAL,0,L55*J54*B54/POBLACION_TOTAL)</f>
        <v>1.0029375082563383</v>
      </c>
      <c r="G55" s="10">
        <f>L55*J54*B54/POBLACION_TOTAL</f>
        <v>1.0029375082563383</v>
      </c>
      <c r="H55" s="7">
        <f t="shared" si="4"/>
        <v>0.99287187342452765</v>
      </c>
      <c r="I55" s="7">
        <f t="shared" si="2"/>
        <v>9.9619251514166656E-3</v>
      </c>
      <c r="J55" s="7">
        <f t="shared" si="5"/>
        <v>1.0029375082563381</v>
      </c>
      <c r="K55" s="24">
        <v>1.2486319830880654E-4</v>
      </c>
      <c r="L55" s="24">
        <f t="shared" si="3"/>
        <v>1.0001248631983088</v>
      </c>
      <c r="M55" s="7">
        <v>0.99006622516556286</v>
      </c>
      <c r="N55" s="7">
        <v>9.9337748344370865E-3</v>
      </c>
    </row>
    <row r="56" spans="1:14" x14ac:dyDescent="0.25">
      <c r="A56">
        <v>54</v>
      </c>
      <c r="B56" s="11">
        <f t="shared" si="0"/>
        <v>2427074.9469026197</v>
      </c>
      <c r="C56" s="7">
        <f>+C55+F56</f>
        <v>55.053097380139242</v>
      </c>
      <c r="D56" s="7">
        <f t="shared" si="1"/>
        <v>53.703161354910257</v>
      </c>
      <c r="E56" s="7">
        <f>+E55+I56</f>
        <v>0.34689312159304986</v>
      </c>
      <c r="F56" s="10">
        <f>+IF(C55&gt;=POBLACION_TOTAL,0,L56*J55*B55/POBLACION_TOTAL)</f>
        <v>1.0030429036359307</v>
      </c>
      <c r="G56" s="10">
        <f>L56*J55*B55/POBLACION_TOTAL</f>
        <v>1.0030429036359307</v>
      </c>
      <c r="H56" s="7">
        <f t="shared" si="4"/>
        <v>0.99313681599324688</v>
      </c>
      <c r="I56" s="7">
        <f t="shared" si="2"/>
        <v>9.8006922630912516E-3</v>
      </c>
      <c r="J56" s="7">
        <f t="shared" si="5"/>
        <v>1.0030429036359305</v>
      </c>
      <c r="K56" s="24">
        <v>1.2694658319343019E-4</v>
      </c>
      <c r="L56" s="24">
        <f t="shared" si="3"/>
        <v>1.0001269465831935</v>
      </c>
      <c r="M56" s="7">
        <v>0.99022801302931596</v>
      </c>
      <c r="N56" s="7">
        <v>9.7719869706840382E-3</v>
      </c>
    </row>
    <row r="57" spans="1:14" x14ac:dyDescent="0.25">
      <c r="A57">
        <v>55</v>
      </c>
      <c r="B57" s="11">
        <f t="shared" si="0"/>
        <v>2427073.9437530483</v>
      </c>
      <c r="C57" s="7">
        <f>+C56+F57</f>
        <v>56.056246951270602</v>
      </c>
      <c r="D57" s="7">
        <f t="shared" si="1"/>
        <v>54.693303385187527</v>
      </c>
      <c r="E57" s="7">
        <f>+E56+I57</f>
        <v>0.35979399495171133</v>
      </c>
      <c r="F57" s="10">
        <f>+IF(C56&gt;=POBLACION_TOTAL,0,L57*J56*B56/POBLACION_TOTAL)</f>
        <v>1.0031495711313574</v>
      </c>
      <c r="G57" s="10">
        <f>L57*J56*B56/POBLACION_TOTAL</f>
        <v>1.0031495711313574</v>
      </c>
      <c r="H57" s="7">
        <f t="shared" si="4"/>
        <v>0.9901420302772691</v>
      </c>
      <c r="I57" s="7">
        <f t="shared" si="2"/>
        <v>1.2900873358661486E-2</v>
      </c>
      <c r="J57" s="7">
        <f t="shared" si="5"/>
        <v>1.0031495711313574</v>
      </c>
      <c r="K57" s="24">
        <v>1.286171505800799E-4</v>
      </c>
      <c r="L57" s="24">
        <f t="shared" si="3"/>
        <v>1.0001286171505801</v>
      </c>
      <c r="M57" s="7">
        <v>0.98713826366559487</v>
      </c>
      <c r="N57" s="7">
        <v>1.2861736334405145E-2</v>
      </c>
    </row>
    <row r="58" spans="1:14" x14ac:dyDescent="0.25">
      <c r="A58">
        <v>56</v>
      </c>
      <c r="B58" s="11">
        <f t="shared" si="0"/>
        <v>2427072.9404942915</v>
      </c>
      <c r="C58" s="7">
        <f>+C57+F58</f>
        <v>57.059505707902147</v>
      </c>
      <c r="D58" s="7">
        <f t="shared" si="1"/>
        <v>55.683834722719745</v>
      </c>
      <c r="E58" s="7">
        <f>+E57+I58</f>
        <v>0.37241222855084788</v>
      </c>
      <c r="F58" s="10">
        <f>+IF(C57&gt;=POBLACION_TOTAL,0,L58*J57*B57/POBLACION_TOTAL)</f>
        <v>1.0032587566315432</v>
      </c>
      <c r="G58" s="10">
        <f>L58*J57*B57/POBLACION_TOTAL</f>
        <v>1.0032587566315432</v>
      </c>
      <c r="H58" s="7">
        <f t="shared" si="4"/>
        <v>0.99053133753222078</v>
      </c>
      <c r="I58" s="7">
        <f t="shared" si="2"/>
        <v>1.2618233599136571E-2</v>
      </c>
      <c r="J58" s="7">
        <f t="shared" si="5"/>
        <v>1.0032587566315436</v>
      </c>
      <c r="K58" s="24">
        <v>1.3152936806756473E-4</v>
      </c>
      <c r="L58" s="24">
        <f t="shared" si="3"/>
        <v>1.0001315293680675</v>
      </c>
      <c r="M58" s="7">
        <v>0.98742138364779874</v>
      </c>
      <c r="N58" s="7">
        <v>1.2578616352201259E-2</v>
      </c>
    </row>
    <row r="59" spans="1:14" x14ac:dyDescent="0.25">
      <c r="A59">
        <v>57</v>
      </c>
      <c r="B59" s="11">
        <f t="shared" si="0"/>
        <v>2427071.9371225843</v>
      </c>
      <c r="C59" s="7">
        <f>+C58+F59</f>
        <v>58.062877415157985</v>
      </c>
      <c r="D59" s="7">
        <f t="shared" si="1"/>
        <v>56.674858616465535</v>
      </c>
      <c r="E59" s="7">
        <f>+E58+I59</f>
        <v>0.38464709143659842</v>
      </c>
      <c r="F59" s="10">
        <f>+IF(C58&gt;=POBLACION_TOTAL,0,L59*J58*B58/POBLACION_TOTAL)</f>
        <v>1.0033717072558399</v>
      </c>
      <c r="G59" s="10">
        <f>L59*J58*B58/POBLACION_TOTAL</f>
        <v>1.0033717072558399</v>
      </c>
      <c r="H59" s="7">
        <f t="shared" si="4"/>
        <v>0.99102389374579303</v>
      </c>
      <c r="I59" s="7">
        <f t="shared" si="2"/>
        <v>1.2234862885750533E-2</v>
      </c>
      <c r="J59" s="7">
        <f t="shared" si="5"/>
        <v>1.0033717072558399</v>
      </c>
      <c r="K59" s="24">
        <v>1.3568391934583803E-4</v>
      </c>
      <c r="L59" s="24">
        <f t="shared" si="3"/>
        <v>1.0001356839193458</v>
      </c>
      <c r="M59" s="7">
        <v>0.98780487804878048</v>
      </c>
      <c r="N59" s="7">
        <v>1.2195121951219513E-2</v>
      </c>
    </row>
    <row r="60" spans="1:14" x14ac:dyDescent="0.25">
      <c r="A60">
        <v>58</v>
      </c>
      <c r="B60" s="11">
        <f t="shared" si="0"/>
        <v>2427070.9336354039</v>
      </c>
      <c r="C60" s="7">
        <f>+C59+F60</f>
        <v>59.066364595565595</v>
      </c>
      <c r="D60" s="7">
        <f t="shared" si="1"/>
        <v>57.663254626598153</v>
      </c>
      <c r="E60" s="7">
        <f>+E59+I60</f>
        <v>0.39962278855981992</v>
      </c>
      <c r="F60" s="10">
        <f>+IF(C59&gt;=POBLACION_TOTAL,0,L60*J59*B59/POBLACION_TOTAL)</f>
        <v>1.0034871804076106</v>
      </c>
      <c r="G60" s="10">
        <f>L60*J59*B59/POBLACION_TOTAL</f>
        <v>1.0034871804076106</v>
      </c>
      <c r="H60" s="7">
        <f t="shared" si="4"/>
        <v>0.98839601013261835</v>
      </c>
      <c r="I60" s="7">
        <f t="shared" si="2"/>
        <v>1.4975697123221492E-2</v>
      </c>
      <c r="J60" s="7">
        <f t="shared" si="5"/>
        <v>1.0034871804076106</v>
      </c>
      <c r="K60" s="24">
        <v>1.3859881971727496E-4</v>
      </c>
      <c r="L60" s="24">
        <f t="shared" si="3"/>
        <v>1.0001385988197173</v>
      </c>
      <c r="M60" s="7">
        <v>0.9850746268656716</v>
      </c>
      <c r="N60" s="7">
        <v>1.4925373134328358E-2</v>
      </c>
    </row>
    <row r="61" spans="1:14" x14ac:dyDescent="0.25">
      <c r="A61">
        <v>59</v>
      </c>
      <c r="B61" s="11">
        <f t="shared" si="0"/>
        <v>2427069.9300306411</v>
      </c>
      <c r="C61" s="7">
        <f>+C60+F61</f>
        <v>60.069969358408223</v>
      </c>
      <c r="D61" s="7">
        <f t="shared" si="1"/>
        <v>58.649085141074835</v>
      </c>
      <c r="E61" s="7">
        <f>+E60+I61</f>
        <v>0.4172794544907456</v>
      </c>
      <c r="F61" s="10">
        <f>+IF(C60&gt;=POBLACION_TOTAL,0,L61*J60*B60/POBLACION_TOTAL)</f>
        <v>1.0036047628426283</v>
      </c>
      <c r="G61" s="10">
        <f>L61*J60*B60/POBLACION_TOTAL</f>
        <v>1.0036047628426283</v>
      </c>
      <c r="H61" s="7">
        <f t="shared" si="4"/>
        <v>0.98583051447668502</v>
      </c>
      <c r="I61" s="7">
        <f t="shared" si="2"/>
        <v>1.7656665930925703E-2</v>
      </c>
      <c r="J61" s="7">
        <f t="shared" si="5"/>
        <v>1.0036047628426281</v>
      </c>
      <c r="K61" s="24">
        <v>1.4110109334726964E-4</v>
      </c>
      <c r="L61" s="24">
        <f t="shared" si="3"/>
        <v>1.0001411010933472</v>
      </c>
      <c r="M61" s="7">
        <v>0.98240469208211145</v>
      </c>
      <c r="N61" s="7">
        <v>1.7595307917888565E-2</v>
      </c>
    </row>
    <row r="62" spans="1:14" x14ac:dyDescent="0.25">
      <c r="A62">
        <v>60</v>
      </c>
      <c r="B62" s="11">
        <f t="shared" si="0"/>
        <v>2427068.9263053541</v>
      </c>
      <c r="C62" s="7">
        <f>+C61+F62</f>
        <v>61.07369464549361</v>
      </c>
      <c r="D62" s="7">
        <f t="shared" si="1"/>
        <v>59.635435953839938</v>
      </c>
      <c r="E62" s="7">
        <f>+E61+I62</f>
        <v>0.43453340456826928</v>
      </c>
      <c r="F62" s="10">
        <f>+IF(C61&gt;=POBLACION_TOTAL,0,L62*J61*B61/POBLACION_TOTAL)</f>
        <v>1.0037252870853857</v>
      </c>
      <c r="G62" s="10">
        <f>L62*J61*B61/POBLACION_TOTAL</f>
        <v>1.0037252870853857</v>
      </c>
      <c r="H62" s="7">
        <f t="shared" si="4"/>
        <v>0.9863508127651045</v>
      </c>
      <c r="I62" s="7">
        <f t="shared" si="2"/>
        <v>1.7253950077523693E-2</v>
      </c>
      <c r="J62" s="7">
        <f t="shared" si="5"/>
        <v>1.0037252870853857</v>
      </c>
      <c r="K62" s="24">
        <v>1.4443224058686667E-4</v>
      </c>
      <c r="L62" s="24">
        <f t="shared" si="3"/>
        <v>1.0001444322405868</v>
      </c>
      <c r="M62" s="7">
        <v>0.98280802292263614</v>
      </c>
      <c r="N62" s="7">
        <v>1.7191977077363897E-2</v>
      </c>
    </row>
    <row r="63" spans="1:14" x14ac:dyDescent="0.25">
      <c r="A63">
        <v>61</v>
      </c>
      <c r="B63" s="11">
        <f t="shared" si="0"/>
        <v>2427067.9224574296</v>
      </c>
      <c r="C63" s="7">
        <f>+C62+F63</f>
        <v>62.077542570082294</v>
      </c>
      <c r="D63" s="7">
        <f t="shared" si="1"/>
        <v>60.622196869875992</v>
      </c>
      <c r="E63" s="7">
        <f>+E62+I63</f>
        <v>0.45149777561759974</v>
      </c>
      <c r="F63" s="10">
        <f>+IF(C62&gt;=POBLACION_TOTAL,0,L63*J62*B62/POBLACION_TOTAL)</f>
        <v>1.0038479245886862</v>
      </c>
      <c r="G63" s="10">
        <f>L63*J62*B62/POBLACION_TOTAL</f>
        <v>1.0038479245886862</v>
      </c>
      <c r="H63" s="7">
        <f t="shared" si="4"/>
        <v>0.9867609160360552</v>
      </c>
      <c r="I63" s="7">
        <f t="shared" si="2"/>
        <v>1.6964371049330459E-2</v>
      </c>
      <c r="J63" s="7">
        <f t="shared" si="5"/>
        <v>1.0038479245886862</v>
      </c>
      <c r="K63" s="24">
        <v>1.4693690363795078E-4</v>
      </c>
      <c r="L63" s="24">
        <f t="shared" si="3"/>
        <v>1.000146936903638</v>
      </c>
      <c r="M63" s="7">
        <v>0.9830985915492958</v>
      </c>
      <c r="N63" s="7">
        <v>1.6901408450704224E-2</v>
      </c>
    </row>
    <row r="64" spans="1:14" x14ac:dyDescent="0.25">
      <c r="A64">
        <v>62</v>
      </c>
      <c r="B64" s="11">
        <f t="shared" si="0"/>
        <v>2427066.9184818431</v>
      </c>
      <c r="C64" s="7">
        <f>+C63+F64</f>
        <v>63.08151815656101</v>
      </c>
      <c r="D64" s="7">
        <f t="shared" si="1"/>
        <v>61.609677708737692</v>
      </c>
      <c r="E64" s="7">
        <f>+E63+I64</f>
        <v>0.46786486134458921</v>
      </c>
      <c r="F64" s="10">
        <f>+IF(C63&gt;=POBLACION_TOTAL,0,L64*J63*B63/POBLACION_TOTAL)</f>
        <v>1.0039755864787161</v>
      </c>
      <c r="G64" s="10">
        <f>L64*J63*B63/POBLACION_TOTAL</f>
        <v>1.0039755864787161</v>
      </c>
      <c r="H64" s="7">
        <f t="shared" si="4"/>
        <v>0.9874808388616968</v>
      </c>
      <c r="I64" s="7">
        <f t="shared" si="2"/>
        <v>1.6367085726989448E-2</v>
      </c>
      <c r="J64" s="7">
        <f t="shared" si="5"/>
        <v>1.0039755864787161</v>
      </c>
      <c r="K64" s="24">
        <v>1.5234089587209989E-4</v>
      </c>
      <c r="L64" s="24">
        <f t="shared" si="3"/>
        <v>1.0001523408958721</v>
      </c>
      <c r="M64" s="7">
        <v>0.98369565217391308</v>
      </c>
      <c r="N64" s="7">
        <v>1.6304347826086956E-2</v>
      </c>
    </row>
    <row r="65" spans="1:14" x14ac:dyDescent="0.25">
      <c r="A65">
        <v>63</v>
      </c>
      <c r="B65" s="11">
        <f t="shared" si="0"/>
        <v>2427065.9143773075</v>
      </c>
      <c r="C65" s="7">
        <f>+C64+F65</f>
        <v>64.085622692041909</v>
      </c>
      <c r="D65" s="7">
        <f t="shared" si="1"/>
        <v>62.597460140595786</v>
      </c>
      <c r="E65" s="7">
        <f>+E64+I65</f>
        <v>0.48405801596521364</v>
      </c>
      <c r="F65" s="10">
        <f>+IF(C64&gt;=POBLACION_TOTAL,0,L65*J64*B64/POBLACION_TOTAL)</f>
        <v>1.0041045354808991</v>
      </c>
      <c r="G65" s="10">
        <f>L65*J64*B64/POBLACION_TOTAL</f>
        <v>1.0041045354808991</v>
      </c>
      <c r="H65" s="7">
        <f t="shared" si="4"/>
        <v>0.98778243185809167</v>
      </c>
      <c r="I65" s="7">
        <f t="shared" si="2"/>
        <v>1.6193154620624452E-2</v>
      </c>
      <c r="J65" s="7">
        <f t="shared" si="5"/>
        <v>1.0041045354808993</v>
      </c>
      <c r="K65" s="24">
        <v>1.5402049383441885E-4</v>
      </c>
      <c r="L65" s="24">
        <f t="shared" si="3"/>
        <v>1.0001540204938344</v>
      </c>
      <c r="M65" s="7">
        <v>0.9838709677419355</v>
      </c>
      <c r="N65" s="7">
        <v>1.6129032258064516E-2</v>
      </c>
    </row>
    <row r="66" spans="1:14" x14ac:dyDescent="0.25">
      <c r="A66">
        <v>64</v>
      </c>
      <c r="B66" s="11">
        <f t="shared" si="0"/>
        <v>2427064.9101387919</v>
      </c>
      <c r="C66" s="7">
        <f>+C65+F66</f>
        <v>65.089861207529978</v>
      </c>
      <c r="D66" s="7">
        <f t="shared" si="1"/>
        <v>63.585916293705552</v>
      </c>
      <c r="E66" s="7">
        <f>+E65+I66</f>
        <v>0.49970639833634456</v>
      </c>
      <c r="F66" s="10">
        <f>+IF(C65&gt;=POBLACION_TOTAL,0,L66*J65*B65/POBLACION_TOTAL)</f>
        <v>1.0042385154880655</v>
      </c>
      <c r="G66" s="10">
        <f>L66*J65*B65/POBLACION_TOTAL</f>
        <v>1.0042385154880655</v>
      </c>
      <c r="H66" s="7">
        <f t="shared" si="4"/>
        <v>0.98845615310976842</v>
      </c>
      <c r="I66" s="7">
        <f t="shared" si="2"/>
        <v>1.5648382371130899E-2</v>
      </c>
      <c r="J66" s="7">
        <f t="shared" si="5"/>
        <v>1.0042385154880658</v>
      </c>
      <c r="K66" s="24">
        <v>1.5942834379210875E-4</v>
      </c>
      <c r="L66" s="24">
        <f t="shared" si="3"/>
        <v>1.000159428343792</v>
      </c>
      <c r="M66" s="7">
        <v>0.98441558441558441</v>
      </c>
      <c r="N66" s="7">
        <v>1.5584415584415584E-2</v>
      </c>
    </row>
    <row r="67" spans="1:14" x14ac:dyDescent="0.25">
      <c r="A67">
        <v>65</v>
      </c>
      <c r="B67" s="11">
        <f t="shared" si="0"/>
        <v>2427063.9057633406</v>
      </c>
      <c r="C67" s="7">
        <f>+C66+F67</f>
        <v>66.094236658677602</v>
      </c>
      <c r="D67" s="7">
        <f t="shared" si="1"/>
        <v>64.574822923460971</v>
      </c>
      <c r="E67" s="7">
        <f>+E66+I67</f>
        <v>0.51503828406898677</v>
      </c>
      <c r="F67" s="10">
        <f>+IF(C66&gt;=POBLACION_TOTAL,0,L67*J66*B66/POBLACION_TOTAL)</f>
        <v>1.0043754511476275</v>
      </c>
      <c r="G67" s="10">
        <f>L67*J66*B66/POBLACION_TOTAL</f>
        <v>1.0043754511476275</v>
      </c>
      <c r="H67" s="7">
        <f t="shared" si="4"/>
        <v>0.98890662975542354</v>
      </c>
      <c r="I67" s="7">
        <f t="shared" si="2"/>
        <v>1.5331885732642225E-2</v>
      </c>
      <c r="J67" s="7">
        <f t="shared" si="5"/>
        <v>1.0043754511476275</v>
      </c>
      <c r="K67" s="24">
        <v>1.6276762953590517E-4</v>
      </c>
      <c r="L67" s="24">
        <f t="shared" si="3"/>
        <v>1.0001627676295359</v>
      </c>
      <c r="M67" s="7">
        <v>0.98473282442748089</v>
      </c>
      <c r="N67" s="7">
        <v>1.5267175572519083E-2</v>
      </c>
    </row>
    <row r="68" spans="1:14" x14ac:dyDescent="0.25">
      <c r="A68">
        <v>66</v>
      </c>
      <c r="B68" s="11">
        <f t="shared" ref="B68:B131" si="6">+B67-F68</f>
        <v>2427062.9012371767</v>
      </c>
      <c r="C68" s="7">
        <f>+C67+F68</f>
        <v>67.098762822796104</v>
      </c>
      <c r="D68" s="7">
        <f t="shared" ref="D68:D131" si="7">+D67+H68</f>
        <v>65.565085370611214</v>
      </c>
      <c r="E68" s="7">
        <f>+E67+I68</f>
        <v>0.52915128806637735</v>
      </c>
      <c r="F68" s="10">
        <f>+IF(C67&gt;=POBLACION_TOTAL,0,L68*J67*B67/POBLACION_TOTAL)</f>
        <v>1.0045261641185024</v>
      </c>
      <c r="G68" s="10">
        <f>L68*J67*B67/POBLACION_TOTAL</f>
        <v>1.0045261641185024</v>
      </c>
      <c r="H68" s="7">
        <f t="shared" si="4"/>
        <v>0.99026244715023692</v>
      </c>
      <c r="I68" s="7">
        <f t="shared" ref="I68:I131" si="8">+J67*N68</f>
        <v>1.4113003997390551E-2</v>
      </c>
      <c r="J68" s="7">
        <f t="shared" si="5"/>
        <v>1.0045261641185026</v>
      </c>
      <c r="K68" s="24">
        <v>1.7688058861883187E-4</v>
      </c>
      <c r="L68" s="24">
        <f t="shared" ref="L68:L131" si="9">K68+1</f>
        <v>1.0001768805886189</v>
      </c>
      <c r="M68" s="7">
        <v>0.98594847775175642</v>
      </c>
      <c r="N68" s="7">
        <v>1.405152224824356E-2</v>
      </c>
    </row>
    <row r="69" spans="1:14" x14ac:dyDescent="0.25">
      <c r="A69">
        <v>67</v>
      </c>
      <c r="B69" s="11">
        <f t="shared" si="6"/>
        <v>2427061.89655525</v>
      </c>
      <c r="C69" s="7">
        <f>+C68+F69</f>
        <v>68.103444749406151</v>
      </c>
      <c r="D69" s="7">
        <f t="shared" si="7"/>
        <v>66.555913450673557</v>
      </c>
      <c r="E69" s="7">
        <f>+E68+I69</f>
        <v>0.5428493721225387</v>
      </c>
      <c r="F69" s="10">
        <f>+IF(C68&gt;=POBLACION_TOTAL,0,L69*J68*B68/POBLACION_TOTAL)</f>
        <v>1.0046819266100537</v>
      </c>
      <c r="G69" s="10">
        <f>L69*J68*B68/POBLACION_TOTAL</f>
        <v>1.0046819266100537</v>
      </c>
      <c r="H69" s="7">
        <f t="shared" ref="H69:H132" si="10">+J68*M69</f>
        <v>0.99082808006234113</v>
      </c>
      <c r="I69" s="7">
        <f t="shared" si="8"/>
        <v>1.3698084056161398E-2</v>
      </c>
      <c r="J69" s="7">
        <f t="shared" ref="J69:J132" si="11">+J68+F69-H69-I69</f>
        <v>1.0046819266100537</v>
      </c>
      <c r="K69" s="24">
        <v>1.822989387715869E-4</v>
      </c>
      <c r="L69" s="24">
        <f t="shared" si="9"/>
        <v>1.0001822989387716</v>
      </c>
      <c r="M69" s="7">
        <v>0.98636363636363633</v>
      </c>
      <c r="N69" s="7">
        <v>1.3636363636363636E-2</v>
      </c>
    </row>
    <row r="70" spans="1:14" x14ac:dyDescent="0.25">
      <c r="A70">
        <v>68</v>
      </c>
      <c r="B70" s="11">
        <f t="shared" si="6"/>
        <v>2427060.8917154209</v>
      </c>
      <c r="C70" s="7">
        <f>+C69+F70</f>
        <v>69.108284578483179</v>
      </c>
      <c r="D70" s="7">
        <f t="shared" si="7"/>
        <v>67.547079476925632</v>
      </c>
      <c r="E70" s="7">
        <f>+E69+I70</f>
        <v>0.55636527248052148</v>
      </c>
      <c r="F70" s="10">
        <f>+IF(C69&gt;=POBLACION_TOTAL,0,L70*J69*B69/POBLACION_TOTAL)</f>
        <v>1.0048398290770224</v>
      </c>
      <c r="G70" s="10">
        <f>L70*J69*B69/POBLACION_TOTAL</f>
        <v>1.0048398290770224</v>
      </c>
      <c r="H70" s="7">
        <f t="shared" si="10"/>
        <v>0.99116602625207095</v>
      </c>
      <c r="I70" s="7">
        <f t="shared" si="8"/>
        <v>1.3515900357982787E-2</v>
      </c>
      <c r="J70" s="7">
        <f t="shared" si="11"/>
        <v>1.0048398290770222</v>
      </c>
      <c r="K70" s="24">
        <v>1.8481898513657543E-4</v>
      </c>
      <c r="L70" s="24">
        <f t="shared" si="9"/>
        <v>1.0001848189851366</v>
      </c>
      <c r="M70" s="7">
        <v>0.98654708520179368</v>
      </c>
      <c r="N70" s="7">
        <v>1.3452914798206279E-2</v>
      </c>
    </row>
    <row r="71" spans="1:14" x14ac:dyDescent="0.25">
      <c r="A71">
        <v>69</v>
      </c>
      <c r="B71" s="11">
        <f t="shared" si="6"/>
        <v>2427059.8867084659</v>
      </c>
      <c r="C71" s="7">
        <f>+C70+F71</f>
        <v>70.113291533604837</v>
      </c>
      <c r="D71" s="7">
        <f t="shared" si="7"/>
        <v>68.539064212240476</v>
      </c>
      <c r="E71" s="7">
        <f>+E70+I71</f>
        <v>0.56922036624270089</v>
      </c>
      <c r="F71" s="10">
        <f>+IF(C70&gt;=POBLACION_TOTAL,0,L71*J70*B70/POBLACION_TOTAL)</f>
        <v>1.0050069551216512</v>
      </c>
      <c r="G71" s="10">
        <f>L71*J70*B70/POBLACION_TOTAL</f>
        <v>1.0050069551216512</v>
      </c>
      <c r="H71" s="7">
        <f t="shared" si="10"/>
        <v>0.99198473531484277</v>
      </c>
      <c r="I71" s="7">
        <f t="shared" si="8"/>
        <v>1.2855093762179389E-2</v>
      </c>
      <c r="J71" s="7">
        <f t="shared" si="11"/>
        <v>1.0050069551216514</v>
      </c>
      <c r="K71" s="24">
        <v>1.9438778830216567E-4</v>
      </c>
      <c r="L71" s="24">
        <f t="shared" si="9"/>
        <v>1.0001943877883022</v>
      </c>
      <c r="M71" s="7">
        <v>0.98720682302771856</v>
      </c>
      <c r="N71" s="7">
        <v>1.279317697228145E-2</v>
      </c>
    </row>
    <row r="72" spans="1:14" x14ac:dyDescent="0.25">
      <c r="A72">
        <v>70</v>
      </c>
      <c r="B72" s="11">
        <f t="shared" si="6"/>
        <v>2427058.8815289014</v>
      </c>
      <c r="C72" s="7">
        <f>+C71+F72</f>
        <v>71.118471098132957</v>
      </c>
      <c r="D72" s="7">
        <f t="shared" si="7"/>
        <v>69.531586608913415</v>
      </c>
      <c r="E72" s="7">
        <f>+E71+I72</f>
        <v>0.5817049246914171</v>
      </c>
      <c r="F72" s="10">
        <f>+IF(C71&gt;=POBLACION_TOTAL,0,L72*J71*B71/POBLACION_TOTAL)</f>
        <v>1.0051795645281267</v>
      </c>
      <c r="G72" s="10">
        <f>L72*J71*B71/POBLACION_TOTAL</f>
        <v>1.0051795645281267</v>
      </c>
      <c r="H72" s="7">
        <f t="shared" si="10"/>
        <v>0.99252239667293518</v>
      </c>
      <c r="I72" s="7">
        <f t="shared" si="8"/>
        <v>1.2484558448716165E-2</v>
      </c>
      <c r="J72" s="7">
        <f t="shared" si="11"/>
        <v>1.0051795645281272</v>
      </c>
      <c r="K72" s="24">
        <v>2.0023049307277114E-4</v>
      </c>
      <c r="L72" s="24">
        <f t="shared" si="9"/>
        <v>1.0002002304930728</v>
      </c>
      <c r="M72" s="7">
        <v>0.98757763975155277</v>
      </c>
      <c r="N72" s="7">
        <v>1.2422360248447204E-2</v>
      </c>
    </row>
    <row r="73" spans="1:14" x14ac:dyDescent="0.25">
      <c r="A73">
        <v>71</v>
      </c>
      <c r="B73" s="11">
        <f t="shared" si="6"/>
        <v>2427057.87616832</v>
      </c>
      <c r="C73" s="7">
        <f>+C72+F73</f>
        <v>72.123831679741997</v>
      </c>
      <c r="D73" s="7">
        <f t="shared" si="7"/>
        <v>70.524799750054299</v>
      </c>
      <c r="E73" s="7">
        <f>+E72+I73</f>
        <v>0.59367134807865674</v>
      </c>
      <c r="F73" s="10">
        <f>+IF(C72&gt;=POBLACION_TOTAL,0,L73*J72*B72/POBLACION_TOTAL)</f>
        <v>1.0053605816090341</v>
      </c>
      <c r="G73" s="10">
        <f>L73*J72*B72/POBLACION_TOTAL</f>
        <v>1.0053605816090341</v>
      </c>
      <c r="H73" s="7">
        <f t="shared" si="10"/>
        <v>0.99321314114088766</v>
      </c>
      <c r="I73" s="7">
        <f t="shared" si="8"/>
        <v>1.1966423387239609E-2</v>
      </c>
      <c r="J73" s="7">
        <f t="shared" si="11"/>
        <v>1.0053605816090339</v>
      </c>
      <c r="K73" s="24">
        <v>2.0897983012925237E-4</v>
      </c>
      <c r="L73" s="24">
        <f t="shared" si="9"/>
        <v>1.0002089798301292</v>
      </c>
      <c r="M73" s="7">
        <v>0.98809523809523814</v>
      </c>
      <c r="N73" s="7">
        <v>1.1904761904761904E-2</v>
      </c>
    </row>
    <row r="74" spans="1:14" x14ac:dyDescent="0.25">
      <c r="A74">
        <v>72</v>
      </c>
      <c r="B74" s="11">
        <f t="shared" si="6"/>
        <v>2427056.8706224738</v>
      </c>
      <c r="C74" s="7">
        <f>+C73+F74</f>
        <v>73.129377525740708</v>
      </c>
      <c r="D74" s="7">
        <f t="shared" si="7"/>
        <v>71.518447392848472</v>
      </c>
      <c r="E74" s="7">
        <f>+E73+I74</f>
        <v>0.60538428689351931</v>
      </c>
      <c r="F74" s="10">
        <f>+IF(C73&gt;=POBLACION_TOTAL,0,L74*J73*B73/POBLACION_TOTAL)</f>
        <v>1.0055458459987054</v>
      </c>
      <c r="G74" s="10">
        <f>L74*J73*B73/POBLACION_TOTAL</f>
        <v>1.0055458459987054</v>
      </c>
      <c r="H74" s="7">
        <f t="shared" si="10"/>
        <v>0.99364764279417139</v>
      </c>
      <c r="I74" s="7">
        <f t="shared" si="8"/>
        <v>1.1712938814862531E-2</v>
      </c>
      <c r="J74" s="7">
        <f t="shared" si="11"/>
        <v>1.0055458459987054</v>
      </c>
      <c r="K74" s="24">
        <v>2.1358650730486591E-4</v>
      </c>
      <c r="L74" s="24">
        <f t="shared" si="9"/>
        <v>1.000213586507305</v>
      </c>
      <c r="M74" s="7">
        <v>0.98834951456310682</v>
      </c>
      <c r="N74" s="7">
        <v>1.1650485436893204E-2</v>
      </c>
    </row>
    <row r="75" spans="1:14" x14ac:dyDescent="0.25">
      <c r="A75">
        <v>73</v>
      </c>
      <c r="B75" s="11">
        <f t="shared" si="6"/>
        <v>2427055.8648850247</v>
      </c>
      <c r="C75" s="7">
        <f>+C74+F75</f>
        <v>74.135114974663665</v>
      </c>
      <c r="D75" s="7">
        <f t="shared" si="7"/>
        <v>72.512631138892388</v>
      </c>
      <c r="E75" s="7">
        <f>+E74+I75</f>
        <v>0.61674638684830696</v>
      </c>
      <c r="F75" s="10">
        <f>+IF(C74&gt;=POBLACION_TOTAL,0,L75*J74*B74/POBLACION_TOTAL)</f>
        <v>1.0057374489229638</v>
      </c>
      <c r="G75" s="10">
        <f>L75*J74*B74/POBLACION_TOTAL</f>
        <v>1.0057374489229638</v>
      </c>
      <c r="H75" s="7">
        <f t="shared" si="10"/>
        <v>0.99418374604391779</v>
      </c>
      <c r="I75" s="7">
        <f t="shared" si="8"/>
        <v>1.1362099954787631E-2</v>
      </c>
      <c r="J75" s="7">
        <f t="shared" si="11"/>
        <v>1.0057374489229636</v>
      </c>
      <c r="K75" s="24">
        <v>2.2027071312124844E-4</v>
      </c>
      <c r="L75" s="24">
        <f t="shared" si="9"/>
        <v>1.0002202707131211</v>
      </c>
      <c r="M75" s="7">
        <v>0.98870056497175141</v>
      </c>
      <c r="N75" s="7">
        <v>1.1299435028248588E-2</v>
      </c>
    </row>
    <row r="76" spans="1:14" x14ac:dyDescent="0.25">
      <c r="A76">
        <v>74</v>
      </c>
      <c r="B76" s="11">
        <f t="shared" si="6"/>
        <v>2427054.8589492091</v>
      </c>
      <c r="C76" s="7">
        <f>+C75+F76</f>
        <v>75.141050790387965</v>
      </c>
      <c r="D76" s="7">
        <f t="shared" si="7"/>
        <v>73.507356863922041</v>
      </c>
      <c r="E76" s="7">
        <f>+E75+I76</f>
        <v>0.62775811074162413</v>
      </c>
      <c r="F76" s="10">
        <f>+IF(C75&gt;=POBLACION_TOTAL,0,L76*J75*B75/POBLACION_TOTAL)</f>
        <v>1.0059358157243012</v>
      </c>
      <c r="G76" s="10">
        <f>L76*J75*B75/POBLACION_TOTAL</f>
        <v>1.0059358157243012</v>
      </c>
      <c r="H76" s="7">
        <f t="shared" si="10"/>
        <v>0.9947257250296464</v>
      </c>
      <c r="I76" s="7">
        <f t="shared" si="8"/>
        <v>1.1011723893317119E-2</v>
      </c>
      <c r="J76" s="7">
        <f t="shared" si="11"/>
        <v>1.0059358157243015</v>
      </c>
      <c r="K76" s="24">
        <v>2.2737438187776386E-4</v>
      </c>
      <c r="L76" s="24">
        <f t="shared" si="9"/>
        <v>1.0002273743818777</v>
      </c>
      <c r="M76" s="7">
        <v>0.98905109489051091</v>
      </c>
      <c r="N76" s="7">
        <v>1.0948905109489052E-2</v>
      </c>
    </row>
    <row r="77" spans="1:14" x14ac:dyDescent="0.25">
      <c r="A77">
        <v>75</v>
      </c>
      <c r="B77" s="11">
        <f t="shared" si="6"/>
        <v>2427053.8528132648</v>
      </c>
      <c r="C77" s="7">
        <f>+C76+F77</f>
        <v>76.1471867348328</v>
      </c>
      <c r="D77" s="7">
        <f t="shared" si="7"/>
        <v>74.502378366998343</v>
      </c>
      <c r="E77" s="7">
        <f>+E76+I77</f>
        <v>0.63867242338962738</v>
      </c>
      <c r="F77" s="10">
        <f>+IF(C76&gt;=POBLACION_TOTAL,0,L77*J76*B76/POBLACION_TOTAL)</f>
        <v>1.006135944444839</v>
      </c>
      <c r="G77" s="10">
        <f>L77*J76*B76/POBLACION_TOTAL</f>
        <v>1.006135944444839</v>
      </c>
      <c r="H77" s="7">
        <f t="shared" si="10"/>
        <v>0.99502150307629822</v>
      </c>
      <c r="I77" s="7">
        <f t="shared" si="8"/>
        <v>1.0914312648003271E-2</v>
      </c>
      <c r="J77" s="7">
        <f t="shared" si="11"/>
        <v>1.006135944444839</v>
      </c>
      <c r="K77" s="24">
        <v>2.2950162456439305E-4</v>
      </c>
      <c r="L77" s="24">
        <f t="shared" si="9"/>
        <v>1.0002295016245644</v>
      </c>
      <c r="M77" s="7">
        <v>0.98915009041591317</v>
      </c>
      <c r="N77" s="7">
        <v>1.0849909584086799E-2</v>
      </c>
    </row>
    <row r="78" spans="1:14" x14ac:dyDescent="0.25">
      <c r="A78">
        <v>76</v>
      </c>
      <c r="B78" s="11">
        <f t="shared" si="6"/>
        <v>2427052.8464674903</v>
      </c>
      <c r="C78" s="7">
        <f>+C77+F78</f>
        <v>77.15353250943545</v>
      </c>
      <c r="D78" s="7">
        <f t="shared" si="7"/>
        <v>75.498051892610135</v>
      </c>
      <c r="E78" s="7">
        <f>+E77+I78</f>
        <v>0.64913484222267592</v>
      </c>
      <c r="F78" s="10">
        <f>+IF(C77&gt;=POBLACION_TOTAL,0,L78*J77*B77/POBLACION_TOTAL)</f>
        <v>1.0063457746026494</v>
      </c>
      <c r="G78" s="10">
        <f>L78*J77*B77/POBLACION_TOTAL</f>
        <v>1.0063457746026494</v>
      </c>
      <c r="H78" s="7">
        <f t="shared" si="10"/>
        <v>0.99567352561179034</v>
      </c>
      <c r="I78" s="7">
        <f t="shared" si="8"/>
        <v>1.0462418833048586E-2</v>
      </c>
      <c r="J78" s="7">
        <f t="shared" si="11"/>
        <v>1.0063457746026494</v>
      </c>
      <c r="K78" s="24">
        <v>2.3951926780993877E-4</v>
      </c>
      <c r="L78" s="24">
        <f t="shared" si="9"/>
        <v>1.00023951926781</v>
      </c>
      <c r="M78" s="7">
        <v>0.9896013864818024</v>
      </c>
      <c r="N78" s="7">
        <v>1.0398613518197574E-2</v>
      </c>
    </row>
    <row r="79" spans="1:14" x14ac:dyDescent="0.25">
      <c r="A79">
        <v>77</v>
      </c>
      <c r="B79" s="11">
        <f t="shared" si="6"/>
        <v>2427051.8399055144</v>
      </c>
      <c r="C79" s="7">
        <f>+C78+F79</f>
        <v>78.160094485313664</v>
      </c>
      <c r="D79" s="7">
        <f t="shared" si="7"/>
        <v>76.494215416542275</v>
      </c>
      <c r="E79" s="7">
        <f>+E78+I79</f>
        <v>0.65931709289319174</v>
      </c>
      <c r="F79" s="10">
        <f>+IF(C78&gt;=POBLACION_TOTAL,0,L79*J78*B78/POBLACION_TOTAL)</f>
        <v>1.0065619758782078</v>
      </c>
      <c r="G79" s="10">
        <f>L79*J78*B78/POBLACION_TOTAL</f>
        <v>1.0065619758782078</v>
      </c>
      <c r="H79" s="7">
        <f t="shared" si="10"/>
        <v>0.99616352393213348</v>
      </c>
      <c r="I79" s="7">
        <f t="shared" si="8"/>
        <v>1.0182250670515845E-2</v>
      </c>
      <c r="J79" s="7">
        <f t="shared" si="11"/>
        <v>1.0065619758782081</v>
      </c>
      <c r="K79" s="24">
        <v>2.462216601152882E-4</v>
      </c>
      <c r="L79" s="24">
        <f t="shared" si="9"/>
        <v>1.0002462216601153</v>
      </c>
      <c r="M79" s="7">
        <v>0.98988195615514329</v>
      </c>
      <c r="N79" s="7">
        <v>1.0118043844856661E-2</v>
      </c>
    </row>
    <row r="80" spans="1:14" x14ac:dyDescent="0.25">
      <c r="A80">
        <v>78</v>
      </c>
      <c r="B80" s="11">
        <f t="shared" si="6"/>
        <v>2427050.8331222115</v>
      </c>
      <c r="C80" s="7">
        <f>+C79+F80</f>
        <v>79.166877788144404</v>
      </c>
      <c r="D80" s="7">
        <f t="shared" si="7"/>
        <v>77.490811432263271</v>
      </c>
      <c r="E80" s="7">
        <f>+E79+I80</f>
        <v>0.6692830530504017</v>
      </c>
      <c r="F80" s="10">
        <f>+IF(C79&gt;=POBLACION_TOTAL,0,L80*J79*B79/POBLACION_TOTAL)</f>
        <v>1.0067833028307391</v>
      </c>
      <c r="G80" s="10">
        <f>L80*J79*B79/POBLACION_TOTAL</f>
        <v>1.0067833028307391</v>
      </c>
      <c r="H80" s="7">
        <f t="shared" si="10"/>
        <v>0.9965960157209981</v>
      </c>
      <c r="I80" s="7">
        <f t="shared" si="8"/>
        <v>9.9659601572099805E-3</v>
      </c>
      <c r="J80" s="7">
        <f t="shared" si="11"/>
        <v>1.0067833028307391</v>
      </c>
      <c r="K80" s="24">
        <v>2.5168276508819487E-4</v>
      </c>
      <c r="L80" s="24">
        <f t="shared" si="9"/>
        <v>1.0002516827650882</v>
      </c>
      <c r="M80" s="7">
        <v>0.99009900990099009</v>
      </c>
      <c r="N80" s="7">
        <v>9.9009900990099011E-3</v>
      </c>
    </row>
    <row r="81" spans="1:14" x14ac:dyDescent="0.25">
      <c r="A81">
        <v>79</v>
      </c>
      <c r="B81" s="11">
        <f t="shared" si="6"/>
        <v>2427049.8261124487</v>
      </c>
      <c r="C81" s="7">
        <f>+C80+F81</f>
        <v>80.173887551009415</v>
      </c>
      <c r="D81" s="7">
        <f t="shared" si="7"/>
        <v>78.486209463494959</v>
      </c>
      <c r="E81" s="7">
        <f>+E80+I81</f>
        <v>0.67904185727816335</v>
      </c>
      <c r="F81" s="10">
        <f>+IF(C80&gt;=POBLACION_TOTAL,0,L81*J80*B80/POBLACION_TOTAL)</f>
        <v>1.0070097628650123</v>
      </c>
      <c r="G81" s="10">
        <f>L81*J80*B80/POBLACION_TOTAL</f>
        <v>1.0070097628650123</v>
      </c>
      <c r="H81" s="7">
        <f t="shared" si="10"/>
        <v>0.99539803123168391</v>
      </c>
      <c r="I81" s="7">
        <f t="shared" si="8"/>
        <v>9.7588042277616076E-3</v>
      </c>
      <c r="J81" s="7">
        <f t="shared" si="11"/>
        <v>1.0086362302363061</v>
      </c>
      <c r="K81" s="24">
        <v>2.5714800841152323E-4</v>
      </c>
      <c r="L81" s="24">
        <f t="shared" si="9"/>
        <v>1.0002571480084115</v>
      </c>
      <c r="M81" s="7">
        <v>0.98869143780290791</v>
      </c>
      <c r="N81" s="7">
        <v>9.6930533117932146E-3</v>
      </c>
    </row>
    <row r="82" spans="1:14" x14ac:dyDescent="0.25">
      <c r="A82">
        <v>80</v>
      </c>
      <c r="B82" s="11">
        <f t="shared" si="6"/>
        <v>2427048.8172442438</v>
      </c>
      <c r="C82" s="7">
        <f>+C81+F82</f>
        <v>81.182755756007651</v>
      </c>
      <c r="D82" s="7">
        <f t="shared" si="7"/>
        <v>79.483674089915354</v>
      </c>
      <c r="E82" s="7">
        <f>+E81+I82</f>
        <v>0.68861751769179913</v>
      </c>
      <c r="F82" s="10">
        <f>+IF(C81&gt;=POBLACION_TOTAL,0,L82*J81*B81/POBLACION_TOTAL)</f>
        <v>1.0088682049982374</v>
      </c>
      <c r="G82" s="10">
        <f>L82*J81*B81/POBLACION_TOTAL</f>
        <v>1.0088682049982374</v>
      </c>
      <c r="H82" s="7">
        <f t="shared" si="10"/>
        <v>0.99746462642039768</v>
      </c>
      <c r="I82" s="7">
        <f t="shared" si="8"/>
        <v>9.575660413635818E-3</v>
      </c>
      <c r="J82" s="7">
        <f t="shared" si="11"/>
        <v>1.0104641484005097</v>
      </c>
      <c r="K82" s="24">
        <v>2.6261748184739763E-4</v>
      </c>
      <c r="L82" s="24">
        <f t="shared" si="9"/>
        <v>1.0002626174818474</v>
      </c>
      <c r="M82" s="7">
        <v>0.98892405063291144</v>
      </c>
      <c r="N82" s="7">
        <v>9.4936708860759497E-3</v>
      </c>
    </row>
    <row r="83" spans="1:14" x14ac:dyDescent="0.25">
      <c r="A83">
        <v>81</v>
      </c>
      <c r="B83" s="11">
        <f t="shared" si="6"/>
        <v>2427047.8065413292</v>
      </c>
      <c r="C83" s="7">
        <f>+C82+F83</f>
        <v>82.193458670620686</v>
      </c>
      <c r="D83" s="7">
        <f t="shared" si="7"/>
        <v>80.48010401403252</v>
      </c>
      <c r="E83" s="7">
        <f>+E82+I83</f>
        <v>0.70109238372143501</v>
      </c>
      <c r="F83" s="10">
        <f>+IF(C82&gt;=POBLACION_TOTAL,0,L83*J82*B82/POBLACION_TOTAL)</f>
        <v>1.010702914613038</v>
      </c>
      <c r="G83" s="10">
        <f>L83*J82*B82/POBLACION_TOTAL</f>
        <v>1.010702914613038</v>
      </c>
      <c r="H83" s="7">
        <f t="shared" si="10"/>
        <v>0.99642992411716935</v>
      </c>
      <c r="I83" s="7">
        <f t="shared" si="8"/>
        <v>1.2474866029635922E-2</v>
      </c>
      <c r="J83" s="7">
        <f t="shared" si="11"/>
        <v>1.0122622728667421</v>
      </c>
      <c r="K83" s="24">
        <v>2.6933854941240136E-4</v>
      </c>
      <c r="L83" s="24">
        <f t="shared" si="9"/>
        <v>1.0002693385494124</v>
      </c>
      <c r="M83" s="7">
        <v>0.98611111111111116</v>
      </c>
      <c r="N83" s="7">
        <v>1.2345679012345678E-2</v>
      </c>
    </row>
    <row r="84" spans="1:14" x14ac:dyDescent="0.25">
      <c r="A84">
        <v>82</v>
      </c>
      <c r="B84" s="11">
        <f t="shared" si="6"/>
        <v>2427046.7940284265</v>
      </c>
      <c r="C84" s="7">
        <f>+C83+F84</f>
        <v>83.205971573282852</v>
      </c>
      <c r="D84" s="7">
        <f t="shared" si="7"/>
        <v>81.478889422319682</v>
      </c>
      <c r="E84" s="7">
        <f>+E83+I84</f>
        <v>0.71307181890328997</v>
      </c>
      <c r="F84" s="10">
        <f>+IF(C83&gt;=POBLACION_TOTAL,0,L84*J83*B83/POBLACION_TOTAL)</f>
        <v>1.0125129026621691</v>
      </c>
      <c r="G84" s="10">
        <f>L84*J83*B83/POBLACION_TOTAL</f>
        <v>1.0125129026621691</v>
      </c>
      <c r="H84" s="7">
        <f t="shared" si="10"/>
        <v>0.99878540828715523</v>
      </c>
      <c r="I84" s="7">
        <f t="shared" si="8"/>
        <v>1.1979435181854936E-2</v>
      </c>
      <c r="J84" s="7">
        <f t="shared" si="11"/>
        <v>1.0140103320599012</v>
      </c>
      <c r="K84" s="24">
        <v>2.8105560493892859E-4</v>
      </c>
      <c r="L84" s="24">
        <f t="shared" si="9"/>
        <v>1.0002810556049389</v>
      </c>
      <c r="M84" s="7">
        <v>0.98668639053254437</v>
      </c>
      <c r="N84" s="7">
        <v>1.1834319526627219E-2</v>
      </c>
    </row>
    <row r="85" spans="1:14" x14ac:dyDescent="0.25">
      <c r="A85">
        <v>83</v>
      </c>
      <c r="B85" s="11">
        <f t="shared" si="6"/>
        <v>2427045.7797530331</v>
      </c>
      <c r="C85" s="7">
        <f>+C84+F85</f>
        <v>84.22024696669672</v>
      </c>
      <c r="D85" s="7">
        <f t="shared" si="7"/>
        <v>82.475761551584199</v>
      </c>
      <c r="E85" s="7">
        <f>+E84+I85</f>
        <v>0.72449728743354236</v>
      </c>
      <c r="F85" s="10">
        <f>+IF(C84&gt;=POBLACION_TOTAL,0,L85*J84*B84/POBLACION_TOTAL)</f>
        <v>1.0142753934138662</v>
      </c>
      <c r="G85" s="10">
        <f>L85*J84*B84/POBLACION_TOTAL</f>
        <v>1.0142753934138662</v>
      </c>
      <c r="H85" s="7">
        <f t="shared" si="10"/>
        <v>0.99687212926452262</v>
      </c>
      <c r="I85" s="7">
        <f t="shared" si="8"/>
        <v>1.1425468530252409E-2</v>
      </c>
      <c r="J85" s="7">
        <f t="shared" si="11"/>
        <v>1.0199881276789926</v>
      </c>
      <c r="K85" s="24">
        <v>2.9527870150567186E-4</v>
      </c>
      <c r="L85" s="24">
        <f t="shared" si="9"/>
        <v>1.0002952787015056</v>
      </c>
      <c r="M85" s="7">
        <v>0.9830985915492958</v>
      </c>
      <c r="N85" s="7">
        <v>1.1267605633802818E-2</v>
      </c>
    </row>
    <row r="86" spans="1:14" x14ac:dyDescent="0.25">
      <c r="A86">
        <v>84</v>
      </c>
      <c r="B86" s="11">
        <f t="shared" si="6"/>
        <v>2427044.7594863102</v>
      </c>
      <c r="C86" s="7">
        <f>+C85+F86</f>
        <v>85.240513689649944</v>
      </c>
      <c r="D86" s="7">
        <f t="shared" si="7"/>
        <v>83.477806721672081</v>
      </c>
      <c r="E86" s="7">
        <f>+E85+I86</f>
        <v>0.73553910748960727</v>
      </c>
      <c r="F86" s="10">
        <f>+IF(C85&gt;=POBLACION_TOTAL,0,L86*J85*B85/POBLACION_TOTAL)</f>
        <v>1.0202667229532181</v>
      </c>
      <c r="G86" s="10">
        <f>L86*J85*B85/POBLACION_TOTAL</f>
        <v>1.0202667229532181</v>
      </c>
      <c r="H86" s="7">
        <f t="shared" si="10"/>
        <v>1.0020451700878872</v>
      </c>
      <c r="I86" s="7">
        <f t="shared" si="8"/>
        <v>1.1041820056064874E-2</v>
      </c>
      <c r="J86" s="7">
        <f t="shared" si="11"/>
        <v>1.0271678604882588</v>
      </c>
      <c r="K86" s="24">
        <v>3.0743386739740799E-4</v>
      </c>
      <c r="L86" s="24">
        <f t="shared" si="9"/>
        <v>1.0003074338673974</v>
      </c>
      <c r="M86" s="7">
        <v>0.98240866035182683</v>
      </c>
      <c r="N86" s="7">
        <v>1.0825439783491205E-2</v>
      </c>
    </row>
    <row r="87" spans="1:14" x14ac:dyDescent="0.25">
      <c r="A87">
        <v>85</v>
      </c>
      <c r="B87" s="11">
        <f t="shared" si="6"/>
        <v>2427043.7320305319</v>
      </c>
      <c r="C87" s="7">
        <f>+C86+F87</f>
        <v>86.267969467853732</v>
      </c>
      <c r="D87" s="7">
        <f t="shared" si="7"/>
        <v>84.487334975573361</v>
      </c>
      <c r="E87" s="7">
        <f>+E86+I87</f>
        <v>0.74639425000467474</v>
      </c>
      <c r="F87" s="10">
        <f>+IF(C86&gt;=POBLACION_TOTAL,0,L87*J86*B86/POBLACION_TOTAL)</f>
        <v>1.0274557782037839</v>
      </c>
      <c r="G87" s="10">
        <f>L87*J86*B86/POBLACION_TOTAL</f>
        <v>1.0274557782037839</v>
      </c>
      <c r="H87" s="7">
        <f t="shared" si="10"/>
        <v>1.0095282539012742</v>
      </c>
      <c r="I87" s="7">
        <f t="shared" si="8"/>
        <v>1.0855142515067464E-2</v>
      </c>
      <c r="J87" s="7">
        <f t="shared" si="11"/>
        <v>1.0342402422757011</v>
      </c>
      <c r="K87" s="24">
        <v>3.1502131491644651E-4</v>
      </c>
      <c r="L87" s="24">
        <f t="shared" si="9"/>
        <v>1.0003150213149163</v>
      </c>
      <c r="M87" s="7">
        <v>0.9828269484808454</v>
      </c>
      <c r="N87" s="7">
        <v>1.0568031704095112E-2</v>
      </c>
    </row>
    <row r="88" spans="1:14" x14ac:dyDescent="0.25">
      <c r="A88">
        <v>86</v>
      </c>
      <c r="B88" s="11">
        <f t="shared" si="6"/>
        <v>2427042.6974882358</v>
      </c>
      <c r="C88" s="7">
        <f>+C87+F88</f>
        <v>87.302511763947308</v>
      </c>
      <c r="D88" s="7">
        <f t="shared" si="7"/>
        <v>85.501837808645334</v>
      </c>
      <c r="E88" s="7">
        <f>+E87+I88</f>
        <v>0.75823669552691564</v>
      </c>
      <c r="F88" s="10">
        <f>+IF(C87&gt;=POBLACION_TOTAL,0,L88*J87*B87/POBLACION_TOTAL)</f>
        <v>1.0345422960935735</v>
      </c>
      <c r="G88" s="10">
        <f>L88*J87*B87/POBLACION_TOTAL</f>
        <v>1.0345422960935735</v>
      </c>
      <c r="H88" s="7">
        <f t="shared" si="10"/>
        <v>1.0145028330719663</v>
      </c>
      <c r="I88" s="7">
        <f t="shared" si="8"/>
        <v>1.1842445522240853E-2</v>
      </c>
      <c r="J88" s="7">
        <f t="shared" si="11"/>
        <v>1.0424372597750675</v>
      </c>
      <c r="K88" s="24">
        <v>3.271965252228558E-4</v>
      </c>
      <c r="L88" s="24">
        <f t="shared" si="9"/>
        <v>1.000327196525223</v>
      </c>
      <c r="M88" s="7">
        <v>0.98091603053435117</v>
      </c>
      <c r="N88" s="7">
        <v>1.1450381679389313E-2</v>
      </c>
    </row>
    <row r="89" spans="1:14" x14ac:dyDescent="0.25">
      <c r="A89">
        <v>87</v>
      </c>
      <c r="B89" s="11">
        <f t="shared" si="6"/>
        <v>2427041.6547325319</v>
      </c>
      <c r="C89" s="7">
        <f>+C88+F89</f>
        <v>88.345267467962202</v>
      </c>
      <c r="D89" s="7">
        <f t="shared" si="7"/>
        <v>86.523909993748362</v>
      </c>
      <c r="E89" s="7">
        <f>+E88+I89</f>
        <v>0.76969205002993835</v>
      </c>
      <c r="F89" s="10">
        <f>+IF(C88&gt;=POBLACION_TOTAL,0,L89*J88*B88/POBLACION_TOTAL)</f>
        <v>1.0427557040148987</v>
      </c>
      <c r="G89" s="10">
        <f>L89*J88*B88/POBLACION_TOTAL</f>
        <v>1.0427557040148987</v>
      </c>
      <c r="H89" s="7">
        <f t="shared" si="10"/>
        <v>1.022072185103027</v>
      </c>
      <c r="I89" s="7">
        <f t="shared" si="8"/>
        <v>1.1455354503022722E-2</v>
      </c>
      <c r="J89" s="7">
        <f t="shared" si="11"/>
        <v>1.0516654241839165</v>
      </c>
      <c r="K89" s="24">
        <v>3.4105005940267518E-4</v>
      </c>
      <c r="L89" s="24">
        <f t="shared" si="9"/>
        <v>1.0003410500594028</v>
      </c>
      <c r="M89" s="7">
        <v>0.98046398046398042</v>
      </c>
      <c r="N89" s="7">
        <v>1.098901098901099E-2</v>
      </c>
    </row>
    <row r="90" spans="1:14" x14ac:dyDescent="0.25">
      <c r="A90">
        <v>88</v>
      </c>
      <c r="B90" s="11">
        <f t="shared" si="6"/>
        <v>2427040.6027321508</v>
      </c>
      <c r="C90" s="7">
        <f>+C89+F90</f>
        <v>89.397267849032062</v>
      </c>
      <c r="D90" s="7">
        <f t="shared" si="7"/>
        <v>87.555802624998151</v>
      </c>
      <c r="E90" s="7">
        <f>+E89+I90</f>
        <v>0.78081424605538519</v>
      </c>
      <c r="F90" s="10">
        <f>+IF(C89&gt;=POBLACION_TOTAL,0,L90*J89*B89/POBLACION_TOTAL)</f>
        <v>1.0520003810698582</v>
      </c>
      <c r="G90" s="10">
        <f>L90*J89*B89/POBLACION_TOTAL</f>
        <v>1.0520003810698582</v>
      </c>
      <c r="H90" s="7">
        <f t="shared" si="10"/>
        <v>1.0318926312497887</v>
      </c>
      <c r="I90" s="7">
        <f t="shared" si="8"/>
        <v>1.1122196025446826E-2</v>
      </c>
      <c r="J90" s="7">
        <f t="shared" si="11"/>
        <v>1.0606509779785391</v>
      </c>
      <c r="K90" s="24">
        <v>3.5450120722032728E-4</v>
      </c>
      <c r="L90" s="24">
        <f t="shared" si="9"/>
        <v>1.0003545012072204</v>
      </c>
      <c r="M90" s="7">
        <v>0.98119858989424202</v>
      </c>
      <c r="N90" s="7">
        <v>1.0575793184488837E-2</v>
      </c>
    </row>
    <row r="91" spans="1:14" x14ac:dyDescent="0.25">
      <c r="A91">
        <v>89</v>
      </c>
      <c r="B91" s="11">
        <f t="shared" si="6"/>
        <v>2427039.5417211312</v>
      </c>
      <c r="C91" s="7">
        <f>+C90+F91</f>
        <v>90.458278868514</v>
      </c>
      <c r="D91" s="7">
        <f t="shared" si="7"/>
        <v>88.596463506939401</v>
      </c>
      <c r="E91" s="7">
        <f>+E90+I91</f>
        <v>0.79257312607732022</v>
      </c>
      <c r="F91" s="10">
        <f>+IF(C90&gt;=POBLACION_TOTAL,0,L91*J90*B90/POBLACION_TOTAL)</f>
        <v>1.0610110194819433</v>
      </c>
      <c r="G91" s="10">
        <f>L91*J90*B90/POBLACION_TOTAL</f>
        <v>1.0610110194819433</v>
      </c>
      <c r="H91" s="7">
        <f t="shared" si="10"/>
        <v>1.0406608819412497</v>
      </c>
      <c r="I91" s="7">
        <f t="shared" si="8"/>
        <v>1.1758880021935024E-2</v>
      </c>
      <c r="J91" s="7">
        <f t="shared" si="11"/>
        <v>1.0692422354972979</v>
      </c>
      <c r="K91" s="24">
        <v>3.7588752378467897E-4</v>
      </c>
      <c r="L91" s="24">
        <f t="shared" si="9"/>
        <v>1.0003758875237847</v>
      </c>
      <c r="M91" s="7">
        <v>0.98115299334811534</v>
      </c>
      <c r="N91" s="7">
        <v>1.1086474501108648E-2</v>
      </c>
    </row>
    <row r="92" spans="1:14" x14ac:dyDescent="0.25">
      <c r="A92">
        <v>90</v>
      </c>
      <c r="B92" s="11">
        <f t="shared" si="6"/>
        <v>2427038.4721006476</v>
      </c>
      <c r="C92" s="7">
        <f>+C91+F92</f>
        <v>91.527899352127989</v>
      </c>
      <c r="D92" s="7">
        <f t="shared" si="7"/>
        <v>89.645165336632061</v>
      </c>
      <c r="E92" s="7">
        <f>+E91+I92</f>
        <v>0.80398446263545575</v>
      </c>
      <c r="F92" s="10">
        <f>+IF(C91&gt;=POBLACION_TOTAL,0,L92*J91*B91/POBLACION_TOTAL)</f>
        <v>1.0696204836139873</v>
      </c>
      <c r="G92" s="10">
        <f>L92*J91*B91/POBLACION_TOTAL</f>
        <v>1.0696204836139873</v>
      </c>
      <c r="H92" s="7">
        <f t="shared" si="10"/>
        <v>1.048701829692654</v>
      </c>
      <c r="I92" s="7">
        <f t="shared" si="8"/>
        <v>1.1411336558135516E-2</v>
      </c>
      <c r="J92" s="7">
        <f t="shared" si="11"/>
        <v>1.0787495528604958</v>
      </c>
      <c r="K92" s="24">
        <v>3.9062548854241661E-4</v>
      </c>
      <c r="L92" s="24">
        <f t="shared" si="9"/>
        <v>1.0003906254885424</v>
      </c>
      <c r="M92" s="7">
        <v>0.98078975453575246</v>
      </c>
      <c r="N92" s="7">
        <v>1.0672358591248666E-2</v>
      </c>
    </row>
    <row r="93" spans="1:14" x14ac:dyDescent="0.25">
      <c r="A93">
        <v>91</v>
      </c>
      <c r="B93" s="11">
        <f t="shared" si="6"/>
        <v>2427037.3929526922</v>
      </c>
      <c r="C93" s="7">
        <f>+C92+F93</f>
        <v>92.607047307759188</v>
      </c>
      <c r="D93" s="7">
        <f t="shared" si="7"/>
        <v>90.701786693536448</v>
      </c>
      <c r="E93" s="7">
        <f>+E92+I93</f>
        <v>0.81504856061351216</v>
      </c>
      <c r="F93" s="10">
        <f>+IF(C92&gt;=POBLACION_TOTAL,0,L93*J92*B92/POBLACION_TOTAL)</f>
        <v>1.0791479556312062</v>
      </c>
      <c r="G93" s="10">
        <f>L93*J92*B92/POBLACION_TOTAL</f>
        <v>1.0791479556312062</v>
      </c>
      <c r="H93" s="7">
        <f t="shared" si="10"/>
        <v>1.056621356904383</v>
      </c>
      <c r="I93" s="7">
        <f t="shared" si="8"/>
        <v>1.1064097978056367E-2</v>
      </c>
      <c r="J93" s="7">
        <f t="shared" si="11"/>
        <v>1.090212053609263</v>
      </c>
      <c r="K93" s="24">
        <v>4.0663257347954866E-4</v>
      </c>
      <c r="L93" s="24">
        <f t="shared" si="9"/>
        <v>1.0004066325734795</v>
      </c>
      <c r="M93" s="7">
        <v>0.97948717948717945</v>
      </c>
      <c r="N93" s="7">
        <v>1.0256410256410256E-2</v>
      </c>
    </row>
    <row r="94" spans="1:14" x14ac:dyDescent="0.25">
      <c r="A94">
        <v>92</v>
      </c>
      <c r="B94" s="11">
        <f t="shared" si="6"/>
        <v>2427036.3023100942</v>
      </c>
      <c r="C94" s="7">
        <f>+C93+F94</f>
        <v>93.697689905805035</v>
      </c>
      <c r="D94" s="7">
        <f t="shared" si="7"/>
        <v>91.764664597296303</v>
      </c>
      <c r="E94" s="7">
        <f>+E93+I94</f>
        <v>0.82766432208247176</v>
      </c>
      <c r="F94" s="10">
        <f>+IF(C93&gt;=POBLACION_TOTAL,0,L94*J93*B93/POBLACION_TOTAL)</f>
        <v>1.090642598045851</v>
      </c>
      <c r="G94" s="10">
        <f>L94*J93*B93/POBLACION_TOTAL</f>
        <v>1.090642598045851</v>
      </c>
      <c r="H94" s="7">
        <f t="shared" si="10"/>
        <v>1.0628779037598504</v>
      </c>
      <c r="I94" s="7">
        <f t="shared" si="8"/>
        <v>1.261576146895965E-2</v>
      </c>
      <c r="J94" s="7">
        <f t="shared" si="11"/>
        <v>1.1053609864263039</v>
      </c>
      <c r="K94" s="24">
        <v>4.3267736329669277E-4</v>
      </c>
      <c r="L94" s="24">
        <f t="shared" si="9"/>
        <v>1.0004326773632968</v>
      </c>
      <c r="M94" s="7">
        <v>0.97492767598842811</v>
      </c>
      <c r="N94" s="7">
        <v>1.1571841851494697E-2</v>
      </c>
    </row>
    <row r="95" spans="1:14" x14ac:dyDescent="0.25">
      <c r="A95">
        <v>93</v>
      </c>
      <c r="B95" s="11">
        <f t="shared" si="6"/>
        <v>2427035.1964704036</v>
      </c>
      <c r="C95" s="7">
        <f>+C94+F95</f>
        <v>94.803529596531462</v>
      </c>
      <c r="D95" s="7">
        <f t="shared" si="7"/>
        <v>92.840653724030147</v>
      </c>
      <c r="E95" s="7">
        <f>+E94+I95</f>
        <v>0.84039212794920515</v>
      </c>
      <c r="F95" s="10">
        <f>+IF(C94&gt;=POBLACION_TOTAL,0,L95*J94*B94/POBLACION_TOTAL)</f>
        <v>1.1058396907264314</v>
      </c>
      <c r="G95" s="10">
        <f>L95*J94*B94/POBLACION_TOTAL</f>
        <v>1.1058396907264314</v>
      </c>
      <c r="H95" s="7">
        <f t="shared" si="10"/>
        <v>1.0759891267338424</v>
      </c>
      <c r="I95" s="7">
        <f t="shared" si="8"/>
        <v>1.2727805866733348E-2</v>
      </c>
      <c r="J95" s="7">
        <f t="shared" si="11"/>
        <v>1.1224837445521598</v>
      </c>
      <c r="K95" s="24">
        <v>4.712854027590859E-4</v>
      </c>
      <c r="L95" s="24">
        <f t="shared" si="9"/>
        <v>1.0004712854027591</v>
      </c>
      <c r="M95" s="7">
        <v>0.9734278122232064</v>
      </c>
      <c r="N95" s="7">
        <v>1.1514614703277236E-2</v>
      </c>
    </row>
    <row r="96" spans="1:14" x14ac:dyDescent="0.25">
      <c r="A96">
        <v>94</v>
      </c>
      <c r="B96" s="11">
        <f t="shared" si="6"/>
        <v>2427034.0734796966</v>
      </c>
      <c r="C96" s="7">
        <f>+C95+F96</f>
        <v>95.926520303490577</v>
      </c>
      <c r="D96" s="7">
        <f t="shared" si="7"/>
        <v>93.93062942146581</v>
      </c>
      <c r="E96" s="7">
        <f>+E95+I96</f>
        <v>0.8537777944089413</v>
      </c>
      <c r="F96" s="10">
        <f>+IF(C95&gt;=POBLACION_TOTAL,0,L96*J95*B95/POBLACION_TOTAL)</f>
        <v>1.1229907069591181</v>
      </c>
      <c r="G96" s="10">
        <f>L96*J95*B95/POBLACION_TOTAL</f>
        <v>1.1229907069591181</v>
      </c>
      <c r="H96" s="7">
        <f t="shared" si="10"/>
        <v>1.0899756974356578</v>
      </c>
      <c r="I96" s="7">
        <f t="shared" si="8"/>
        <v>1.3385666459736148E-2</v>
      </c>
      <c r="J96" s="7">
        <f t="shared" si="11"/>
        <v>1.142113087615884</v>
      </c>
      <c r="K96" s="24">
        <v>4.9031031547751801E-4</v>
      </c>
      <c r="L96" s="24">
        <f t="shared" si="9"/>
        <v>1.0004903103154774</v>
      </c>
      <c r="M96" s="7">
        <v>0.97103918228279384</v>
      </c>
      <c r="N96" s="7">
        <v>1.192504258943782E-2</v>
      </c>
    </row>
    <row r="97" spans="1:14" x14ac:dyDescent="0.25">
      <c r="A97">
        <v>95</v>
      </c>
      <c r="B97" s="11">
        <f t="shared" si="6"/>
        <v>2427032.9308204781</v>
      </c>
      <c r="C97" s="7">
        <f>+C96+F97</f>
        <v>97.06917952210938</v>
      </c>
      <c r="D97" s="7">
        <f t="shared" si="7"/>
        <v>95.037685726101557</v>
      </c>
      <c r="E97" s="7">
        <f>+E96+I97</f>
        <v>0.86761599821688817</v>
      </c>
      <c r="F97" s="10">
        <f>+IF(C96&gt;=POBLACION_TOTAL,0,L97*J96*B96/POBLACION_TOTAL)</f>
        <v>1.1426592186188098</v>
      </c>
      <c r="G97" s="10">
        <f>L97*J96*B96/POBLACION_TOTAL</f>
        <v>1.1426592186188098</v>
      </c>
      <c r="H97" s="7">
        <f t="shared" si="10"/>
        <v>1.107056304635752</v>
      </c>
      <c r="I97" s="7">
        <f t="shared" si="8"/>
        <v>1.3838203807946899E-2</v>
      </c>
      <c r="J97" s="7">
        <f t="shared" si="11"/>
        <v>1.1638777977909949</v>
      </c>
      <c r="K97" s="24">
        <v>5.1730679552258014E-4</v>
      </c>
      <c r="L97" s="24">
        <f t="shared" si="9"/>
        <v>1.0005173067955226</v>
      </c>
      <c r="M97" s="7">
        <v>0.96930533117932149</v>
      </c>
      <c r="N97" s="7">
        <v>1.2116316639741519E-2</v>
      </c>
    </row>
    <row r="98" spans="1:14" x14ac:dyDescent="0.25">
      <c r="A98">
        <v>96</v>
      </c>
      <c r="B98" s="11">
        <f t="shared" si="6"/>
        <v>2427031.7663669055</v>
      </c>
      <c r="C98" s="7">
        <f>+C97+F98</f>
        <v>98.233633094723004</v>
      </c>
      <c r="D98" s="7">
        <f t="shared" si="7"/>
        <v>96.164224721303015</v>
      </c>
      <c r="E98" s="7">
        <f>+E97+I98</f>
        <v>0.88127653574964637</v>
      </c>
      <c r="F98" s="10">
        <f>+IF(C97&gt;=POBLACION_TOTAL,0,L98*J97*B97/POBLACION_TOTAL)</f>
        <v>1.1644535726136196</v>
      </c>
      <c r="G98" s="10">
        <f>L98*J97*B97/POBLACION_TOTAL</f>
        <v>1.1644535726136196</v>
      </c>
      <c r="H98" s="7">
        <f t="shared" si="10"/>
        <v>1.126538995201456</v>
      </c>
      <c r="I98" s="7">
        <f t="shared" si="8"/>
        <v>1.3660537532758156E-2</v>
      </c>
      <c r="J98" s="7">
        <f t="shared" si="11"/>
        <v>1.1881318376704004</v>
      </c>
      <c r="K98" s="24">
        <v>5.343064008903434E-4</v>
      </c>
      <c r="L98" s="24">
        <f t="shared" si="9"/>
        <v>1.0005343064008902</v>
      </c>
      <c r="M98" s="7">
        <v>0.96791862284820029</v>
      </c>
      <c r="N98" s="7">
        <v>1.1737089201877934E-2</v>
      </c>
    </row>
    <row r="99" spans="1:14" x14ac:dyDescent="0.25">
      <c r="A99">
        <v>97</v>
      </c>
      <c r="B99" s="11">
        <f t="shared" si="6"/>
        <v>2427030.5776211708</v>
      </c>
      <c r="C99" s="7">
        <f>+C98+F99</f>
        <v>99.422378829415422</v>
      </c>
      <c r="D99" s="7">
        <f t="shared" si="7"/>
        <v>97.313972134465658</v>
      </c>
      <c r="E99" s="7">
        <f>+E98+I99</f>
        <v>0.89466645127560884</v>
      </c>
      <c r="F99" s="10">
        <f>+IF(C98&gt;=POBLACION_TOTAL,0,L99*J98*B98/POBLACION_TOTAL)</f>
        <v>1.1887457346924182</v>
      </c>
      <c r="G99" s="10">
        <f>L99*J98*B98/POBLACION_TOTAL</f>
        <v>1.1887457346924182</v>
      </c>
      <c r="H99" s="7">
        <f t="shared" si="10"/>
        <v>1.1497474131626415</v>
      </c>
      <c r="I99" s="7">
        <f t="shared" si="8"/>
        <v>1.3389915525962439E-2</v>
      </c>
      <c r="J99" s="7">
        <f t="shared" si="11"/>
        <v>1.2137402436742148</v>
      </c>
      <c r="K99" s="24">
        <v>5.5677447287345405E-4</v>
      </c>
      <c r="L99" s="24">
        <f t="shared" si="9"/>
        <v>1.0005567744728734</v>
      </c>
      <c r="M99" s="7">
        <v>0.9676934635612322</v>
      </c>
      <c r="N99" s="7">
        <v>1.1269722013523666E-2</v>
      </c>
    </row>
    <row r="100" spans="1:14" x14ac:dyDescent="0.25">
      <c r="A100">
        <v>98</v>
      </c>
      <c r="B100" s="11">
        <f t="shared" si="6"/>
        <v>2427029.3632118292</v>
      </c>
      <c r="C100" s="7">
        <f>+C99+F100</f>
        <v>100.63678817115174</v>
      </c>
      <c r="D100" s="7">
        <f t="shared" si="7"/>
        <v>98.483935325503822</v>
      </c>
      <c r="E100" s="7">
        <f>+E99+I100</f>
        <v>0.91097554931649294</v>
      </c>
      <c r="F100" s="10">
        <f>+IF(C99&gt;=POBLACION_TOTAL,0,L100*J99*B99/POBLACION_TOTAL)</f>
        <v>1.2144093417363138</v>
      </c>
      <c r="G100" s="10">
        <f>L100*J99*B99/POBLACION_TOTAL</f>
        <v>1.2144093417363138</v>
      </c>
      <c r="H100" s="7">
        <f t="shared" si="10"/>
        <v>1.1699631910381576</v>
      </c>
      <c r="I100" s="7">
        <f t="shared" si="8"/>
        <v>1.6309098040884075E-2</v>
      </c>
      <c r="J100" s="7">
        <f t="shared" si="11"/>
        <v>1.2418772963314868</v>
      </c>
      <c r="K100" s="24">
        <v>5.9184451650195612E-4</v>
      </c>
      <c r="L100" s="24">
        <f t="shared" si="9"/>
        <v>1.0005918445165018</v>
      </c>
      <c r="M100" s="7">
        <v>0.96393210749646396</v>
      </c>
      <c r="N100" s="7">
        <v>1.3437057991513438E-2</v>
      </c>
    </row>
    <row r="101" spans="1:14" x14ac:dyDescent="0.25">
      <c r="A101">
        <v>99</v>
      </c>
      <c r="B101" s="11">
        <f t="shared" si="6"/>
        <v>2427028.1206006706</v>
      </c>
      <c r="C101" s="7">
        <f>+C100+F101</f>
        <v>101.87939932966499</v>
      </c>
      <c r="D101" s="7">
        <f t="shared" si="7"/>
        <v>99.675610822580026</v>
      </c>
      <c r="E101" s="7">
        <f>+E100+I101</f>
        <v>0.92990409657668127</v>
      </c>
      <c r="F101" s="10">
        <f>+IF(C100&gt;=POBLACION_TOTAL,0,L101*J100*B100/POBLACION_TOTAL)</f>
        <v>1.2426111585132582</v>
      </c>
      <c r="G101" s="10">
        <f>L101*J100*B100/POBLACION_TOTAL</f>
        <v>1.2426111585132582</v>
      </c>
      <c r="H101" s="7">
        <f t="shared" si="10"/>
        <v>1.1916754970762047</v>
      </c>
      <c r="I101" s="7">
        <f t="shared" si="8"/>
        <v>1.8928547260188333E-2</v>
      </c>
      <c r="J101" s="7">
        <f t="shared" si="11"/>
        <v>1.2738844105083518</v>
      </c>
      <c r="K101" s="24">
        <v>6.3200694244339162E-4</v>
      </c>
      <c r="L101" s="24">
        <f t="shared" si="9"/>
        <v>1.0006320069424435</v>
      </c>
      <c r="M101" s="7">
        <v>0.95957587806494371</v>
      </c>
      <c r="N101" s="7">
        <v>1.5241882041086813E-2</v>
      </c>
    </row>
    <row r="102" spans="1:14" x14ac:dyDescent="0.25">
      <c r="A102">
        <v>100</v>
      </c>
      <c r="B102" s="11">
        <f t="shared" si="6"/>
        <v>2427026.845900056</v>
      </c>
      <c r="C102" s="7">
        <f>+C101+F102</f>
        <v>103.15409994432288</v>
      </c>
      <c r="D102" s="7">
        <f t="shared" si="7"/>
        <v>100.89393884909201</v>
      </c>
      <c r="E102" s="7">
        <f>+E101+I102</f>
        <v>0.95181365646257432</v>
      </c>
      <c r="F102" s="10">
        <f>+IF(C101&gt;=POBLACION_TOTAL,0,L102*J101*B101/POBLACION_TOTAL)</f>
        <v>1.2747006146578841</v>
      </c>
      <c r="G102" s="10">
        <f>L102*J101*B101/POBLACION_TOTAL</f>
        <v>1.2747006146578841</v>
      </c>
      <c r="H102" s="7">
        <f t="shared" si="10"/>
        <v>1.2183280265119802</v>
      </c>
      <c r="I102" s="7">
        <f t="shared" si="8"/>
        <v>2.1909559885893028E-2</v>
      </c>
      <c r="J102" s="7">
        <f t="shared" si="11"/>
        <v>1.3083474387683627</v>
      </c>
      <c r="K102" s="24">
        <v>6.8231235153000586E-4</v>
      </c>
      <c r="L102" s="24">
        <f t="shared" si="9"/>
        <v>1.00068231235153</v>
      </c>
      <c r="M102" s="7">
        <v>0.95638820638820643</v>
      </c>
      <c r="N102" s="7">
        <v>1.7199017199017199E-2</v>
      </c>
    </row>
    <row r="103" spans="1:14" x14ac:dyDescent="0.25">
      <c r="A103">
        <v>101</v>
      </c>
      <c r="B103" s="11">
        <f t="shared" si="6"/>
        <v>2427025.5366419288</v>
      </c>
      <c r="C103" s="7">
        <f>+C102+F103</f>
        <v>104.46335807135951</v>
      </c>
      <c r="D103" s="7">
        <f t="shared" si="7"/>
        <v>102.14430270818768</v>
      </c>
      <c r="E103" s="7">
        <f>+E102+I103</f>
        <v>0.97560179171290817</v>
      </c>
      <c r="F103" s="10">
        <f>+IF(C102&gt;=POBLACION_TOTAL,0,L103*J102*B102/POBLACION_TOTAL)</f>
        <v>1.309258127036635</v>
      </c>
      <c r="G103" s="10">
        <f>L103*J102*B102/POBLACION_TOTAL</f>
        <v>1.309258127036635</v>
      </c>
      <c r="H103" s="7">
        <f t="shared" si="10"/>
        <v>1.2503638590956738</v>
      </c>
      <c r="I103" s="7">
        <f t="shared" si="8"/>
        <v>2.3788135250333867E-2</v>
      </c>
      <c r="J103" s="7">
        <f t="shared" si="11"/>
        <v>1.3434535714589899</v>
      </c>
      <c r="K103" s="24">
        <v>7.3817948163023585E-4</v>
      </c>
      <c r="L103" s="24">
        <f t="shared" si="9"/>
        <v>1.0007381794816301</v>
      </c>
      <c r="M103" s="7">
        <v>0.95568181818181819</v>
      </c>
      <c r="N103" s="7">
        <v>1.8181818181818181E-2</v>
      </c>
    </row>
    <row r="104" spans="1:14" x14ac:dyDescent="0.25">
      <c r="A104">
        <v>102</v>
      </c>
      <c r="B104" s="11">
        <f t="shared" si="6"/>
        <v>2427024.192180994</v>
      </c>
      <c r="C104" s="7">
        <f>+C103+F104</f>
        <v>105.80781900615455</v>
      </c>
      <c r="D104" s="7">
        <f t="shared" si="7"/>
        <v>103.42371453100721</v>
      </c>
      <c r="E104" s="7">
        <f>+E103+I104</f>
        <v>1.001930066153577</v>
      </c>
      <c r="F104" s="10">
        <f>+IF(C103&gt;=POBLACION_TOTAL,0,L104*J103*B103/POBLACION_TOTAL)</f>
        <v>1.3444609347950385</v>
      </c>
      <c r="G104" s="10">
        <f>L104*J103*B103/POBLACION_TOTAL</f>
        <v>1.3444609347950385</v>
      </c>
      <c r="H104" s="7">
        <f t="shared" si="10"/>
        <v>1.2794118228195253</v>
      </c>
      <c r="I104" s="7">
        <f t="shared" si="8"/>
        <v>2.6328274440668764E-2</v>
      </c>
      <c r="J104" s="7">
        <f t="shared" si="11"/>
        <v>1.3821744089938341</v>
      </c>
      <c r="K104" s="24">
        <v>7.9249280963886171E-4</v>
      </c>
      <c r="L104" s="24">
        <f t="shared" si="9"/>
        <v>1.0007924928096388</v>
      </c>
      <c r="M104" s="7">
        <v>0.95233050847457623</v>
      </c>
      <c r="N104" s="7">
        <v>1.9597457627118644E-2</v>
      </c>
    </row>
    <row r="105" spans="1:14" x14ac:dyDescent="0.25">
      <c r="A105">
        <v>103</v>
      </c>
      <c r="B105" s="11">
        <f t="shared" si="6"/>
        <v>2427022.8089270848</v>
      </c>
      <c r="C105" s="7">
        <f>+C104+F105</f>
        <v>107.19107291533712</v>
      </c>
      <c r="D105" s="7">
        <f t="shared" si="7"/>
        <v>104.73755513894477</v>
      </c>
      <c r="E105" s="7">
        <f>+E104+I105</f>
        <v>1.027995536659577</v>
      </c>
      <c r="F105" s="10">
        <f>+IF(C104&gt;=POBLACION_TOTAL,0,L105*J104*B104/POBLACION_TOTAL)</f>
        <v>1.3832539091825706</v>
      </c>
      <c r="G105" s="10">
        <f>L105*J104*B104/POBLACION_TOTAL</f>
        <v>1.3832539091825706</v>
      </c>
      <c r="H105" s="7">
        <f t="shared" si="10"/>
        <v>1.3138406079375642</v>
      </c>
      <c r="I105" s="7">
        <f t="shared" si="8"/>
        <v>2.606547050599993E-2</v>
      </c>
      <c r="J105" s="7">
        <f t="shared" si="11"/>
        <v>1.4255222397328406</v>
      </c>
      <c r="K105" s="24">
        <v>8.2423329919332686E-4</v>
      </c>
      <c r="L105" s="24">
        <f t="shared" si="9"/>
        <v>1.0008242332991932</v>
      </c>
      <c r="M105" s="7">
        <v>0.95056065239551479</v>
      </c>
      <c r="N105" s="7">
        <v>1.8858307849133536E-2</v>
      </c>
    </row>
    <row r="106" spans="1:14" x14ac:dyDescent="0.25">
      <c r="A106">
        <v>104</v>
      </c>
      <c r="B106" s="11">
        <f t="shared" si="6"/>
        <v>2427021.3822175516</v>
      </c>
      <c r="C106" s="7">
        <f>+C105+F106</f>
        <v>108.6177824486266</v>
      </c>
      <c r="D106" s="7">
        <f t="shared" si="7"/>
        <v>106.08992108148269</v>
      </c>
      <c r="E106" s="7">
        <f>+E105+I106</f>
        <v>1.0539762777194561</v>
      </c>
      <c r="F106" s="10">
        <f>+IF(C105&gt;=POBLACION_TOTAL,0,L106*J105*B105/POBLACION_TOTAL)</f>
        <v>1.4267095332894859</v>
      </c>
      <c r="G106" s="10">
        <f>L106*J105*B105/POBLACION_TOTAL</f>
        <v>1.4267095332894859</v>
      </c>
      <c r="H106" s="7">
        <f t="shared" si="10"/>
        <v>1.352365942537918</v>
      </c>
      <c r="I106" s="7">
        <f t="shared" si="8"/>
        <v>2.598074105987911E-2</v>
      </c>
      <c r="J106" s="7">
        <f t="shared" si="11"/>
        <v>1.4738850894245297</v>
      </c>
      <c r="K106" s="24">
        <v>8.7667330023138285E-4</v>
      </c>
      <c r="L106" s="24">
        <f t="shared" si="9"/>
        <v>1.0008766733002314</v>
      </c>
      <c r="M106" s="7">
        <v>0.94868105515587531</v>
      </c>
      <c r="N106" s="7">
        <v>1.8225419664268584E-2</v>
      </c>
    </row>
    <row r="107" spans="1:14" x14ac:dyDescent="0.25">
      <c r="A107">
        <v>105</v>
      </c>
      <c r="B107" s="11">
        <f t="shared" si="6"/>
        <v>2427019.9070319864</v>
      </c>
      <c r="C107" s="7">
        <f>+C106+F107</f>
        <v>110.09296801365122</v>
      </c>
      <c r="D107" s="7">
        <f t="shared" si="7"/>
        <v>107.48214677903174</v>
      </c>
      <c r="E107" s="7">
        <f>+E106+I107</f>
        <v>1.0827578666591722</v>
      </c>
      <c r="F107" s="10">
        <f>+IF(C106&gt;=POBLACION_TOTAL,0,L107*J106*B106/POBLACION_TOTAL)</f>
        <v>1.4751855650246122</v>
      </c>
      <c r="G107" s="10">
        <f>L107*J106*B106/POBLACION_TOTAL</f>
        <v>1.4751855650246122</v>
      </c>
      <c r="H107" s="7">
        <f t="shared" si="10"/>
        <v>1.3922256975490561</v>
      </c>
      <c r="I107" s="7">
        <f t="shared" si="8"/>
        <v>2.8781588939716066E-2</v>
      </c>
      <c r="J107" s="7">
        <f t="shared" si="11"/>
        <v>1.5280633679603697</v>
      </c>
      <c r="K107" s="24">
        <v>9.2672594289735274E-4</v>
      </c>
      <c r="L107" s="24">
        <f t="shared" si="9"/>
        <v>1.0009267259428973</v>
      </c>
      <c r="M107" s="7">
        <v>0.94459582198001812</v>
      </c>
      <c r="N107" s="7">
        <v>1.9527702089009991E-2</v>
      </c>
    </row>
    <row r="108" spans="1:14" x14ac:dyDescent="0.25">
      <c r="A108">
        <v>106</v>
      </c>
      <c r="B108" s="11">
        <f t="shared" si="6"/>
        <v>2427018.3775039795</v>
      </c>
      <c r="C108" s="7">
        <f>+C107+F108</f>
        <v>111.62249602064355</v>
      </c>
      <c r="D108" s="7">
        <f t="shared" si="7"/>
        <v>108.92232405068205</v>
      </c>
      <c r="E108" s="7">
        <f>+E107+I108</f>
        <v>1.1122670668800694</v>
      </c>
      <c r="F108" s="10">
        <f>+IF(C107&gt;=POBLACION_TOTAL,0,L108*J107*B107/POBLACION_TOTAL)</f>
        <v>1.5295280069923374</v>
      </c>
      <c r="G108" s="10">
        <f>L108*J107*B107/POBLACION_TOTAL</f>
        <v>1.5295280069923374</v>
      </c>
      <c r="H108" s="7">
        <f t="shared" si="10"/>
        <v>1.4401772716503065</v>
      </c>
      <c r="I108" s="7">
        <f t="shared" si="8"/>
        <v>2.9509200220897144E-2</v>
      </c>
      <c r="J108" s="7">
        <f t="shared" si="11"/>
        <v>1.5879049030815033</v>
      </c>
      <c r="K108" s="24">
        <v>1.0034860820019168E-3</v>
      </c>
      <c r="L108" s="24">
        <f t="shared" si="9"/>
        <v>1.0010034860820018</v>
      </c>
      <c r="M108" s="7">
        <v>0.94248530646515538</v>
      </c>
      <c r="N108" s="7">
        <v>1.9311502938706968E-2</v>
      </c>
    </row>
    <row r="109" spans="1:14" x14ac:dyDescent="0.25">
      <c r="A109">
        <v>107</v>
      </c>
      <c r="B109" s="11">
        <f t="shared" si="6"/>
        <v>2427016.7879792866</v>
      </c>
      <c r="C109" s="7">
        <f>+C108+F109</f>
        <v>113.21202071367118</v>
      </c>
      <c r="D109" s="7">
        <f t="shared" si="7"/>
        <v>110.41660100340378</v>
      </c>
      <c r="E109" s="7">
        <f>+E108+I109</f>
        <v>1.1443142176743537</v>
      </c>
      <c r="F109" s="10">
        <f>+IF(C108&gt;=POBLACION_TOTAL,0,L109*J108*B108/POBLACION_TOTAL)</f>
        <v>1.5895246930276328</v>
      </c>
      <c r="G109" s="10">
        <f>L109*J108*B108/POBLACION_TOTAL</f>
        <v>1.5895246930276328</v>
      </c>
      <c r="H109" s="7">
        <f t="shared" si="10"/>
        <v>1.4942769527217312</v>
      </c>
      <c r="I109" s="7">
        <f t="shared" si="8"/>
        <v>3.2047150794284399E-2</v>
      </c>
      <c r="J109" s="7">
        <f t="shared" si="11"/>
        <v>1.6511054925931208</v>
      </c>
      <c r="K109" s="24">
        <v>1.0657060270799824E-3</v>
      </c>
      <c r="L109" s="24">
        <f t="shared" si="9"/>
        <v>1.00106570602708</v>
      </c>
      <c r="M109" s="7">
        <v>0.94103680253264743</v>
      </c>
      <c r="N109" s="7">
        <v>2.0182034032449545E-2</v>
      </c>
    </row>
    <row r="110" spans="1:14" x14ac:dyDescent="0.25">
      <c r="A110">
        <v>108</v>
      </c>
      <c r="B110" s="11">
        <f t="shared" si="6"/>
        <v>2427015.135027539</v>
      </c>
      <c r="C110" s="7">
        <f>+C109+F110</f>
        <v>114.86497246140883</v>
      </c>
      <c r="D110" s="7">
        <f t="shared" si="7"/>
        <v>111.96234225861605</v>
      </c>
      <c r="E110" s="7">
        <f>+E109+I110</f>
        <v>1.1790365231748616</v>
      </c>
      <c r="F110" s="10">
        <f>+IF(C109&gt;=POBLACION_TOTAL,0,L110*J109*B109/POBLACION_TOTAL)</f>
        <v>1.6529517477376388</v>
      </c>
      <c r="G110" s="10">
        <f>L110*J109*B109/POBLACION_TOTAL</f>
        <v>1.6529517477376388</v>
      </c>
      <c r="H110" s="7">
        <f t="shared" si="10"/>
        <v>1.5457412552122689</v>
      </c>
      <c r="I110" s="7">
        <f t="shared" si="8"/>
        <v>3.4722305500507984E-2</v>
      </c>
      <c r="J110" s="7">
        <f t="shared" si="11"/>
        <v>1.7235936796179827</v>
      </c>
      <c r="K110" s="24">
        <v>1.1644795730523046E-3</v>
      </c>
      <c r="L110" s="24">
        <f t="shared" si="9"/>
        <v>1.0011644795730523</v>
      </c>
      <c r="M110" s="7">
        <v>0.93618564176939811</v>
      </c>
      <c r="N110" s="7">
        <v>2.1029731689630168E-2</v>
      </c>
    </row>
    <row r="111" spans="1:14" x14ac:dyDescent="0.25">
      <c r="A111">
        <v>109</v>
      </c>
      <c r="B111" s="11">
        <f t="shared" si="6"/>
        <v>2427013.4093842953</v>
      </c>
      <c r="C111" s="7">
        <f>+C110+F111</f>
        <v>116.59061570507451</v>
      </c>
      <c r="D111" s="7">
        <f t="shared" si="7"/>
        <v>113.57511664556365</v>
      </c>
      <c r="E111" s="7">
        <f>+E110+I111</f>
        <v>1.2149938468604624</v>
      </c>
      <c r="F111" s="10">
        <f>+IF(C110&gt;=POBLACION_TOTAL,0,L111*J110*B110/POBLACION_TOTAL)</f>
        <v>1.725643243665681</v>
      </c>
      <c r="G111" s="10">
        <f>L111*J110*B110/POBLACION_TOTAL</f>
        <v>1.725643243665681</v>
      </c>
      <c r="H111" s="7">
        <f t="shared" si="10"/>
        <v>1.6127743869476063</v>
      </c>
      <c r="I111" s="7">
        <f t="shared" si="8"/>
        <v>3.5957323685600867E-2</v>
      </c>
      <c r="J111" s="7">
        <f t="shared" si="11"/>
        <v>1.8005052126504566</v>
      </c>
      <c r="K111" s="24">
        <v>1.2360939431396785E-3</v>
      </c>
      <c r="L111" s="24">
        <f t="shared" si="9"/>
        <v>1.0012360939431397</v>
      </c>
      <c r="M111" s="7">
        <v>0.93570451436388513</v>
      </c>
      <c r="N111" s="7">
        <v>2.0861833105335157E-2</v>
      </c>
    </row>
    <row r="112" spans="1:14" x14ac:dyDescent="0.25">
      <c r="A112">
        <v>110</v>
      </c>
      <c r="B112" s="11">
        <f t="shared" si="6"/>
        <v>2427011.6065626089</v>
      </c>
      <c r="C112" s="7">
        <f>+C111+F112</f>
        <v>118.39343739144236</v>
      </c>
      <c r="D112" s="7">
        <f t="shared" si="7"/>
        <v>115.2613766036043</v>
      </c>
      <c r="E112" s="7">
        <f>+E111+I112</f>
        <v>1.2532660071547457</v>
      </c>
      <c r="F112" s="10">
        <f>+IF(C111&gt;=POBLACION_TOTAL,0,L112*J111*B111/POBLACION_TOTAL)</f>
        <v>1.8028216863678528</v>
      </c>
      <c r="G112" s="10">
        <f>L112*J111*B111/POBLACION_TOTAL</f>
        <v>1.8028216863678528</v>
      </c>
      <c r="H112" s="7">
        <f t="shared" si="10"/>
        <v>1.6862599580406561</v>
      </c>
      <c r="I112" s="7">
        <f t="shared" si="8"/>
        <v>3.8272160294283188E-2</v>
      </c>
      <c r="J112" s="7">
        <f t="shared" si="11"/>
        <v>1.8787947806833702</v>
      </c>
      <c r="K112" s="24">
        <v>1.3342567021847607E-3</v>
      </c>
      <c r="L112" s="24">
        <f t="shared" si="9"/>
        <v>1.0013342567021848</v>
      </c>
      <c r="M112" s="7">
        <v>0.93654822335025378</v>
      </c>
      <c r="N112" s="7">
        <v>2.1256345177664976E-2</v>
      </c>
    </row>
    <row r="113" spans="1:14" x14ac:dyDescent="0.25">
      <c r="A113">
        <v>111</v>
      </c>
      <c r="B113" s="11">
        <f t="shared" si="6"/>
        <v>2427009.7251572846</v>
      </c>
      <c r="C113" s="7">
        <f>+C112+F113</f>
        <v>120.2748427156365</v>
      </c>
      <c r="D113" s="7">
        <f t="shared" si="7"/>
        <v>117.01443836093416</v>
      </c>
      <c r="E113" s="7">
        <f>+E112+I113</f>
        <v>1.2936999750173299</v>
      </c>
      <c r="F113" s="10">
        <f>+IF(C112&gt;=POBLACION_TOTAL,0,L113*J112*B112/POBLACION_TOTAL)</f>
        <v>1.8814053241941293</v>
      </c>
      <c r="G113" s="10">
        <f>L113*J112*B112/POBLACION_TOTAL</f>
        <v>1.8814053241941293</v>
      </c>
      <c r="H113" s="7">
        <f t="shared" si="10"/>
        <v>1.7530617573298546</v>
      </c>
      <c r="I113" s="7">
        <f t="shared" si="8"/>
        <v>4.0433967862584325E-2</v>
      </c>
      <c r="J113" s="7">
        <f t="shared" si="11"/>
        <v>1.966704379685061</v>
      </c>
      <c r="K113" s="24">
        <v>1.4379144813927423E-3</v>
      </c>
      <c r="L113" s="24">
        <f t="shared" si="9"/>
        <v>1.0014379144813927</v>
      </c>
      <c r="M113" s="7">
        <v>0.93307783018867929</v>
      </c>
      <c r="N113" s="7">
        <v>2.1521226415094338E-2</v>
      </c>
    </row>
    <row r="114" spans="1:14" x14ac:dyDescent="0.25">
      <c r="A114">
        <v>112</v>
      </c>
      <c r="B114" s="11">
        <f t="shared" si="6"/>
        <v>2427007.755522843</v>
      </c>
      <c r="C114" s="7">
        <f>+C113+F114</f>
        <v>122.24447715713072</v>
      </c>
      <c r="D114" s="7">
        <f t="shared" si="7"/>
        <v>118.84822065150948</v>
      </c>
      <c r="E114" s="7">
        <f>+E113+I114</f>
        <v>1.3387307235728776</v>
      </c>
      <c r="F114" s="10">
        <f>+IF(C113&gt;=POBLACION_TOTAL,0,L114*J113*B113/POBLACION_TOTAL)</f>
        <v>1.969634441494218</v>
      </c>
      <c r="G114" s="10">
        <f>L114*J113*B113/POBLACION_TOTAL</f>
        <v>1.969634441494218</v>
      </c>
      <c r="H114" s="7">
        <f t="shared" si="10"/>
        <v>1.8337822905753121</v>
      </c>
      <c r="I114" s="7">
        <f t="shared" si="8"/>
        <v>4.5030748555547603E-2</v>
      </c>
      <c r="J114" s="7">
        <f t="shared" si="11"/>
        <v>2.0575257820484194</v>
      </c>
      <c r="K114" s="24">
        <v>1.5390513584622562E-3</v>
      </c>
      <c r="L114" s="24">
        <f t="shared" si="9"/>
        <v>1.0015390513584623</v>
      </c>
      <c r="M114" s="7">
        <v>0.9324137931034483</v>
      </c>
      <c r="N114" s="7">
        <v>2.2896551724137931E-2</v>
      </c>
    </row>
    <row r="115" spans="1:14" x14ac:dyDescent="0.25">
      <c r="A115">
        <v>113</v>
      </c>
      <c r="B115" s="11">
        <f t="shared" si="6"/>
        <v>2427005.6946655861</v>
      </c>
      <c r="C115" s="7">
        <f>+C114+F115</f>
        <v>124.30533441388209</v>
      </c>
      <c r="D115" s="7">
        <f t="shared" si="7"/>
        <v>120.77154857363321</v>
      </c>
      <c r="E115" s="7">
        <f>+E114+I115</f>
        <v>1.3843370275316578</v>
      </c>
      <c r="F115" s="10">
        <f>+IF(C114&gt;=POBLACION_TOTAL,0,L115*J114*B114/POBLACION_TOTAL)</f>
        <v>2.060857256751377</v>
      </c>
      <c r="G115" s="10">
        <f>L115*J114*B114/POBLACION_TOTAL</f>
        <v>2.060857256751377</v>
      </c>
      <c r="H115" s="7">
        <f t="shared" si="10"/>
        <v>1.9233279221237327</v>
      </c>
      <c r="I115" s="7">
        <f t="shared" si="8"/>
        <v>4.5606303958780257E-2</v>
      </c>
      <c r="J115" s="7">
        <f t="shared" si="11"/>
        <v>2.1494488127172842</v>
      </c>
      <c r="K115" s="24">
        <v>1.6692027207366436E-3</v>
      </c>
      <c r="L115" s="24">
        <f t="shared" si="9"/>
        <v>1.0016692027207366</v>
      </c>
      <c r="M115" s="7">
        <v>0.93477707006369426</v>
      </c>
      <c r="N115" s="7">
        <v>2.2165605095541403E-2</v>
      </c>
    </row>
    <row r="116" spans="1:14" x14ac:dyDescent="0.25">
      <c r="A116">
        <v>114</v>
      </c>
      <c r="B116" s="11">
        <f t="shared" si="6"/>
        <v>2427003.5413589575</v>
      </c>
      <c r="C116" s="7">
        <f>+C115+F116</f>
        <v>126.45864104237646</v>
      </c>
      <c r="D116" s="7">
        <f t="shared" si="7"/>
        <v>122.77958628025067</v>
      </c>
      <c r="E116" s="7">
        <f>+E115+I116</f>
        <v>1.4344511388161558</v>
      </c>
      <c r="F116" s="10">
        <f>+IF(C115&gt;=POBLACION_TOTAL,0,L116*J115*B115/POBLACION_TOTAL)</f>
        <v>2.1533066284943621</v>
      </c>
      <c r="G116" s="10">
        <f>L116*J115*B115/POBLACION_TOTAL</f>
        <v>2.1533066284943621</v>
      </c>
      <c r="H116" s="7">
        <f t="shared" si="10"/>
        <v>2.0080377066174631</v>
      </c>
      <c r="I116" s="7">
        <f t="shared" si="8"/>
        <v>5.0114111284498081E-2</v>
      </c>
      <c r="J116" s="7">
        <f t="shared" si="11"/>
        <v>2.2446036233096849</v>
      </c>
      <c r="K116" s="24">
        <v>1.8456897690331431E-3</v>
      </c>
      <c r="L116" s="24">
        <f t="shared" si="9"/>
        <v>1.0018456897690331</v>
      </c>
      <c r="M116" s="7">
        <v>0.93421052631578949</v>
      </c>
      <c r="N116" s="7">
        <v>2.3314866112650046E-2</v>
      </c>
    </row>
    <row r="117" spans="1:14" x14ac:dyDescent="0.25">
      <c r="A117">
        <v>115</v>
      </c>
      <c r="B117" s="11">
        <f t="shared" si="6"/>
        <v>2427001.2925674878</v>
      </c>
      <c r="C117" s="7">
        <f>+C116+F117</f>
        <v>128.70743251225258</v>
      </c>
      <c r="D117" s="7">
        <f t="shared" si="7"/>
        <v>124.87478285027238</v>
      </c>
      <c r="E117" s="7">
        <f>+E116+I117</f>
        <v>1.4864188095250177</v>
      </c>
      <c r="F117" s="10">
        <f>+IF(C116&gt;=POBLACION_TOTAL,0,L117*J116*B116/POBLACION_TOTAL)</f>
        <v>2.2487914698761298</v>
      </c>
      <c r="G117" s="10">
        <f>L117*J116*B116/POBLACION_TOTAL</f>
        <v>2.2487914698761298</v>
      </c>
      <c r="H117" s="7">
        <f t="shared" si="10"/>
        <v>2.0951965700217072</v>
      </c>
      <c r="I117" s="7">
        <f t="shared" si="8"/>
        <v>5.196767070886181E-2</v>
      </c>
      <c r="J117" s="7">
        <f t="shared" si="11"/>
        <v>2.3462308524552453</v>
      </c>
      <c r="K117" s="24">
        <v>1.9175291706046023E-3</v>
      </c>
      <c r="L117" s="24">
        <f t="shared" si="9"/>
        <v>1.0019175291706046</v>
      </c>
      <c r="M117" s="7">
        <v>0.93343722172751553</v>
      </c>
      <c r="N117" s="7">
        <v>2.3152270703472842E-2</v>
      </c>
    </row>
    <row r="118" spans="1:14" x14ac:dyDescent="0.25">
      <c r="A118">
        <v>116</v>
      </c>
      <c r="B118" s="11">
        <f t="shared" si="6"/>
        <v>2426998.9416450365</v>
      </c>
      <c r="C118" s="7">
        <f>+C117+F118</f>
        <v>131.05835496361917</v>
      </c>
      <c r="D118" s="7">
        <f t="shared" si="7"/>
        <v>127.06257710493782</v>
      </c>
      <c r="E118" s="7">
        <f>+E117+I118</f>
        <v>1.5421650198584687</v>
      </c>
      <c r="F118" s="10">
        <f>+IF(C117&gt;=POBLACION_TOTAL,0,L118*J117*B117/POBLACION_TOTAL)</f>
        <v>2.3509224513665905</v>
      </c>
      <c r="G118" s="10">
        <f>L118*J117*B117/POBLACION_TOTAL</f>
        <v>2.3509224513665905</v>
      </c>
      <c r="H118" s="7">
        <f t="shared" si="10"/>
        <v>2.187794254665437</v>
      </c>
      <c r="I118" s="7">
        <f t="shared" si="8"/>
        <v>5.5746210333451014E-2</v>
      </c>
      <c r="J118" s="7">
        <f t="shared" si="11"/>
        <v>2.4536128388229472</v>
      </c>
      <c r="K118" s="24">
        <v>2.0523569167593464E-3</v>
      </c>
      <c r="L118" s="24">
        <f t="shared" si="9"/>
        <v>1.0020523569167594</v>
      </c>
      <c r="M118" s="7">
        <v>0.93247186327636511</v>
      </c>
      <c r="N118" s="7">
        <v>2.3759899958315966E-2</v>
      </c>
    </row>
    <row r="119" spans="1:14" x14ac:dyDescent="0.25">
      <c r="A119">
        <v>117</v>
      </c>
      <c r="B119" s="11">
        <f t="shared" si="6"/>
        <v>2426996.4828776093</v>
      </c>
      <c r="C119" s="7">
        <f>+C118+F119</f>
        <v>133.51712239094141</v>
      </c>
      <c r="D119" s="7">
        <f t="shared" si="7"/>
        <v>129.34386098791029</v>
      </c>
      <c r="E119" s="7">
        <f>+E118+I119</f>
        <v>1.6022116532001365</v>
      </c>
      <c r="F119" s="10">
        <f>+IF(C118&gt;=POBLACION_TOTAL,0,L119*J118*B118/POBLACION_TOTAL)</f>
        <v>2.4587674273222428</v>
      </c>
      <c r="G119" s="10">
        <f>L119*J118*B118/POBLACION_TOTAL</f>
        <v>2.4587674273222428</v>
      </c>
      <c r="H119" s="7">
        <f t="shared" si="10"/>
        <v>2.2812838829724695</v>
      </c>
      <c r="I119" s="7">
        <f t="shared" si="8"/>
        <v>6.0046633341667828E-2</v>
      </c>
      <c r="J119" s="7">
        <f t="shared" si="11"/>
        <v>2.5710497498310527</v>
      </c>
      <c r="K119" s="24">
        <v>2.1545164683762765E-3</v>
      </c>
      <c r="L119" s="24">
        <f t="shared" si="9"/>
        <v>1.0021545164683763</v>
      </c>
      <c r="M119" s="7">
        <v>0.92976522085157187</v>
      </c>
      <c r="N119" s="7">
        <v>2.4472741742936729E-2</v>
      </c>
    </row>
    <row r="120" spans="1:14" x14ac:dyDescent="0.25">
      <c r="A120">
        <v>118</v>
      </c>
      <c r="B120" s="11">
        <f t="shared" si="6"/>
        <v>2426993.9058127278</v>
      </c>
      <c r="C120" s="7">
        <f>+C119+F120</f>
        <v>136.09418727232108</v>
      </c>
      <c r="D120" s="7">
        <f t="shared" si="7"/>
        <v>131.72849578818432</v>
      </c>
      <c r="E120" s="7">
        <f>+E119+I120</f>
        <v>1.6645037774333009</v>
      </c>
      <c r="F120" s="10">
        <f>+IF(C119&gt;=POBLACION_TOTAL,0,L120*J119*B119/POBLACION_TOTAL)</f>
        <v>2.5770648813796617</v>
      </c>
      <c r="G120" s="10">
        <f>L120*J119*B119/POBLACION_TOTAL</f>
        <v>2.5770648813796617</v>
      </c>
      <c r="H120" s="7">
        <f t="shared" si="10"/>
        <v>2.3846348002740276</v>
      </c>
      <c r="I120" s="7">
        <f t="shared" si="8"/>
        <v>6.2292124233164416E-2</v>
      </c>
      <c r="J120" s="7">
        <f t="shared" si="11"/>
        <v>2.7011877067035224</v>
      </c>
      <c r="K120" s="24">
        <v>2.394291514015543E-3</v>
      </c>
      <c r="L120" s="24">
        <f t="shared" si="9"/>
        <v>1.0023942915140156</v>
      </c>
      <c r="M120" s="7">
        <v>0.92749461593682703</v>
      </c>
      <c r="N120" s="7">
        <v>2.4228284278535534E-2</v>
      </c>
    </row>
    <row r="121" spans="1:14" x14ac:dyDescent="0.25">
      <c r="A121">
        <v>119</v>
      </c>
      <c r="B121" s="11">
        <f t="shared" si="6"/>
        <v>2426991.1977422121</v>
      </c>
      <c r="C121" s="7">
        <f>+C120+F121</f>
        <v>138.80225778820758</v>
      </c>
      <c r="D121" s="7">
        <f t="shared" si="7"/>
        <v>134.23125077785005</v>
      </c>
      <c r="E121" s="7">
        <f>+E120+I121</f>
        <v>1.7324356985813709</v>
      </c>
      <c r="F121" s="10">
        <f>+IF(C120&gt;=POBLACION_TOTAL,0,L121*J120*B120/POBLACION_TOTAL)</f>
        <v>2.7080705158865177</v>
      </c>
      <c r="G121" s="10">
        <f>L121*J120*B120/POBLACION_TOTAL</f>
        <v>2.7080705158865177</v>
      </c>
      <c r="H121" s="7">
        <f t="shared" si="10"/>
        <v>2.5027549896657386</v>
      </c>
      <c r="I121" s="7">
        <f t="shared" si="8"/>
        <v>6.7931921148070049E-2</v>
      </c>
      <c r="J121" s="7">
        <f t="shared" si="11"/>
        <v>2.8385713117762315</v>
      </c>
      <c r="K121" s="24">
        <v>2.6038727221498925E-3</v>
      </c>
      <c r="L121" s="24">
        <f t="shared" si="9"/>
        <v>1.0026038727221498</v>
      </c>
      <c r="M121" s="7">
        <v>0.92653871608206484</v>
      </c>
      <c r="N121" s="7">
        <v>2.5148908007941759E-2</v>
      </c>
    </row>
    <row r="122" spans="1:14" x14ac:dyDescent="0.25">
      <c r="A122">
        <v>120</v>
      </c>
      <c r="B122" s="11">
        <f t="shared" si="6"/>
        <v>2426988.3513649562</v>
      </c>
      <c r="C122" s="7">
        <f>+C121+F122</f>
        <v>141.64863504426688</v>
      </c>
      <c r="D122" s="7">
        <f t="shared" si="7"/>
        <v>136.85792319995235</v>
      </c>
      <c r="E122" s="7">
        <f>+E121+I122</f>
        <v>1.8040881066360579</v>
      </c>
      <c r="F122" s="10">
        <f>+IF(C121&gt;=POBLACION_TOTAL,0,L122*J121*B121/POBLACION_TOTAL)</f>
        <v>2.8463772560593128</v>
      </c>
      <c r="G122" s="10">
        <f>L122*J121*B121/POBLACION_TOTAL</f>
        <v>2.8463772560593128</v>
      </c>
      <c r="H122" s="7">
        <f t="shared" si="10"/>
        <v>2.6266724221023092</v>
      </c>
      <c r="I122" s="7">
        <f t="shared" si="8"/>
        <v>7.1652408054687075E-2</v>
      </c>
      <c r="J122" s="7">
        <f t="shared" si="11"/>
        <v>2.9866237376785478</v>
      </c>
      <c r="K122" s="24">
        <v>2.8068905122607588E-3</v>
      </c>
      <c r="L122" s="24">
        <f t="shared" si="9"/>
        <v>1.0028068905122607</v>
      </c>
      <c r="M122" s="7">
        <v>0.92535016161305217</v>
      </c>
      <c r="N122" s="7">
        <v>2.5242419578266891E-2</v>
      </c>
    </row>
    <row r="123" spans="1:14" x14ac:dyDescent="0.25">
      <c r="A123">
        <v>121</v>
      </c>
      <c r="B123" s="11">
        <f t="shared" si="6"/>
        <v>2426985.3557306458</v>
      </c>
      <c r="C123" s="7">
        <f>+C122+F123</f>
        <v>144.64426935473065</v>
      </c>
      <c r="D123" s="7">
        <f t="shared" si="7"/>
        <v>139.63284009715002</v>
      </c>
      <c r="E123" s="7">
        <f>+E122+I123</f>
        <v>1.8760600146325392</v>
      </c>
      <c r="F123" s="10">
        <f>+IF(C122&gt;=POBLACION_TOTAL,0,L123*J122*B122/POBLACION_TOTAL)</f>
        <v>2.995634310463775</v>
      </c>
      <c r="G123" s="10">
        <f>L123*J122*B122/POBLACION_TOTAL</f>
        <v>2.995634310463775</v>
      </c>
      <c r="H123" s="7">
        <f t="shared" si="10"/>
        <v>2.7749168971976701</v>
      </c>
      <c r="I123" s="7">
        <f t="shared" si="8"/>
        <v>7.1971907996481357E-2</v>
      </c>
      <c r="J123" s="7">
        <f t="shared" si="11"/>
        <v>3.1353692429481712</v>
      </c>
      <c r="K123" s="24">
        <v>3.0751029765142043E-3</v>
      </c>
      <c r="L123" s="24">
        <f t="shared" si="9"/>
        <v>1.0030751029765141</v>
      </c>
      <c r="M123" s="7">
        <v>0.92911499436302147</v>
      </c>
      <c r="N123" s="7">
        <v>2.4098083427282976E-2</v>
      </c>
    </row>
    <row r="124" spans="1:14" x14ac:dyDescent="0.25">
      <c r="A124">
        <v>122</v>
      </c>
      <c r="B124" s="11">
        <f t="shared" si="6"/>
        <v>2426982.2096631713</v>
      </c>
      <c r="C124" s="7">
        <f>+C123+F124</f>
        <v>147.79033682941258</v>
      </c>
      <c r="D124" s="7">
        <f t="shared" si="7"/>
        <v>142.56201256538344</v>
      </c>
      <c r="E124" s="7">
        <f>+E123+I124</f>
        <v>1.945970540154871</v>
      </c>
      <c r="F124" s="10">
        <f>+IF(C123&gt;=POBLACION_TOTAL,0,L124*J123*B123/POBLACION_TOTAL)</f>
        <v>3.1460674746819164</v>
      </c>
      <c r="G124" s="10">
        <f>L124*J123*B123/POBLACION_TOTAL</f>
        <v>3.1460674746819164</v>
      </c>
      <c r="H124" s="7">
        <f t="shared" si="10"/>
        <v>2.9291724682334284</v>
      </c>
      <c r="I124" s="7">
        <f t="shared" si="8"/>
        <v>6.9910525522331762E-2</v>
      </c>
      <c r="J124" s="7">
        <f t="shared" si="11"/>
        <v>3.2823537238743281</v>
      </c>
      <c r="K124" s="24">
        <v>3.4715004726946028E-3</v>
      </c>
      <c r="L124" s="24">
        <f t="shared" si="9"/>
        <v>1.0034715004726946</v>
      </c>
      <c r="M124" s="7">
        <v>0.93423524990605034</v>
      </c>
      <c r="N124" s="7">
        <v>2.2297381936615308E-2</v>
      </c>
    </row>
    <row r="125" spans="1:14" x14ac:dyDescent="0.25">
      <c r="A125">
        <v>123</v>
      </c>
      <c r="B125" s="11">
        <f t="shared" si="6"/>
        <v>2426978.9154115622</v>
      </c>
      <c r="C125" s="7">
        <f>+C124+F125</f>
        <v>151.08458843845739</v>
      </c>
      <c r="D125" s="7">
        <f t="shared" si="7"/>
        <v>145.62979271564589</v>
      </c>
      <c r="E125" s="7">
        <f>+E124+I125</f>
        <v>2.0186612254183123</v>
      </c>
      <c r="F125" s="10">
        <f>+IF(C124&gt;=POBLACION_TOTAL,0,L125*J124*B124/POBLACION_TOTAL)</f>
        <v>3.2942516090447964</v>
      </c>
      <c r="G125" s="10">
        <f>L125*J124*B124/POBLACION_TOTAL</f>
        <v>3.2942516090447964</v>
      </c>
      <c r="H125" s="7">
        <f t="shared" si="10"/>
        <v>3.0677801502624584</v>
      </c>
      <c r="I125" s="7">
        <f t="shared" si="8"/>
        <v>7.2690685263441412E-2</v>
      </c>
      <c r="J125" s="7">
        <f t="shared" si="11"/>
        <v>3.4361344973932244</v>
      </c>
      <c r="K125" s="24">
        <v>3.6855047578976037E-3</v>
      </c>
      <c r="L125" s="24">
        <f t="shared" si="9"/>
        <v>1.0036855047578976</v>
      </c>
      <c r="M125" s="7">
        <v>0.93462813832306968</v>
      </c>
      <c r="N125" s="7">
        <v>2.2145902415916626E-2</v>
      </c>
    </row>
    <row r="126" spans="1:14" x14ac:dyDescent="0.25">
      <c r="A126">
        <v>124</v>
      </c>
      <c r="B126" s="11">
        <f t="shared" si="6"/>
        <v>2426975.465735333</v>
      </c>
      <c r="C126" s="7">
        <f>+C125+F126</f>
        <v>154.53426466776736</v>
      </c>
      <c r="D126" s="7">
        <f t="shared" si="7"/>
        <v>148.8473837928984</v>
      </c>
      <c r="E126" s="7">
        <f>+E125+I126</f>
        <v>2.0935151679449957</v>
      </c>
      <c r="F126" s="10">
        <f>+IF(C125&gt;=POBLACION_TOTAL,0,L126*J125*B125/POBLACION_TOTAL)</f>
        <v>3.4496762293099716</v>
      </c>
      <c r="G126" s="10">
        <f>L126*J125*B125/POBLACION_TOTAL</f>
        <v>3.4496762293099716</v>
      </c>
      <c r="H126" s="7">
        <f t="shared" si="10"/>
        <v>3.2175910772525058</v>
      </c>
      <c r="I126" s="7">
        <f t="shared" si="8"/>
        <v>7.4853942526683273E-2</v>
      </c>
      <c r="J126" s="7">
        <f t="shared" si="11"/>
        <v>3.5933657069240073</v>
      </c>
      <c r="K126" s="24">
        <v>4.003062222091733E-3</v>
      </c>
      <c r="L126" s="24">
        <f t="shared" si="9"/>
        <v>1.0040030622220917</v>
      </c>
      <c r="M126" s="7">
        <v>0.93639846743295019</v>
      </c>
      <c r="N126" s="7">
        <v>2.1784345922276956E-2</v>
      </c>
    </row>
    <row r="127" spans="1:14" x14ac:dyDescent="0.25">
      <c r="A127">
        <v>125</v>
      </c>
      <c r="B127" s="11">
        <f t="shared" si="6"/>
        <v>2426971.8565660431</v>
      </c>
      <c r="C127" s="7">
        <f>+C126+F127</f>
        <v>158.14343395750686</v>
      </c>
      <c r="D127" s="7">
        <f t="shared" si="7"/>
        <v>152.21385979457068</v>
      </c>
      <c r="E127" s="7">
        <f>+E126+I127</f>
        <v>2.1754081709342858</v>
      </c>
      <c r="F127" s="10">
        <f>+IF(C126&gt;=POBLACION_TOTAL,0,L127*J126*B126/POBLACION_TOTAL)</f>
        <v>3.6091692897395009</v>
      </c>
      <c r="G127" s="10">
        <f>L127*J126*B126/POBLACION_TOTAL</f>
        <v>3.6091692897395009</v>
      </c>
      <c r="H127" s="7">
        <f t="shared" si="10"/>
        <v>3.3664760016722939</v>
      </c>
      <c r="I127" s="7">
        <f t="shared" si="8"/>
        <v>8.1893002989290226E-2</v>
      </c>
      <c r="J127" s="7">
        <f t="shared" si="11"/>
        <v>3.7541659920019241</v>
      </c>
      <c r="K127" s="24">
        <v>4.4615287778730006E-3</v>
      </c>
      <c r="L127" s="24">
        <f t="shared" si="9"/>
        <v>1.0044615287778731</v>
      </c>
      <c r="M127" s="7">
        <v>0.93685872138910808</v>
      </c>
      <c r="N127" s="7">
        <v>2.2790055248618785E-2</v>
      </c>
    </row>
    <row r="128" spans="1:14" x14ac:dyDescent="0.25">
      <c r="A128">
        <v>126</v>
      </c>
      <c r="B128" s="11">
        <f t="shared" si="6"/>
        <v>2426968.0847741989</v>
      </c>
      <c r="C128" s="7">
        <f>+C127+F128</f>
        <v>161.91522580144206</v>
      </c>
      <c r="D128" s="7">
        <f t="shared" si="7"/>
        <v>155.72909577593234</v>
      </c>
      <c r="E128" s="7">
        <f>+E127+I128</f>
        <v>2.2664457370322606</v>
      </c>
      <c r="F128" s="10">
        <f>+IF(C127&gt;=POBLACION_TOTAL,0,L128*J127*B127/POBLACION_TOTAL)</f>
        <v>3.7717918439352132</v>
      </c>
      <c r="G128" s="10">
        <f>L128*J127*B127/POBLACION_TOTAL</f>
        <v>3.7717918439352132</v>
      </c>
      <c r="H128" s="7">
        <f t="shared" si="10"/>
        <v>3.5152359813616454</v>
      </c>
      <c r="I128" s="7">
        <f t="shared" si="8"/>
        <v>9.1037566097974754E-2</v>
      </c>
      <c r="J128" s="7">
        <f t="shared" si="11"/>
        <v>3.9196842884775167</v>
      </c>
      <c r="K128" s="24">
        <v>4.7600641102753345E-3</v>
      </c>
      <c r="L128" s="24">
        <f t="shared" si="9"/>
        <v>1.0047600641102754</v>
      </c>
      <c r="M128" s="7">
        <v>0.93635603456285421</v>
      </c>
      <c r="N128" s="7">
        <v>2.4249744495029268E-2</v>
      </c>
    </row>
    <row r="129" spans="1:14" x14ac:dyDescent="0.25">
      <c r="A129">
        <v>127</v>
      </c>
      <c r="B129" s="11">
        <f t="shared" si="6"/>
        <v>2426964.1457899031</v>
      </c>
      <c r="C129" s="7">
        <f>+C128+F129</f>
        <v>165.85421009718578</v>
      </c>
      <c r="D129" s="7">
        <f t="shared" si="7"/>
        <v>159.396381441274</v>
      </c>
      <c r="E129" s="7">
        <f>+E128+I129</f>
        <v>2.3624479795804718</v>
      </c>
      <c r="F129" s="10">
        <f>+IF(C128&gt;=POBLACION_TOTAL,0,L129*J128*B128/POBLACION_TOTAL)</f>
        <v>3.938984295743726</v>
      </c>
      <c r="G129" s="10">
        <f>L129*J128*B128/POBLACION_TOTAL</f>
        <v>3.938984295743726</v>
      </c>
      <c r="H129" s="7">
        <f t="shared" si="10"/>
        <v>3.6672856653416734</v>
      </c>
      <c r="I129" s="7">
        <f t="shared" si="8"/>
        <v>9.6002242548211353E-2</v>
      </c>
      <c r="J129" s="7">
        <f t="shared" si="11"/>
        <v>4.0953806763313576</v>
      </c>
      <c r="K129" s="24">
        <v>4.9904972540708911E-3</v>
      </c>
      <c r="L129" s="24">
        <f t="shared" si="9"/>
        <v>1.0049904972540709</v>
      </c>
      <c r="M129" s="7">
        <v>0.93560741004631276</v>
      </c>
      <c r="N129" s="7">
        <v>2.4492340577128607E-2</v>
      </c>
    </row>
    <row r="130" spans="1:14" x14ac:dyDescent="0.25">
      <c r="A130">
        <v>128</v>
      </c>
      <c r="B130" s="11">
        <f t="shared" si="6"/>
        <v>2426960.028695405</v>
      </c>
      <c r="C130" s="7">
        <f>+C129+F130</f>
        <v>169.97130459525479</v>
      </c>
      <c r="D130" s="7">
        <f t="shared" si="7"/>
        <v>163.22800569861047</v>
      </c>
      <c r="E130" s="7">
        <f>+E129+I130</f>
        <v>2.4609306734945808</v>
      </c>
      <c r="F130" s="10">
        <f>+IF(C129&gt;=POBLACION_TOTAL,0,L130*J129*B129/POBLACION_TOTAL)</f>
        <v>4.1170944980690196</v>
      </c>
      <c r="G130" s="10">
        <f>L130*J129*B129/POBLACION_TOTAL</f>
        <v>4.1170944980690196</v>
      </c>
      <c r="H130" s="7">
        <f t="shared" si="10"/>
        <v>3.8316242573364772</v>
      </c>
      <c r="I130" s="7">
        <f t="shared" si="8"/>
        <v>9.8482693914109021E-2</v>
      </c>
      <c r="J130" s="7">
        <f t="shared" si="11"/>
        <v>4.2823682231497919</v>
      </c>
      <c r="K130" s="24">
        <v>5.3703139341280811E-3</v>
      </c>
      <c r="L130" s="24">
        <f t="shared" si="9"/>
        <v>1.0053703139341281</v>
      </c>
      <c r="M130" s="7">
        <v>0.93559660509236142</v>
      </c>
      <c r="N130" s="7">
        <v>2.4047262439673821E-2</v>
      </c>
    </row>
    <row r="131" spans="1:14" x14ac:dyDescent="0.25">
      <c r="A131">
        <v>129</v>
      </c>
      <c r="B131" s="11">
        <f t="shared" si="6"/>
        <v>2426955.7220287966</v>
      </c>
      <c r="C131" s="7">
        <f>+C130+F131</f>
        <v>174.277971203617</v>
      </c>
      <c r="D131" s="7">
        <f t="shared" si="7"/>
        <v>167.23596193719257</v>
      </c>
      <c r="E131" s="7">
        <f>+E130+I131</f>
        <v>2.5651335150092969</v>
      </c>
      <c r="F131" s="10">
        <f>+IF(C130&gt;=POBLACION_TOTAL,0,L131*J130*B130/POBLACION_TOTAL)</f>
        <v>4.30666660836222</v>
      </c>
      <c r="G131" s="10">
        <f>L131*J130*B130/POBLACION_TOTAL</f>
        <v>4.30666660836222</v>
      </c>
      <c r="H131" s="7">
        <f t="shared" si="10"/>
        <v>4.0079562385820999</v>
      </c>
      <c r="I131" s="7">
        <f t="shared" si="8"/>
        <v>0.104202841514716</v>
      </c>
      <c r="J131" s="7">
        <f t="shared" si="11"/>
        <v>4.4768757514151973</v>
      </c>
      <c r="K131" s="24">
        <v>5.74407087934485E-3</v>
      </c>
      <c r="L131" s="24">
        <f t="shared" si="9"/>
        <v>1.0057440708793448</v>
      </c>
      <c r="M131" s="7">
        <v>0.935920507002582</v>
      </c>
      <c r="N131" s="7">
        <v>2.4332994288396838E-2</v>
      </c>
    </row>
    <row r="132" spans="1:14" x14ac:dyDescent="0.25">
      <c r="A132">
        <v>130</v>
      </c>
      <c r="B132" s="11">
        <f t="shared" ref="B132:B195" si="12">+B131-F132</f>
        <v>2426951.2184053003</v>
      </c>
      <c r="C132" s="7">
        <f>+C131+F132</f>
        <v>178.7815946997963</v>
      </c>
      <c r="D132" s="7">
        <f t="shared" ref="D132:D195" si="13">+D131+H132</f>
        <v>171.42962248740406</v>
      </c>
      <c r="E132" s="7">
        <f>+E131+I132</f>
        <v>2.6729293717322231</v>
      </c>
      <c r="F132" s="10">
        <f>+IF(C131&gt;=POBLACION_TOTAL,0,L132*J131*B131/POBLACION_TOTAL)</f>
        <v>4.5036234961792871</v>
      </c>
      <c r="G132" s="10">
        <f>L132*J131*B131/POBLACION_TOTAL</f>
        <v>4.5036234961792871</v>
      </c>
      <c r="H132" s="7">
        <f>+J131*M132</f>
        <v>4.1936605502114839</v>
      </c>
      <c r="I132" s="7">
        <f t="shared" ref="I132:I195" si="14">+J131*N132</f>
        <v>0.10779585672292631</v>
      </c>
      <c r="J132" s="7">
        <f t="shared" si="11"/>
        <v>4.679042840660073</v>
      </c>
      <c r="K132" s="24">
        <v>6.0464691477702262E-3</v>
      </c>
      <c r="L132" s="24">
        <f t="shared" ref="L132:L195" si="15">K132+1</f>
        <v>1.0060464691477702</v>
      </c>
      <c r="M132" s="7">
        <v>0.93673820384356543</v>
      </c>
      <c r="N132" s="7">
        <v>2.4078366858595678E-2</v>
      </c>
    </row>
    <row r="133" spans="1:14" x14ac:dyDescent="0.25">
      <c r="A133">
        <v>131</v>
      </c>
      <c r="B133" s="11">
        <f t="shared" si="12"/>
        <v>2426946.5086061326</v>
      </c>
      <c r="C133" s="7">
        <f>+C132+F133</f>
        <v>183.49139386759668</v>
      </c>
      <c r="D133" s="7">
        <f t="shared" si="13"/>
        <v>175.81486347344313</v>
      </c>
      <c r="E133" s="7">
        <f>+E132+I133</f>
        <v>2.7869898518250049</v>
      </c>
      <c r="F133" s="10">
        <f>+IF(C132&gt;=POBLACION_TOTAL,0,L133*J132*B132/POBLACION_TOTAL)</f>
        <v>4.7097991678003703</v>
      </c>
      <c r="G133" s="10">
        <f>L133*J132*B132/POBLACION_TOTAL</f>
        <v>4.7097991678003703</v>
      </c>
      <c r="H133" s="7">
        <f>+J132*M133</f>
        <v>4.3852409860390589</v>
      </c>
      <c r="I133" s="7">
        <f t="shared" si="14"/>
        <v>0.11406048009278184</v>
      </c>
      <c r="J133" s="7">
        <f t="shared" ref="J133:J196" si="16">+J132+F133-H133-I133</f>
        <v>4.8895405423286027</v>
      </c>
      <c r="K133" s="24">
        <v>6.6469436985116745E-3</v>
      </c>
      <c r="L133" s="24">
        <f t="shared" si="15"/>
        <v>1.0066469436985117</v>
      </c>
      <c r="M133" s="7">
        <v>0.93720898384004381</v>
      </c>
      <c r="N133" s="7">
        <v>2.4376883045740892E-2</v>
      </c>
    </row>
    <row r="134" spans="1:14" x14ac:dyDescent="0.25">
      <c r="A134">
        <v>132</v>
      </c>
      <c r="B134" s="11">
        <f t="shared" si="12"/>
        <v>2426941.5851972601</v>
      </c>
      <c r="C134" s="7">
        <f>+C133+F134</f>
        <v>188.41480274024289</v>
      </c>
      <c r="D134" s="7">
        <f t="shared" si="13"/>
        <v>180.39876772712637</v>
      </c>
      <c r="E134" s="7">
        <f>+E133+I134</f>
        <v>2.9063640252959151</v>
      </c>
      <c r="F134" s="10">
        <f>+IF(C133&gt;=POBLACION_TOTAL,0,L134*J133*B133/POBLACION_TOTAL)</f>
        <v>4.9234088726462186</v>
      </c>
      <c r="G134" s="10">
        <f>L134*J133*B133/POBLACION_TOTAL</f>
        <v>4.9234088726462186</v>
      </c>
      <c r="H134" s="7">
        <f>+J133*M134</f>
        <v>4.5839042536832428</v>
      </c>
      <c r="I134" s="7">
        <f t="shared" si="14"/>
        <v>0.11937417347091038</v>
      </c>
      <c r="J134" s="7">
        <f t="shared" si="16"/>
        <v>5.1096709878206674</v>
      </c>
      <c r="K134" s="24">
        <v>7.0024044124589449E-3</v>
      </c>
      <c r="L134" s="24">
        <f t="shared" si="15"/>
        <v>1.007002404412459</v>
      </c>
      <c r="M134" s="7">
        <v>0.93749181830082473</v>
      </c>
      <c r="N134" s="7">
        <v>2.4414190339049614E-2</v>
      </c>
    </row>
    <row r="135" spans="1:14" x14ac:dyDescent="0.25">
      <c r="A135">
        <v>133</v>
      </c>
      <c r="B135" s="11">
        <f t="shared" si="12"/>
        <v>2426936.4376508137</v>
      </c>
      <c r="C135" s="7">
        <f>+C134+F135</f>
        <v>193.56234918684746</v>
      </c>
      <c r="D135" s="7">
        <f t="shared" si="13"/>
        <v>185.18335515293293</v>
      </c>
      <c r="E135" s="7">
        <f>+E134+I135</f>
        <v>3.0352004369856167</v>
      </c>
      <c r="F135" s="10">
        <f>+IF(C134&gt;=POBLACION_TOTAL,0,L135*J134*B134/POBLACION_TOTAL)</f>
        <v>5.1475464466045784</v>
      </c>
      <c r="G135" s="10">
        <f>L135*J134*B134/POBLACION_TOTAL</f>
        <v>5.1475464466045784</v>
      </c>
      <c r="H135" s="7">
        <f>+J134*M135</f>
        <v>4.7845874258065546</v>
      </c>
      <c r="I135" s="7">
        <f t="shared" si="14"/>
        <v>0.12883641168970181</v>
      </c>
      <c r="J135" s="7">
        <f t="shared" si="16"/>
        <v>5.3437935969289905</v>
      </c>
      <c r="K135" s="24">
        <v>7.4902994595957423E-3</v>
      </c>
      <c r="L135" s="24">
        <f t="shared" si="15"/>
        <v>1.0074902994595958</v>
      </c>
      <c r="M135" s="7">
        <v>0.9363787682633623</v>
      </c>
      <c r="N135" s="7">
        <v>2.5214228469268234E-2</v>
      </c>
    </row>
    <row r="136" spans="1:14" x14ac:dyDescent="0.25">
      <c r="A136">
        <v>134</v>
      </c>
      <c r="B136" s="11">
        <f t="shared" si="12"/>
        <v>2426931.0518257977</v>
      </c>
      <c r="C136" s="7">
        <f>+C135+F136</f>
        <v>198.94817420307243</v>
      </c>
      <c r="D136" s="7">
        <f t="shared" si="13"/>
        <v>190.19282905203988</v>
      </c>
      <c r="E136" s="7">
        <f>+E135+I136</f>
        <v>3.16573537518018</v>
      </c>
      <c r="F136" s="10">
        <f>+IF(C135&gt;=POBLACION_TOTAL,0,L136*J135*B135/POBLACION_TOTAL)</f>
        <v>5.385825016224973</v>
      </c>
      <c r="G136" s="10">
        <f>L136*J135*B135/POBLACION_TOTAL</f>
        <v>5.385825016224973</v>
      </c>
      <c r="H136" s="7">
        <f>+J135*M136</f>
        <v>5.0094738991069443</v>
      </c>
      <c r="I136" s="7">
        <f t="shared" si="14"/>
        <v>0.13053493819456322</v>
      </c>
      <c r="J136" s="7">
        <f t="shared" si="16"/>
        <v>5.5896097758524563</v>
      </c>
      <c r="K136" s="24">
        <v>7.9454324584716067E-3</v>
      </c>
      <c r="L136" s="24">
        <f t="shared" si="15"/>
        <v>1.0079454324584716</v>
      </c>
      <c r="M136" s="7">
        <v>0.93743775994376433</v>
      </c>
      <c r="N136" s="7">
        <v>2.4427391482631362E-2</v>
      </c>
    </row>
    <row r="137" spans="1:14" x14ac:dyDescent="0.25">
      <c r="A137">
        <v>135</v>
      </c>
      <c r="B137" s="11">
        <f t="shared" si="12"/>
        <v>2426925.414983057</v>
      </c>
      <c r="C137" s="7">
        <f>+C136+F137</f>
        <v>204.58501694384393</v>
      </c>
      <c r="D137" s="7">
        <f t="shared" si="13"/>
        <v>195.43279992625048</v>
      </c>
      <c r="E137" s="7">
        <f>+E136+I137</f>
        <v>3.3013472974528835</v>
      </c>
      <c r="F137" s="10">
        <f>+IF(C136&gt;=POBLACION_TOTAL,0,L137*J136*B136/POBLACION_TOTAL)</f>
        <v>5.6368427407714981</v>
      </c>
      <c r="G137" s="10">
        <f>L137*J136*B136/POBLACION_TOTAL</f>
        <v>5.6368427407714981</v>
      </c>
      <c r="H137" s="7">
        <f>+J136*M137</f>
        <v>5.2399708742105879</v>
      </c>
      <c r="I137" s="7">
        <f t="shared" si="14"/>
        <v>0.13561192227270361</v>
      </c>
      <c r="J137" s="7">
        <f t="shared" si="16"/>
        <v>5.850869720140663</v>
      </c>
      <c r="K137" s="24">
        <v>8.5323887637400939E-3</v>
      </c>
      <c r="L137" s="24">
        <f t="shared" si="15"/>
        <v>1.0085323887637401</v>
      </c>
      <c r="M137" s="7">
        <v>0.93744842383231552</v>
      </c>
      <c r="N137" s="7">
        <v>2.4261429278758871E-2</v>
      </c>
    </row>
    <row r="138" spans="1:14" x14ac:dyDescent="0.25">
      <c r="A138">
        <v>136</v>
      </c>
      <c r="B138" s="11">
        <f t="shared" si="12"/>
        <v>2426919.5098395059</v>
      </c>
      <c r="C138" s="7">
        <f>+C137+F138</f>
        <v>210.4901604950995</v>
      </c>
      <c r="D138" s="7">
        <f t="shared" si="13"/>
        <v>200.9312611346248</v>
      </c>
      <c r="E138" s="7">
        <f>+E137+I138</f>
        <v>3.4375724364549942</v>
      </c>
      <c r="F138" s="10">
        <f>+IF(C137&gt;=POBLACION_TOTAL,0,L138*J137*B137/POBLACION_TOTAL)</f>
        <v>5.9051435512555637</v>
      </c>
      <c r="G138" s="10">
        <f>L138*J137*B137/POBLACION_TOTAL</f>
        <v>5.9051435512555637</v>
      </c>
      <c r="H138" s="7">
        <f>+J137*M138</f>
        <v>5.4984612083743327</v>
      </c>
      <c r="I138" s="7">
        <f t="shared" si="14"/>
        <v>0.13622513900211089</v>
      </c>
      <c r="J138" s="7">
        <f t="shared" si="16"/>
        <v>6.1213269240197841</v>
      </c>
      <c r="K138" s="24">
        <v>9.3608629979399192E-3</v>
      </c>
      <c r="L138" s="24">
        <f t="shared" si="15"/>
        <v>1.0093608629979398</v>
      </c>
      <c r="M138" s="7">
        <v>0.9397681834286582</v>
      </c>
      <c r="N138" s="7">
        <v>2.3282887077997673E-2</v>
      </c>
    </row>
    <row r="139" spans="1:14" x14ac:dyDescent="0.25">
      <c r="A139">
        <v>137</v>
      </c>
      <c r="B139" s="11">
        <f t="shared" si="12"/>
        <v>2426913.3275755253</v>
      </c>
      <c r="C139" s="7">
        <f>+C138+F139</f>
        <v>216.67242447564351</v>
      </c>
      <c r="D139" s="7">
        <f t="shared" si="13"/>
        <v>206.68823725192991</v>
      </c>
      <c r="E139" s="7">
        <f>+E138+I139</f>
        <v>3.5813874466314024</v>
      </c>
      <c r="F139" s="10">
        <f>+IF(C138&gt;=POBLACION_TOTAL,0,L139*J138*B138/POBLACION_TOTAL)</f>
        <v>6.1822639805440094</v>
      </c>
      <c r="G139" s="10">
        <f>L139*J138*B138/POBLACION_TOTAL</f>
        <v>6.1822639805440094</v>
      </c>
      <c r="H139" s="7">
        <f>+J138*M139</f>
        <v>5.7569761173051104</v>
      </c>
      <c r="I139" s="7">
        <f t="shared" si="14"/>
        <v>0.14381501017640838</v>
      </c>
      <c r="J139" s="7">
        <f t="shared" si="16"/>
        <v>6.4027997770822758</v>
      </c>
      <c r="K139" s="24">
        <v>1.0042055654351142E-2</v>
      </c>
      <c r="L139" s="24">
        <f t="shared" si="15"/>
        <v>1.0100420556543512</v>
      </c>
      <c r="M139" s="7">
        <v>0.94047845977887912</v>
      </c>
      <c r="N139" s="7">
        <v>2.3494090735798705E-2</v>
      </c>
    </row>
    <row r="140" spans="1:14" x14ac:dyDescent="0.25">
      <c r="A140">
        <v>138</v>
      </c>
      <c r="B140" s="11">
        <f t="shared" si="12"/>
        <v>2426906.8552259118</v>
      </c>
      <c r="C140" s="7">
        <f>+C139+F140</f>
        <v>223.14477408897412</v>
      </c>
      <c r="D140" s="7">
        <f t="shared" si="13"/>
        <v>212.72363545155702</v>
      </c>
      <c r="E140" s="7">
        <f>+E139+I140</f>
        <v>3.7301582162552771</v>
      </c>
      <c r="F140" s="10">
        <f>+IF(C139&gt;=POBLACION_TOTAL,0,L140*J139*B139/POBLACION_TOTAL)</f>
        <v>6.4723496133306124</v>
      </c>
      <c r="G140" s="10">
        <f>L140*J139*B139/POBLACION_TOTAL</f>
        <v>6.4723496133306124</v>
      </c>
      <c r="H140" s="7">
        <f>+J139*M140</f>
        <v>6.0353981996271173</v>
      </c>
      <c r="I140" s="7">
        <f t="shared" si="14"/>
        <v>0.14877076962387478</v>
      </c>
      <c r="J140" s="7">
        <f t="shared" si="16"/>
        <v>6.6909804211618962</v>
      </c>
      <c r="K140" s="24">
        <v>1.0952242263327937E-2</v>
      </c>
      <c r="L140" s="24">
        <f t="shared" si="15"/>
        <v>1.0109522422633279</v>
      </c>
      <c r="M140" s="7">
        <v>0.942618605883912</v>
      </c>
      <c r="N140" s="7">
        <v>2.3235268133227318E-2</v>
      </c>
    </row>
    <row r="141" spans="1:14" x14ac:dyDescent="0.25">
      <c r="A141">
        <v>139</v>
      </c>
      <c r="B141" s="11">
        <f t="shared" si="12"/>
        <v>2426900.0886072516</v>
      </c>
      <c r="C141" s="7">
        <f>+C140+F141</f>
        <v>229.91139274908406</v>
      </c>
      <c r="D141" s="7">
        <f t="shared" si="13"/>
        <v>219.03140413126991</v>
      </c>
      <c r="E141" s="7">
        <f>+E140+I141</f>
        <v>3.8852814099452746</v>
      </c>
      <c r="F141" s="10">
        <f>+IF(C140&gt;=POBLACION_TOTAL,0,L141*J140*B140/POBLACION_TOTAL)</f>
        <v>6.7666186601099456</v>
      </c>
      <c r="G141" s="10">
        <f>L141*J140*B140/POBLACION_TOTAL</f>
        <v>6.7666186601099456</v>
      </c>
      <c r="H141" s="7">
        <f>+J140*M141</f>
        <v>6.3077686797129022</v>
      </c>
      <c r="I141" s="7">
        <f t="shared" si="14"/>
        <v>0.15512319368999761</v>
      </c>
      <c r="J141" s="7">
        <f t="shared" si="16"/>
        <v>6.9947072078689407</v>
      </c>
      <c r="K141" s="24">
        <v>1.1397076453185965E-2</v>
      </c>
      <c r="L141" s="24">
        <f t="shared" si="15"/>
        <v>1.0113970764531859</v>
      </c>
      <c r="M141" s="7">
        <v>0.94272711660656017</v>
      </c>
      <c r="N141" s="7">
        <v>2.3183925811437404E-2</v>
      </c>
    </row>
    <row r="142" spans="1:14" x14ac:dyDescent="0.25">
      <c r="A142">
        <v>140</v>
      </c>
      <c r="B142" s="11">
        <f t="shared" si="12"/>
        <v>2426893.0110530774</v>
      </c>
      <c r="C142" s="7">
        <f>+C141+F142</f>
        <v>236.98894692347162</v>
      </c>
      <c r="D142" s="7">
        <f t="shared" si="13"/>
        <v>225.62347982897745</v>
      </c>
      <c r="E142" s="7">
        <f>+E141+I142</f>
        <v>4.0474363192970237</v>
      </c>
      <c r="F142" s="10">
        <f>+IF(C141&gt;=POBLACION_TOTAL,0,L142*J141*B141/POBLACION_TOTAL)</f>
        <v>7.0775541743875579</v>
      </c>
      <c r="G142" s="10">
        <f>L142*J141*B141/POBLACION_TOTAL</f>
        <v>7.0775541743875579</v>
      </c>
      <c r="H142" s="7">
        <f>+J141*M142</f>
        <v>6.5920756977075303</v>
      </c>
      <c r="I142" s="7">
        <f t="shared" si="14"/>
        <v>0.16215490935174959</v>
      </c>
      <c r="J142" s="7">
        <f t="shared" si="16"/>
        <v>7.3180307751972196</v>
      </c>
      <c r="K142" s="24">
        <v>1.1939676237850749E-2</v>
      </c>
      <c r="L142" s="24">
        <f t="shared" si="15"/>
        <v>1.0119396762378507</v>
      </c>
      <c r="M142" s="7">
        <v>0.94243768921328741</v>
      </c>
      <c r="N142" s="7">
        <v>2.3182515655455562E-2</v>
      </c>
    </row>
    <row r="143" spans="1:14" x14ac:dyDescent="0.25">
      <c r="A143">
        <v>141</v>
      </c>
      <c r="B143" s="11">
        <f t="shared" si="12"/>
        <v>2426885.6023600157</v>
      </c>
      <c r="C143" s="7">
        <f>+C142+F143</f>
        <v>244.39763998525194</v>
      </c>
      <c r="D143" s="7">
        <f t="shared" si="13"/>
        <v>232.51402807735951</v>
      </c>
      <c r="E143" s="7">
        <f>+E142+I143</f>
        <v>4.2187231324470149</v>
      </c>
      <c r="F143" s="10">
        <f>+IF(C142&gt;=POBLACION_TOTAL,0,L143*J142*B142/POBLACION_TOTAL)</f>
        <v>7.4086930617803164</v>
      </c>
      <c r="G143" s="10">
        <f>L143*J142*B142/POBLACION_TOTAL</f>
        <v>7.4086930617803164</v>
      </c>
      <c r="H143" s="7">
        <f>+J142*M143</f>
        <v>6.8905482483820615</v>
      </c>
      <c r="I143" s="7">
        <f t="shared" si="14"/>
        <v>0.17128681314999111</v>
      </c>
      <c r="J143" s="7">
        <f t="shared" si="16"/>
        <v>7.6648887754454833</v>
      </c>
      <c r="K143" s="24">
        <v>1.2487334940623996E-2</v>
      </c>
      <c r="L143" s="24">
        <f t="shared" si="15"/>
        <v>1.012487334940624</v>
      </c>
      <c r="M143" s="7">
        <v>0.94158503292114981</v>
      </c>
      <c r="N143" s="7">
        <v>2.3406134575236871E-2</v>
      </c>
    </row>
    <row r="144" spans="1:14" x14ac:dyDescent="0.25">
      <c r="A144">
        <v>142</v>
      </c>
      <c r="B144" s="11">
        <f t="shared" si="12"/>
        <v>2426877.8365311231</v>
      </c>
      <c r="C144" s="7">
        <f>+C143+F144</f>
        <v>252.1634688779609</v>
      </c>
      <c r="D144" s="7">
        <f t="shared" si="13"/>
        <v>239.73088878818606</v>
      </c>
      <c r="E144" s="7">
        <f>+E143+I144</f>
        <v>4.40004686783307</v>
      </c>
      <c r="F144" s="10">
        <f>+IF(C143&gt;=POBLACION_TOTAL,0,L144*J143*B143/POBLACION_TOTAL)</f>
        <v>7.7658288927089449</v>
      </c>
      <c r="G144" s="10">
        <f>L144*J143*B143/POBLACION_TOTAL</f>
        <v>7.7658288927089449</v>
      </c>
      <c r="H144" s="7">
        <f>+J143*M144</f>
        <v>7.2168607108265412</v>
      </c>
      <c r="I144" s="7">
        <f t="shared" si="14"/>
        <v>0.18132373538605531</v>
      </c>
      <c r="J144" s="7">
        <f t="shared" si="16"/>
        <v>8.0325332219418328</v>
      </c>
      <c r="K144" s="24">
        <v>1.3270769104162127E-2</v>
      </c>
      <c r="L144" s="24">
        <f t="shared" si="15"/>
        <v>1.013270769104162</v>
      </c>
      <c r="M144" s="7">
        <v>0.94154800183739096</v>
      </c>
      <c r="N144" s="7">
        <v>2.3656407900780892E-2</v>
      </c>
    </row>
    <row r="145" spans="1:14" x14ac:dyDescent="0.25">
      <c r="A145">
        <v>143</v>
      </c>
      <c r="B145" s="11">
        <f t="shared" si="12"/>
        <v>2426869.6930187503</v>
      </c>
      <c r="C145" s="7">
        <f>+C144+F145</f>
        <v>260.30698125065447</v>
      </c>
      <c r="D145" s="7">
        <f t="shared" si="13"/>
        <v>247.29801772473641</v>
      </c>
      <c r="E145" s="7">
        <f>+E144+I145</f>
        <v>4.5866840908380819</v>
      </c>
      <c r="F145" s="10">
        <f>+IF(C144&gt;=POBLACION_TOTAL,0,L145*J144*B144/POBLACION_TOTAL)</f>
        <v>8.1435123726935981</v>
      </c>
      <c r="G145" s="10">
        <f>L145*J144*B144/POBLACION_TOTAL</f>
        <v>8.1435123726935981</v>
      </c>
      <c r="H145" s="7">
        <f>+J144*M145</f>
        <v>7.567128936550354</v>
      </c>
      <c r="I145" s="7">
        <f t="shared" si="14"/>
        <v>0.18663722300501223</v>
      </c>
      <c r="J145" s="7">
        <f t="shared" si="16"/>
        <v>8.4222794350800658</v>
      </c>
      <c r="K145" s="24">
        <v>1.3921130419689015E-2</v>
      </c>
      <c r="L145" s="24">
        <f t="shared" si="15"/>
        <v>1.0139211304196891</v>
      </c>
      <c r="M145" s="7">
        <v>0.94206008583690992</v>
      </c>
      <c r="N145" s="7">
        <v>2.3235163534112771E-2</v>
      </c>
    </row>
    <row r="146" spans="1:14" x14ac:dyDescent="0.25">
      <c r="A146">
        <v>144</v>
      </c>
      <c r="B146" s="11">
        <f t="shared" si="12"/>
        <v>2426861.148258911</v>
      </c>
      <c r="C146" s="7">
        <f>+C145+F146</f>
        <v>268.85174109009927</v>
      </c>
      <c r="D146" s="7">
        <f t="shared" si="13"/>
        <v>255.23870645087615</v>
      </c>
      <c r="E146" s="7">
        <f>+E145+I146</f>
        <v>4.7780585646964679</v>
      </c>
      <c r="F146" s="10">
        <f>+IF(C145&gt;=POBLACION_TOTAL,0,L146*J145*B145/POBLACION_TOTAL)</f>
        <v>8.5447598394447795</v>
      </c>
      <c r="G146" s="10">
        <f>L146*J145*B145/POBLACION_TOTAL</f>
        <v>8.5447598394447795</v>
      </c>
      <c r="H146" s="7">
        <f>+J145*M146</f>
        <v>7.9406887261397312</v>
      </c>
      <c r="I146" s="7">
        <f t="shared" si="14"/>
        <v>0.19137447385838632</v>
      </c>
      <c r="J146" s="7">
        <f t="shared" si="16"/>
        <v>8.8349760745267254</v>
      </c>
      <c r="K146" s="24">
        <v>1.4650831602189733E-2</v>
      </c>
      <c r="L146" s="24">
        <f t="shared" si="15"/>
        <v>1.0146508316021898</v>
      </c>
      <c r="M146" s="7">
        <v>0.9428194335449811</v>
      </c>
      <c r="N146" s="7">
        <v>2.2722408503959478E-2</v>
      </c>
    </row>
    <row r="147" spans="1:14" s="13" customFormat="1" x14ac:dyDescent="0.25">
      <c r="A147" s="13">
        <v>145</v>
      </c>
      <c r="B147" s="14">
        <f t="shared" si="12"/>
        <v>2426852.1751648602</v>
      </c>
      <c r="C147" s="15">
        <f>+C146+F147</f>
        <v>277.82483514071754</v>
      </c>
      <c r="D147" s="15">
        <f t="shared" si="13"/>
        <v>263.55658875023084</v>
      </c>
      <c r="E147" s="15">
        <f>+E146+I147</f>
        <v>4.976436706553951</v>
      </c>
      <c r="F147" s="16">
        <f>+IF(C146&gt;=POBLACION_TOTAL,0,L147*J146*B146/POBLACION_TOTAL)</f>
        <v>8.9730940506182648</v>
      </c>
      <c r="G147" s="16">
        <f>L147*J146*B146/POBLACION_TOTAL</f>
        <v>8.9730940506182648</v>
      </c>
      <c r="H147" s="15">
        <f>+J146*M147</f>
        <v>8.3178822993546682</v>
      </c>
      <c r="I147" s="7">
        <f t="shared" si="14"/>
        <v>0.19837814185748287</v>
      </c>
      <c r="J147" s="15">
        <f>+J146+F147-H147-I147</f>
        <v>9.2918096839328399</v>
      </c>
      <c r="K147" s="25">
        <v>1.5745185034191301E-2</v>
      </c>
      <c r="L147" s="25">
        <f t="shared" si="15"/>
        <v>1.0157451850341912</v>
      </c>
      <c r="M147" s="15">
        <v>0.94147196655540943</v>
      </c>
      <c r="N147" s="15">
        <v>2.2453727116415495E-2</v>
      </c>
    </row>
    <row r="148" spans="1:14" x14ac:dyDescent="0.25">
      <c r="A148">
        <v>146</v>
      </c>
      <c r="B148" s="11">
        <f t="shared" si="12"/>
        <v>2426842.7301767003</v>
      </c>
      <c r="C148" s="7">
        <f>+C147+F148</f>
        <v>287.26982330042944</v>
      </c>
      <c r="D148" s="7">
        <f t="shared" si="13"/>
        <v>272.29323976306307</v>
      </c>
      <c r="E148" s="7">
        <f>+E147+I148</f>
        <v>5.1836395620354683</v>
      </c>
      <c r="F148" s="10">
        <f>+IF(C147&gt;=POBLACION_TOTAL,0,L148*J147*B147/POBLACION_TOTAL)</f>
        <v>9.4449881597118761</v>
      </c>
      <c r="G148" s="10">
        <f>L148*J147*B147/POBLACION_TOTAL</f>
        <v>9.4449881597118761</v>
      </c>
      <c r="H148" s="7">
        <f>+J147*M148</f>
        <v>8.7366510128322137</v>
      </c>
      <c r="I148" s="7">
        <f t="shared" si="14"/>
        <v>0.20720285548151768</v>
      </c>
      <c r="J148" s="7">
        <f>+J147+F148-H148-I148</f>
        <v>9.792943975330985</v>
      </c>
      <c r="K148" s="24">
        <v>1.6601270013615384E-2</v>
      </c>
      <c r="L148" s="24">
        <f t="shared" si="15"/>
        <v>1.0166012700136153</v>
      </c>
      <c r="M148" s="7">
        <v>0.9402529012124955</v>
      </c>
      <c r="N148" s="7">
        <v>2.2299515651919514E-2</v>
      </c>
    </row>
    <row r="149" spans="1:14" x14ac:dyDescent="0.25">
      <c r="A149">
        <v>147</v>
      </c>
      <c r="B149" s="11">
        <f t="shared" si="12"/>
        <v>2426832.7678501126</v>
      </c>
      <c r="C149" s="7">
        <f>+C148+F149</f>
        <v>297.2321498878951</v>
      </c>
      <c r="D149" s="7">
        <f t="shared" si="13"/>
        <v>281.44558732753654</v>
      </c>
      <c r="E149" s="7">
        <f>+E148+I149</f>
        <v>5.4012879811460994</v>
      </c>
      <c r="F149" s="10">
        <f>+IF(C148&gt;=POBLACION_TOTAL,0,L149*J148*B148/POBLACION_TOTAL)</f>
        <v>9.9623265874656894</v>
      </c>
      <c r="G149" s="10">
        <f>L149*J148*B148/POBLACION_TOTAL</f>
        <v>9.9623265874656894</v>
      </c>
      <c r="H149" s="7">
        <f>+J148*M149</f>
        <v>9.1523475644734535</v>
      </c>
      <c r="I149" s="7">
        <f t="shared" si="14"/>
        <v>0.2176484191106316</v>
      </c>
      <c r="J149" s="7">
        <f t="shared" si="16"/>
        <v>10.38527457921259</v>
      </c>
      <c r="K149" s="24">
        <v>1.7416393514629418E-2</v>
      </c>
      <c r="L149" s="24">
        <f t="shared" si="15"/>
        <v>1.0174163935146294</v>
      </c>
      <c r="M149" s="7">
        <v>0.93458592099870752</v>
      </c>
      <c r="N149" s="7">
        <v>2.2225024431764447E-2</v>
      </c>
    </row>
    <row r="150" spans="1:14" x14ac:dyDescent="0.25">
      <c r="A150">
        <v>148</v>
      </c>
      <c r="B150" s="11">
        <f t="shared" si="12"/>
        <v>2426822.1946277008</v>
      </c>
      <c r="C150" s="7">
        <f>+C149+F150</f>
        <v>307.80537229964244</v>
      </c>
      <c r="D150" s="7">
        <f t="shared" si="13"/>
        <v>291.07380808088521</v>
      </c>
      <c r="E150" s="7">
        <f>+E149+I150</f>
        <v>5.6316541074506556</v>
      </c>
      <c r="F150" s="10">
        <f>+IF(C149&gt;=POBLACION_TOTAL,0,L150*J149*B149/POBLACION_TOTAL)</f>
        <v>10.573222411747313</v>
      </c>
      <c r="G150" s="10">
        <f>L150*J149*B149/POBLACION_TOTAL</f>
        <v>10.573222411747313</v>
      </c>
      <c r="H150" s="7">
        <f>+J149*M150</f>
        <v>9.6282207533486535</v>
      </c>
      <c r="I150" s="7">
        <f t="shared" si="14"/>
        <v>0.23036612630455613</v>
      </c>
      <c r="J150" s="7">
        <f t="shared" si="16"/>
        <v>11.099910111306691</v>
      </c>
      <c r="K150" s="24">
        <v>1.8221805789115891E-2</v>
      </c>
      <c r="L150" s="24">
        <f t="shared" si="15"/>
        <v>1.0182218057891159</v>
      </c>
      <c r="M150" s="7">
        <v>0.92710314781861691</v>
      </c>
      <c r="N150" s="7">
        <v>2.2181996686506718E-2</v>
      </c>
    </row>
    <row r="151" spans="1:14" s="28" customFormat="1" x14ac:dyDescent="0.25">
      <c r="A151" s="28">
        <v>149</v>
      </c>
      <c r="B151" s="29">
        <f t="shared" si="12"/>
        <v>2426810.883485361</v>
      </c>
      <c r="C151" s="30">
        <f>+C150+F151</f>
        <v>319.11651463941416</v>
      </c>
      <c r="D151" s="30">
        <f t="shared" si="13"/>
        <v>301.28740228637918</v>
      </c>
      <c r="E151" s="30">
        <f>+E150+I151</f>
        <v>5.8818691750879148</v>
      </c>
      <c r="F151" s="31">
        <f>+IF(C150&gt;=POBLACION_TOTAL,0,L151*J150*B150/POBLACION_TOTAL)</f>
        <v>11.311142339771726</v>
      </c>
      <c r="G151" s="31">
        <f>L151*J150*B150/POBLACION_TOTAL</f>
        <v>11.311142339771726</v>
      </c>
      <c r="H151" s="30">
        <f>+J150*M151</f>
        <v>10.213594205493974</v>
      </c>
      <c r="I151" s="7">
        <f t="shared" si="14"/>
        <v>0.25021506763725904</v>
      </c>
      <c r="J151" s="30">
        <f t="shared" si="16"/>
        <v>11.947243177947186</v>
      </c>
      <c r="K151" s="32">
        <v>1.9158913116556799E-2</v>
      </c>
      <c r="L151" s="32">
        <f t="shared" si="15"/>
        <v>1.0191589131165568</v>
      </c>
      <c r="M151" s="30">
        <v>0.92015107357402015</v>
      </c>
      <c r="N151" s="30">
        <v>2.2542080532920953E-2</v>
      </c>
    </row>
    <row r="152" spans="1:14" x14ac:dyDescent="0.25">
      <c r="A152">
        <v>150</v>
      </c>
      <c r="B152" s="11">
        <f t="shared" si="12"/>
        <v>2426798.6973359082</v>
      </c>
      <c r="C152" s="7">
        <f>+C151+F152</f>
        <v>331.30266409227312</v>
      </c>
      <c r="D152" s="7">
        <f t="shared" si="13"/>
        <v>312.17493734390558</v>
      </c>
      <c r="E152" s="7">
        <f>+E151+I152</f>
        <v>6.1478310764044615</v>
      </c>
      <c r="F152" s="10">
        <f>+IF(C151&gt;=POBLACION_TOTAL,0,L152*J151*B151/POBLACION_TOTAL)</f>
        <v>12.186149452858952</v>
      </c>
      <c r="G152" s="10">
        <f>L152*J151*B151/POBLACION_TOTAL</f>
        <v>12.186149452858952</v>
      </c>
      <c r="H152" s="7">
        <f>+J151*M152</f>
        <v>10.887535057526392</v>
      </c>
      <c r="I152" s="7">
        <f t="shared" si="14"/>
        <v>0.26596190131654679</v>
      </c>
      <c r="J152" s="7">
        <f t="shared" si="16"/>
        <v>12.979895671963199</v>
      </c>
      <c r="K152" s="24">
        <v>2.0130475519565514E-2</v>
      </c>
      <c r="L152" s="24">
        <f t="shared" si="15"/>
        <v>1.0201304755195655</v>
      </c>
      <c r="M152" s="7">
        <v>0.91130103366633941</v>
      </c>
      <c r="N152" s="7">
        <v>2.2261361667725358E-2</v>
      </c>
    </row>
    <row r="153" spans="1:14" x14ac:dyDescent="0.25">
      <c r="A153">
        <v>151</v>
      </c>
      <c r="B153" s="11">
        <f t="shared" si="12"/>
        <v>2426785.4457290974</v>
      </c>
      <c r="C153" s="7">
        <f>+C152+F153</f>
        <v>344.55427090294211</v>
      </c>
      <c r="D153" s="7">
        <f t="shared" si="13"/>
        <v>323.95393859570322</v>
      </c>
      <c r="E153" s="7">
        <f>+E152+I153</f>
        <v>6.4369962168461585</v>
      </c>
      <c r="F153" s="10">
        <f>+IF(C152&gt;=POBLACION_TOTAL,0,L153*J152*B152/POBLACION_TOTAL)</f>
        <v>13.251606810668981</v>
      </c>
      <c r="G153" s="10">
        <f>L153*J152*B152/POBLACION_TOTAL</f>
        <v>13.251606810668981</v>
      </c>
      <c r="H153" s="7">
        <f>+J152*M153</f>
        <v>11.779001251797618</v>
      </c>
      <c r="I153" s="7">
        <f t="shared" si="14"/>
        <v>0.28916514044169694</v>
      </c>
      <c r="J153" s="7">
        <f t="shared" si="16"/>
        <v>14.163336090392866</v>
      </c>
      <c r="K153" s="24">
        <v>2.107218526145866E-2</v>
      </c>
      <c r="L153" s="24">
        <f t="shared" si="15"/>
        <v>1.0210721852614586</v>
      </c>
      <c r="M153" s="7">
        <v>0.9074804258435194</v>
      </c>
      <c r="N153" s="7">
        <v>2.2277924857770519E-2</v>
      </c>
    </row>
    <row r="154" spans="1:14" x14ac:dyDescent="0.25">
      <c r="A154">
        <v>152</v>
      </c>
      <c r="B154" s="11">
        <f t="shared" si="12"/>
        <v>2426770.9741420555</v>
      </c>
      <c r="C154" s="7">
        <f>+C153+F154</f>
        <v>359.02585794485486</v>
      </c>
      <c r="D154" s="7">
        <f t="shared" si="13"/>
        <v>336.75794885768858</v>
      </c>
      <c r="E154" s="7">
        <f>+E153+I154</f>
        <v>6.7506566329771047</v>
      </c>
      <c r="F154" s="10">
        <f>+IF(C153&gt;=POBLACION_TOTAL,0,L154*J153*B153/POBLACION_TOTAL)</f>
        <v>14.471587041912752</v>
      </c>
      <c r="G154" s="10">
        <f>L154*J153*B153/POBLACION_TOTAL</f>
        <v>14.471587041912752</v>
      </c>
      <c r="H154" s="7">
        <f>+J153*M154</f>
        <v>12.804010261985379</v>
      </c>
      <c r="I154" s="7">
        <f t="shared" si="14"/>
        <v>0.31366041613094597</v>
      </c>
      <c r="J154" s="7">
        <f t="shared" si="16"/>
        <v>15.517252454189292</v>
      </c>
      <c r="K154" s="24">
        <v>2.1908656114640178E-2</v>
      </c>
      <c r="L154" s="24">
        <f t="shared" si="15"/>
        <v>1.0219086561146402</v>
      </c>
      <c r="M154" s="7">
        <v>0.90402502491418446</v>
      </c>
      <c r="N154" s="7">
        <v>2.2145941756173182E-2</v>
      </c>
    </row>
    <row r="155" spans="1:14" x14ac:dyDescent="0.25">
      <c r="A155">
        <v>153</v>
      </c>
      <c r="B155" s="11">
        <f t="shared" si="12"/>
        <v>2426755.1027462869</v>
      </c>
      <c r="C155" s="7">
        <f>+C154+F155</f>
        <v>374.89725371345276</v>
      </c>
      <c r="D155" s="7">
        <f t="shared" si="13"/>
        <v>350.68529999639014</v>
      </c>
      <c r="E155" s="7">
        <f>+E154+I155</f>
        <v>7.0959593962775447</v>
      </c>
      <c r="F155" s="10">
        <f>+IF(C154&gt;=POBLACION_TOTAL,0,L155*J154*B154/POBLACION_TOTAL)</f>
        <v>15.871395768597871</v>
      </c>
      <c r="G155" s="10">
        <f>L155*J154*B154/POBLACION_TOTAL</f>
        <v>15.871395768597871</v>
      </c>
      <c r="H155" s="7">
        <f>+J154*M155</f>
        <v>13.927351138701587</v>
      </c>
      <c r="I155" s="7">
        <f t="shared" si="14"/>
        <v>0.34530276330043957</v>
      </c>
      <c r="J155" s="7">
        <f t="shared" si="16"/>
        <v>17.115994320785134</v>
      </c>
      <c r="K155" s="24">
        <v>2.297345170078241E-2</v>
      </c>
      <c r="L155" s="24">
        <f t="shared" si="15"/>
        <v>1.0229734517007825</v>
      </c>
      <c r="M155" s="7">
        <v>0.89753976612925002</v>
      </c>
      <c r="N155" s="7">
        <v>2.2252828863863459E-2</v>
      </c>
    </row>
    <row r="156" spans="1:14" x14ac:dyDescent="0.25">
      <c r="A156">
        <v>154</v>
      </c>
      <c r="B156" s="11">
        <f t="shared" si="12"/>
        <v>2426737.5761511922</v>
      </c>
      <c r="C156" s="7">
        <f>+C155+F156</f>
        <v>392.42384880800319</v>
      </c>
      <c r="D156" s="7">
        <f t="shared" si="13"/>
        <v>365.87409541975563</v>
      </c>
      <c r="E156" s="7">
        <f>+E155+I156</f>
        <v>7.4765350140199187</v>
      </c>
      <c r="F156" s="10">
        <f>+IF(C155&gt;=POBLACION_TOTAL,0,L156*J155*B155/POBLACION_TOTAL)</f>
        <v>17.526595094550412</v>
      </c>
      <c r="G156" s="10">
        <f>L156*J155*B155/POBLACION_TOTAL</f>
        <v>17.526595094550412</v>
      </c>
      <c r="H156" s="7">
        <f>+J155*M156</f>
        <v>15.188795423365466</v>
      </c>
      <c r="I156" s="7">
        <f t="shared" si="14"/>
        <v>0.38057561774237397</v>
      </c>
      <c r="J156" s="7">
        <f t="shared" si="16"/>
        <v>19.073218374227711</v>
      </c>
      <c r="K156" s="24">
        <v>2.414707201740485E-2</v>
      </c>
      <c r="L156" s="24">
        <f t="shared" si="15"/>
        <v>1.0241470720174048</v>
      </c>
      <c r="M156" s="7">
        <v>0.88740362602952394</v>
      </c>
      <c r="N156" s="7">
        <v>2.2235086703681288E-2</v>
      </c>
    </row>
    <row r="157" spans="1:14" x14ac:dyDescent="0.25">
      <c r="A157">
        <v>155</v>
      </c>
      <c r="B157" s="11">
        <f t="shared" si="12"/>
        <v>2426718.0286913132</v>
      </c>
      <c r="C157" s="7">
        <f>+C156+F157</f>
        <v>411.97130868703448</v>
      </c>
      <c r="D157" s="7">
        <f t="shared" si="13"/>
        <v>382.69058925722527</v>
      </c>
      <c r="E157" s="7">
        <f>+E156+I157</f>
        <v>7.900384311224979</v>
      </c>
      <c r="F157" s="10">
        <f>+IF(C156&gt;=POBLACION_TOTAL,0,L157*J156*B156/POBLACION_TOTAL)</f>
        <v>19.547459879031294</v>
      </c>
      <c r="G157" s="10">
        <f>L157*J156*B156/POBLACION_TOTAL</f>
        <v>19.547459879031294</v>
      </c>
      <c r="H157" s="7">
        <f>+J156*M157</f>
        <v>16.816493837469622</v>
      </c>
      <c r="I157" s="7">
        <f t="shared" si="14"/>
        <v>0.42384929720506026</v>
      </c>
      <c r="J157" s="7">
        <f t="shared" si="16"/>
        <v>21.38033511858432</v>
      </c>
      <c r="K157" s="24">
        <v>2.5029569150127915E-2</v>
      </c>
      <c r="L157" s="24">
        <f t="shared" si="15"/>
        <v>1.0250295691501279</v>
      </c>
      <c r="M157" s="7">
        <v>0.88168097840228987</v>
      </c>
      <c r="N157" s="7">
        <v>2.2222222222222223E-2</v>
      </c>
    </row>
    <row r="158" spans="1:14" x14ac:dyDescent="0.25">
      <c r="A158">
        <v>156</v>
      </c>
      <c r="B158" s="11">
        <f t="shared" si="12"/>
        <v>2426696.0932262507</v>
      </c>
      <c r="C158" s="7">
        <f>+C157+F158</f>
        <v>433.90677374960262</v>
      </c>
      <c r="D158" s="7">
        <f t="shared" si="13"/>
        <v>401.28071137541957</v>
      </c>
      <c r="E158" s="7">
        <f>+E157+I158</f>
        <v>8.3705220816668735</v>
      </c>
      <c r="F158" s="10">
        <f>+IF(C157&gt;=POBLACION_TOTAL,0,L158*J157*B157/POBLACION_TOTAL)</f>
        <v>21.93546506256812</v>
      </c>
      <c r="G158" s="10">
        <f>L158*J157*B157/POBLACION_TOTAL</f>
        <v>21.93546506256812</v>
      </c>
      <c r="H158" s="7">
        <f>+J157*M158</f>
        <v>18.59012211819428</v>
      </c>
      <c r="I158" s="7">
        <f t="shared" si="14"/>
        <v>0.47013777044189509</v>
      </c>
      <c r="J158" s="7">
        <f>+J157+F158-H158-I158</f>
        <v>24.255540292516265</v>
      </c>
      <c r="K158" s="24">
        <v>2.6138260773093697E-2</v>
      </c>
      <c r="L158" s="24">
        <f t="shared" si="15"/>
        <v>1.0261382607730938</v>
      </c>
      <c r="M158" s="7">
        <v>0.86949629250830984</v>
      </c>
      <c r="N158" s="7">
        <v>2.1989261058552801E-2</v>
      </c>
    </row>
    <row r="159" spans="1:14" x14ac:dyDescent="0.25">
      <c r="A159">
        <v>157</v>
      </c>
      <c r="B159" s="11">
        <f t="shared" si="12"/>
        <v>2426671.175382107</v>
      </c>
      <c r="C159" s="7">
        <f>+C158+F159</f>
        <v>458.82461789343694</v>
      </c>
      <c r="D159" s="7">
        <f t="shared" si="13"/>
        <v>422.19513127890423</v>
      </c>
      <c r="E159" s="7">
        <f>+E158+I159</f>
        <v>8.8988965791706001</v>
      </c>
      <c r="F159" s="10">
        <f>+IF(C158&gt;=POBLACION_TOTAL,0,L159*J158*B158/POBLACION_TOTAL)</f>
        <v>24.917844143834333</v>
      </c>
      <c r="G159" s="10">
        <f>L159*J158*B158/POBLACION_TOTAL</f>
        <v>24.917844143834333</v>
      </c>
      <c r="H159" s="7">
        <f>+J158*M159</f>
        <v>20.914419903484671</v>
      </c>
      <c r="I159" s="7">
        <f t="shared" si="14"/>
        <v>0.52837449750372678</v>
      </c>
      <c r="J159" s="7">
        <f>+J158+F159-H159-I159</f>
        <v>27.730590035362205</v>
      </c>
      <c r="K159" s="24">
        <v>2.7488525274610574E-2</v>
      </c>
      <c r="L159" s="24">
        <f t="shared" si="15"/>
        <v>1.0274885252746107</v>
      </c>
      <c r="M159" s="7">
        <v>0.86225331001748684</v>
      </c>
      <c r="N159" s="7">
        <v>2.1783662253310018E-2</v>
      </c>
    </row>
    <row r="160" spans="1:14" x14ac:dyDescent="0.25">
      <c r="A160">
        <v>158</v>
      </c>
      <c r="B160" s="11">
        <f t="shared" si="12"/>
        <v>2426642.6503187814</v>
      </c>
      <c r="C160" s="7">
        <f>+C159+F160</f>
        <v>487.34968121896446</v>
      </c>
      <c r="D160" s="7">
        <f t="shared" si="13"/>
        <v>445.87474304133008</v>
      </c>
      <c r="E160" s="7">
        <f>+E159+I160</f>
        <v>9.5061357770252464</v>
      </c>
      <c r="F160" s="10">
        <f>+IF(C159&gt;=POBLACION_TOTAL,0,L160*J159*B159/POBLACION_TOTAL)</f>
        <v>28.525063325527508</v>
      </c>
      <c r="G160" s="10">
        <f>L160*J159*B159/POBLACION_TOTAL</f>
        <v>28.525063325527508</v>
      </c>
      <c r="H160" s="7">
        <f>+J159*M160</f>
        <v>23.679611762425836</v>
      </c>
      <c r="I160" s="7">
        <f t="shared" si="14"/>
        <v>0.60723919785464686</v>
      </c>
      <c r="J160" s="7">
        <f t="shared" si="16"/>
        <v>31.968802400609228</v>
      </c>
      <c r="K160" s="24">
        <v>2.8843776184844336E-2</v>
      </c>
      <c r="L160" s="24">
        <f t="shared" si="15"/>
        <v>1.0288437761848443</v>
      </c>
      <c r="M160" s="7">
        <v>0.85391662176064276</v>
      </c>
      <c r="N160" s="7">
        <v>2.1897810218978103E-2</v>
      </c>
    </row>
    <row r="161" spans="1:15" x14ac:dyDescent="0.25">
      <c r="A161">
        <v>159</v>
      </c>
      <c r="B161" s="11">
        <f t="shared" si="12"/>
        <v>2426609.7262895685</v>
      </c>
      <c r="C161" s="7">
        <f>+C160+F161</f>
        <v>520.27371043172377</v>
      </c>
      <c r="D161" s="7">
        <f t="shared" si="13"/>
        <v>472.85424394732786</v>
      </c>
      <c r="E161" s="7">
        <f>+E160+I161</f>
        <v>10.199781691573673</v>
      </c>
      <c r="F161" s="10">
        <f>+IF(C160&gt;=POBLACION_TOTAL,0,L161*J160*B160/POBLACION_TOTAL)</f>
        <v>32.924029212759272</v>
      </c>
      <c r="G161" s="10">
        <f>L161*J160*B160/POBLACION_TOTAL</f>
        <v>32.924029212759272</v>
      </c>
      <c r="H161" s="7">
        <f>+J160*M161</f>
        <v>26.979500905997806</v>
      </c>
      <c r="I161" s="7">
        <f t="shared" si="14"/>
        <v>0.69364591454842595</v>
      </c>
      <c r="J161" s="7">
        <f t="shared" si="16"/>
        <v>37.219684792822264</v>
      </c>
      <c r="K161" s="24">
        <v>3.0086377983184347E-2</v>
      </c>
      <c r="L161" s="24">
        <f t="shared" si="15"/>
        <v>1.0300863779831844</v>
      </c>
      <c r="M161" s="7">
        <v>0.84393217387097552</v>
      </c>
      <c r="N161" s="7">
        <v>2.1697588350547883E-2</v>
      </c>
    </row>
    <row r="162" spans="1:15" x14ac:dyDescent="0.25">
      <c r="A162">
        <v>160</v>
      </c>
      <c r="B162" s="11">
        <f t="shared" si="12"/>
        <v>2426571.3425608682</v>
      </c>
      <c r="C162" s="7">
        <f>+C161+F162</f>
        <v>558.65743913184292</v>
      </c>
      <c r="D162" s="7">
        <f t="shared" si="13"/>
        <v>503.84373886742651</v>
      </c>
      <c r="E162" s="7">
        <f>+E161+I162</f>
        <v>11.000844122880721</v>
      </c>
      <c r="F162" s="10">
        <f>+IF(C161&gt;=POBLACION_TOTAL,0,L162*J161*B161/POBLACION_TOTAL)</f>
        <v>38.383728700119192</v>
      </c>
      <c r="G162" s="10">
        <f>L162*J161*B161/POBLACION_TOTAL</f>
        <v>38.383728700119192</v>
      </c>
      <c r="H162" s="7">
        <f>+J161*M162</f>
        <v>30.989494920098679</v>
      </c>
      <c r="I162" s="7">
        <f t="shared" si="14"/>
        <v>0.80106243130704802</v>
      </c>
      <c r="J162" s="7">
        <f t="shared" si="16"/>
        <v>43.812856141535732</v>
      </c>
      <c r="K162" s="24">
        <v>3.1495637408313508E-2</v>
      </c>
      <c r="L162" s="24">
        <f t="shared" si="15"/>
        <v>1.0314956374083135</v>
      </c>
      <c r="M162" s="7">
        <v>0.83261035370388026</v>
      </c>
      <c r="N162" s="7">
        <v>2.1522547430641626E-2</v>
      </c>
    </row>
    <row r="163" spans="1:15" x14ac:dyDescent="0.25">
      <c r="A163">
        <v>161</v>
      </c>
      <c r="B163" s="11">
        <f t="shared" si="12"/>
        <v>2426526.067830333</v>
      </c>
      <c r="C163" s="7">
        <f>+C162+F163</f>
        <v>603.93216966727425</v>
      </c>
      <c r="D163" s="7">
        <f t="shared" si="13"/>
        <v>539.31263792255095</v>
      </c>
      <c r="E163" s="7">
        <f>+E162+I163</f>
        <v>11.928512484694393</v>
      </c>
      <c r="F163" s="10">
        <f>+IF(C162&gt;=POBLACION_TOTAL,0,L163*J162*B162/POBLACION_TOTAL)</f>
        <v>45.27473053543136</v>
      </c>
      <c r="G163" s="10">
        <f>L163*J162*B162/POBLACION_TOTAL</f>
        <v>45.27473053543136</v>
      </c>
      <c r="H163" s="7">
        <f>+J162*M163</f>
        <v>35.468899055124439</v>
      </c>
      <c r="I163" s="7">
        <f t="shared" si="14"/>
        <v>0.92766836181367074</v>
      </c>
      <c r="J163" s="7">
        <f t="shared" si="16"/>
        <v>52.69101926002898</v>
      </c>
      <c r="K163" s="24">
        <v>3.360381498620435E-2</v>
      </c>
      <c r="L163" s="24">
        <f t="shared" si="15"/>
        <v>1.0336038149862044</v>
      </c>
      <c r="M163" s="7">
        <v>0.80955459604239299</v>
      </c>
      <c r="N163" s="7">
        <v>2.117342815581057E-2</v>
      </c>
    </row>
    <row r="164" spans="1:15" x14ac:dyDescent="0.25">
      <c r="A164">
        <v>162</v>
      </c>
      <c r="B164" s="11">
        <f t="shared" si="12"/>
        <v>2426471.5267261006</v>
      </c>
      <c r="C164" s="7">
        <f>+C163+F164</f>
        <v>658.47327389953443</v>
      </c>
      <c r="D164" s="7">
        <f t="shared" si="13"/>
        <v>581.30915271696517</v>
      </c>
      <c r="E164" s="7">
        <f>+E163+I164</f>
        <v>13.029558154833776</v>
      </c>
      <c r="F164" s="10">
        <f>+IF(C163&gt;=POBLACION_TOTAL,0,L164*J163*B163/POBLACION_TOTAL)</f>
        <v>54.541104232260231</v>
      </c>
      <c r="G164" s="10">
        <f>L164*J163*B163/POBLACION_TOTAL</f>
        <v>54.541104232260231</v>
      </c>
      <c r="H164" s="7">
        <f>+J163*M164</f>
        <v>41.996514794414267</v>
      </c>
      <c r="I164" s="7">
        <f t="shared" si="14"/>
        <v>1.101045670139384</v>
      </c>
      <c r="J164" s="7">
        <f t="shared" si="16"/>
        <v>64.134563027735567</v>
      </c>
      <c r="K164" s="24">
        <v>3.5369160136087756E-2</v>
      </c>
      <c r="L164" s="24">
        <f t="shared" si="15"/>
        <v>1.0353691601360877</v>
      </c>
      <c r="M164" s="7">
        <v>0.79703363844913344</v>
      </c>
      <c r="N164" s="7">
        <v>2.0896268199059667E-2</v>
      </c>
    </row>
    <row r="165" spans="1:15" x14ac:dyDescent="0.25">
      <c r="A165">
        <v>163</v>
      </c>
      <c r="B165" s="11">
        <f t="shared" si="12"/>
        <v>2426405.0024928167</v>
      </c>
      <c r="C165" s="7">
        <f>+C164+F165</f>
        <v>724.99750718324754</v>
      </c>
      <c r="D165" s="7">
        <f t="shared" si="13"/>
        <v>631.58871356308737</v>
      </c>
      <c r="E165" s="7">
        <f>+E164+I165</f>
        <v>14.349556821057375</v>
      </c>
      <c r="F165" s="10">
        <f>+IF(C164&gt;=POBLACION_TOTAL,0,L165*J164*B164/POBLACION_TOTAL)</f>
        <v>66.524233283713059</v>
      </c>
      <c r="G165" s="10">
        <f>L165*J164*B164/POBLACION_TOTAL</f>
        <v>66.524233283713059</v>
      </c>
      <c r="H165" s="7">
        <f>+J164*M165</f>
        <v>50.27956084612218</v>
      </c>
      <c r="I165" s="7">
        <f t="shared" si="14"/>
        <v>1.3199986662235985</v>
      </c>
      <c r="J165" s="7">
        <f t="shared" si="16"/>
        <v>79.059236799102834</v>
      </c>
      <c r="K165" s="24">
        <v>3.7541310861891483E-2</v>
      </c>
      <c r="L165" s="24">
        <f t="shared" si="15"/>
        <v>1.0375413108618914</v>
      </c>
      <c r="M165" s="7">
        <v>0.78396980461811727</v>
      </c>
      <c r="N165" s="7">
        <v>2.058170515097691E-2</v>
      </c>
    </row>
    <row r="166" spans="1:15" x14ac:dyDescent="0.25">
      <c r="A166">
        <v>164</v>
      </c>
      <c r="B166" s="11">
        <f t="shared" si="12"/>
        <v>2426322.8303463287</v>
      </c>
      <c r="C166" s="7">
        <f>+C165+F166</f>
        <v>807.16965367123498</v>
      </c>
      <c r="D166" s="7">
        <f t="shared" si="13"/>
        <v>692.56207525393586</v>
      </c>
      <c r="E166" s="7">
        <f>+E165+I166</f>
        <v>15.953392061184172</v>
      </c>
      <c r="F166" s="10">
        <f>+IF(C165&gt;=POBLACION_TOTAL,0,L166*J165*B165/POBLACION_TOTAL)</f>
        <v>82.172146487987391</v>
      </c>
      <c r="G166" s="10">
        <f>L166*J165*B165/POBLACION_TOTAL</f>
        <v>82.172146487987391</v>
      </c>
      <c r="H166" s="7">
        <f>+J165*M166</f>
        <v>60.973361690848449</v>
      </c>
      <c r="I166" s="7">
        <f t="shared" si="14"/>
        <v>1.6038352401267968</v>
      </c>
      <c r="J166" s="7">
        <f t="shared" si="16"/>
        <v>98.654186356114991</v>
      </c>
      <c r="K166" s="24">
        <v>3.9684527332616376E-2</v>
      </c>
      <c r="L166" s="24">
        <f t="shared" si="15"/>
        <v>1.0396845273326163</v>
      </c>
      <c r="M166" s="7">
        <v>0.77123640651613745</v>
      </c>
      <c r="N166" s="7">
        <v>2.0286500414901515E-2</v>
      </c>
    </row>
    <row r="167" spans="1:15" x14ac:dyDescent="0.25">
      <c r="A167">
        <v>165</v>
      </c>
      <c r="B167" s="11">
        <f t="shared" si="12"/>
        <v>2426220.0808772962</v>
      </c>
      <c r="C167" s="7">
        <f>+C166+F167</f>
        <v>909.91912270367504</v>
      </c>
      <c r="D167" s="7">
        <f t="shared" si="13"/>
        <v>767.71936711372371</v>
      </c>
      <c r="E167" s="7">
        <f>+E166+I167</f>
        <v>17.934519463473663</v>
      </c>
      <c r="F167" s="10">
        <f>+IF(C166&gt;=POBLACION_TOTAL,0,L167*J166*B166/POBLACION_TOTAL)</f>
        <v>102.74946903244008</v>
      </c>
      <c r="G167" s="10">
        <f>L167*J166*B166/POBLACION_TOTAL</f>
        <v>102.74946903244008</v>
      </c>
      <c r="H167" s="7">
        <f>+J166*M167</f>
        <v>75.157291859787875</v>
      </c>
      <c r="I167" s="7">
        <f t="shared" si="14"/>
        <v>1.98112740228949</v>
      </c>
      <c r="J167" s="7">
        <f>+J166+F167-H167-I167</f>
        <v>124.26523612647772</v>
      </c>
      <c r="K167" s="24">
        <v>4.1857546565064692E-2</v>
      </c>
      <c r="L167" s="24">
        <f t="shared" si="15"/>
        <v>1.0418575465650648</v>
      </c>
      <c r="M167" s="7">
        <v>0.76182567244019761</v>
      </c>
      <c r="N167" s="7">
        <v>2.0081534048014493E-2</v>
      </c>
    </row>
    <row r="168" spans="1:15" s="13" customFormat="1" x14ac:dyDescent="0.25">
      <c r="A168" s="13">
        <v>166</v>
      </c>
      <c r="B168" s="14">
        <f t="shared" si="12"/>
        <v>2426090.3226839951</v>
      </c>
      <c r="C168" s="15">
        <f>+C167+F168</f>
        <v>1039.677316004703</v>
      </c>
      <c r="D168" s="15">
        <f t="shared" si="13"/>
        <v>868.73778881514693</v>
      </c>
      <c r="E168" s="15">
        <f>+E167+I168</f>
        <v>20.38124425058454</v>
      </c>
      <c r="F168" s="16">
        <f>+IF(C167&gt;=POBLACION_TOTAL,0,L168*J167*B167/POBLACION_TOTAL)</f>
        <v>129.75819330102792</v>
      </c>
      <c r="G168" s="16">
        <f>L168*J167*B167/POBLACION_TOTAL</f>
        <v>129.75819330102792</v>
      </c>
      <c r="H168" s="15">
        <f t="shared" ref="H168:H231" si="17">+J167*M168</f>
        <v>101.01842170142319</v>
      </c>
      <c r="I168" s="7">
        <f t="shared" si="14"/>
        <v>2.4467247871108779</v>
      </c>
      <c r="J168" s="15">
        <f t="shared" si="16"/>
        <v>150.55828293897156</v>
      </c>
      <c r="K168" s="25">
        <v>4.4594673613089053E-2</v>
      </c>
      <c r="L168" s="25">
        <f t="shared" si="15"/>
        <v>1.0445946736130891</v>
      </c>
      <c r="M168" s="15">
        <f>AVERAGE(M159:M167)</f>
        <v>0.81292584193544037</v>
      </c>
      <c r="N168" s="15">
        <v>1.9689535572286608E-2</v>
      </c>
    </row>
    <row r="169" spans="1:15" x14ac:dyDescent="0.25">
      <c r="A169">
        <v>167</v>
      </c>
      <c r="B169" s="11">
        <f t="shared" si="12"/>
        <v>2425934.5530386898</v>
      </c>
      <c r="C169" s="7">
        <f>+C168+F169</f>
        <v>1195.4469613099693</v>
      </c>
      <c r="D169" s="7">
        <f t="shared" si="13"/>
        <v>991.13050773366467</v>
      </c>
      <c r="E169" s="7">
        <f>+E168+I169</f>
        <v>23.537105148555174</v>
      </c>
      <c r="F169" s="10">
        <f>+IF(C168&gt;=POBLACION_TOTAL,0,L169*J168*B168/POBLACION_TOTAL)</f>
        <v>155.76964530526635</v>
      </c>
      <c r="G169" s="10">
        <f>L169*J168*B168/POBLACION_TOTAL</f>
        <v>155.76964530526635</v>
      </c>
      <c r="H169" s="7">
        <f t="shared" si="17"/>
        <v>122.3927189185177</v>
      </c>
      <c r="I169" s="7">
        <f t="shared" si="14"/>
        <v>3.1558608979706331</v>
      </c>
      <c r="J169" s="7">
        <f t="shared" si="16"/>
        <v>180.7793484277496</v>
      </c>
      <c r="K169" s="24">
        <f>AVERAGE(K159:K168)</f>
        <v>3.505653503459065E-2</v>
      </c>
      <c r="L169" s="24">
        <f t="shared" si="15"/>
        <v>1.0350565350345906</v>
      </c>
      <c r="M169" s="7">
        <f>AVERAGE(M159:M168)</f>
        <v>0.81292584193544037</v>
      </c>
      <c r="N169" s="7">
        <f>AVERAGE(N159:N168)</f>
        <v>2.0961057979452739E-2</v>
      </c>
      <c r="O169" t="s">
        <v>15</v>
      </c>
    </row>
    <row r="170" spans="1:15" s="18" customFormat="1" x14ac:dyDescent="0.25">
      <c r="A170" s="18">
        <v>168</v>
      </c>
      <c r="B170" s="11">
        <f t="shared" si="12"/>
        <v>2425747.3915306199</v>
      </c>
      <c r="C170" s="20">
        <f t="shared" ref="C170:C233" si="18">+C169+F170</f>
        <v>1382.6084693800385</v>
      </c>
      <c r="D170" s="7">
        <f t="shared" si="13"/>
        <v>1137.198973004887</v>
      </c>
      <c r="E170" s="20">
        <f>+E169+I170</f>
        <v>27.311560565972741</v>
      </c>
      <c r="F170" s="21">
        <f>+IF(C169&gt;=POBLACION_TOTAL,0,L170*J169*B169/POBLACION_TOTAL)</f>
        <v>187.16150807006926</v>
      </c>
      <c r="G170" s="10">
        <f>L170*J169*B169/POBLACION_TOTAL</f>
        <v>187.16150807006926</v>
      </c>
      <c r="H170" s="20">
        <f t="shared" si="17"/>
        <v>146.06846527122238</v>
      </c>
      <c r="I170" s="7">
        <f t="shared" si="14"/>
        <v>3.7744554174175682</v>
      </c>
      <c r="J170" s="20">
        <f t="shared" si="16"/>
        <v>218.09793580917892</v>
      </c>
      <c r="K170" s="24">
        <f>AVERAGE(K160:K169)</f>
        <v>3.5813336010588656E-2</v>
      </c>
      <c r="L170" s="24">
        <f t="shared" si="15"/>
        <v>1.0358133360105886</v>
      </c>
      <c r="M170" s="7">
        <f t="shared" ref="M170:M233" si="19">AVERAGE(M160:M169)</f>
        <v>0.80799309512723583</v>
      </c>
      <c r="N170" s="7">
        <f t="shared" ref="N170:N233" si="20">AVERAGE(N160:N169)</f>
        <v>2.0878797552067015E-2</v>
      </c>
    </row>
    <row r="171" spans="1:15" x14ac:dyDescent="0.25">
      <c r="A171">
        <v>169</v>
      </c>
      <c r="B171" s="11">
        <f t="shared" si="12"/>
        <v>2425521.459457343</v>
      </c>
      <c r="C171" s="7">
        <f t="shared" si="18"/>
        <v>1608.5405426570803</v>
      </c>
      <c r="D171" s="7">
        <f t="shared" si="13"/>
        <v>1312.4190165638242</v>
      </c>
      <c r="E171" s="7">
        <f>+E170+I171</f>
        <v>31.842958758334621</v>
      </c>
      <c r="F171" s="10">
        <f>+IF(C170&gt;=POBLACION_TOTAL,0,L171*J170*B170/POBLACION_TOTAL)</f>
        <v>225.93207327704187</v>
      </c>
      <c r="G171" s="10">
        <f>L171*J170*B170/POBLACION_TOTAL</f>
        <v>225.93207327704187</v>
      </c>
      <c r="H171" s="7">
        <f t="shared" si="17"/>
        <v>175.22004355893728</v>
      </c>
      <c r="I171" s="7">
        <f t="shared" si="14"/>
        <v>4.5313981923618813</v>
      </c>
      <c r="J171" s="7">
        <f t="shared" si="16"/>
        <v>264.2785673349216</v>
      </c>
      <c r="K171" s="24">
        <f>AVERAGE(K161:K170)</f>
        <v>3.6510291993163087E-2</v>
      </c>
      <c r="L171" s="24">
        <f t="shared" si="15"/>
        <v>1.036510291993163</v>
      </c>
      <c r="M171" s="7">
        <f t="shared" si="19"/>
        <v>0.80340074246389503</v>
      </c>
      <c r="N171" s="7">
        <f t="shared" si="20"/>
        <v>2.0776896285375903E-2</v>
      </c>
    </row>
    <row r="172" spans="1:15" x14ac:dyDescent="0.25">
      <c r="A172">
        <v>170</v>
      </c>
      <c r="B172" s="11">
        <f t="shared" si="12"/>
        <v>2425247.5437726462</v>
      </c>
      <c r="C172" s="7">
        <f t="shared" si="18"/>
        <v>1882.4562273537626</v>
      </c>
      <c r="D172" s="7">
        <f t="shared" si="13"/>
        <v>1523.669454915565</v>
      </c>
      <c r="E172" s="7">
        <f>+E171+I172</f>
        <v>37.30951522430599</v>
      </c>
      <c r="F172" s="10">
        <f>+IF(C171&gt;=POBLACION_TOTAL,0,L172*J171*B171/POBLACION_TOTAL)</f>
        <v>273.91568469668226</v>
      </c>
      <c r="G172" s="10">
        <f>L172*J171*B171/POBLACION_TOTAL</f>
        <v>273.91568469668226</v>
      </c>
      <c r="H172" s="7">
        <f t="shared" si="17"/>
        <v>211.2504383517408</v>
      </c>
      <c r="I172" s="7">
        <f t="shared" si="14"/>
        <v>5.4665564659713706</v>
      </c>
      <c r="J172" s="7">
        <f t="shared" si="16"/>
        <v>321.47725721389162</v>
      </c>
      <c r="K172" s="24">
        <f>AVERAGE(K162:K171)</f>
        <v>3.7152683394160967E-2</v>
      </c>
      <c r="L172" s="24">
        <f t="shared" si="15"/>
        <v>1.0371526833941609</v>
      </c>
      <c r="M172" s="7">
        <f t="shared" si="19"/>
        <v>0.799347599323187</v>
      </c>
      <c r="N172" s="7">
        <f t="shared" si="20"/>
        <v>2.0684827078858707E-2</v>
      </c>
    </row>
    <row r="173" spans="1:15" x14ac:dyDescent="0.25">
      <c r="A173">
        <v>171</v>
      </c>
      <c r="B173" s="11">
        <f t="shared" si="12"/>
        <v>2424914.199513006</v>
      </c>
      <c r="C173" s="7">
        <f t="shared" si="18"/>
        <v>2215.8004869941478</v>
      </c>
      <c r="D173" s="7">
        <f t="shared" si="13"/>
        <v>1779.5722068019236</v>
      </c>
      <c r="E173" s="7">
        <f>+E172+I173</f>
        <v>43.93228589546078</v>
      </c>
      <c r="F173" s="10">
        <f>+IF(C172&gt;=POBLACION_TOTAL,0,L173*J172*B172/POBLACION_TOTAL)</f>
        <v>333.34425964038496</v>
      </c>
      <c r="G173" s="10">
        <f>L173*J172*B172/POBLACION_TOTAL</f>
        <v>333.34425964038496</v>
      </c>
      <c r="H173" s="7">
        <f t="shared" si="17"/>
        <v>255.90275188635852</v>
      </c>
      <c r="I173" s="7">
        <f t="shared" si="14"/>
        <v>6.6227706711547878</v>
      </c>
      <c r="J173" s="7">
        <f t="shared" si="16"/>
        <v>392.29599429676324</v>
      </c>
      <c r="K173" s="24">
        <f>AVERAGE(K163:K172)</f>
        <v>3.7718387992745704E-2</v>
      </c>
      <c r="L173" s="24">
        <f t="shared" si="15"/>
        <v>1.0377183879927456</v>
      </c>
      <c r="M173" s="7">
        <f t="shared" si="19"/>
        <v>0.7960213238851177</v>
      </c>
      <c r="N173" s="7">
        <f t="shared" si="20"/>
        <v>2.0601055043680414E-2</v>
      </c>
    </row>
    <row r="174" spans="1:15" x14ac:dyDescent="0.25">
      <c r="A174">
        <v>172</v>
      </c>
      <c r="B174" s="11">
        <f t="shared" si="12"/>
        <v>2424507.3169601732</v>
      </c>
      <c r="C174" s="7">
        <f t="shared" si="18"/>
        <v>2622.6830398268139</v>
      </c>
      <c r="D174" s="7">
        <f t="shared" si="13"/>
        <v>2091.3172786911591</v>
      </c>
      <c r="E174" s="7">
        <f>+E173+I174</f>
        <v>51.991543299470557</v>
      </c>
      <c r="F174" s="10">
        <f>+IF(C173&gt;=POBLACION_TOTAL,0,L174*J173*B173/POBLACION_TOTAL)</f>
        <v>406.88255283266614</v>
      </c>
      <c r="G174" s="10">
        <f>L174*J173*B173/POBLACION_TOTAL</f>
        <v>406.88255283266614</v>
      </c>
      <c r="H174" s="7">
        <f t="shared" si="17"/>
        <v>311.74507188923536</v>
      </c>
      <c r="I174" s="7">
        <f t="shared" si="14"/>
        <v>8.0592574040097755</v>
      </c>
      <c r="J174" s="7">
        <f t="shared" si="16"/>
        <v>479.37421783618424</v>
      </c>
      <c r="K174" s="24">
        <f>AVERAGE(K164:K173)</f>
        <v>3.8129845293399842E-2</v>
      </c>
      <c r="L174" s="24">
        <f t="shared" si="15"/>
        <v>1.0381298452933998</v>
      </c>
      <c r="M174" s="7">
        <f t="shared" si="19"/>
        <v>0.79466799666939014</v>
      </c>
      <c r="N174" s="7">
        <f t="shared" si="20"/>
        <v>2.0543817732467402E-2</v>
      </c>
    </row>
    <row r="175" spans="1:15" x14ac:dyDescent="0.25">
      <c r="A175">
        <v>173</v>
      </c>
      <c r="B175" s="11">
        <f t="shared" si="12"/>
        <v>2424010.0696239667</v>
      </c>
      <c r="C175" s="7">
        <f t="shared" si="18"/>
        <v>3119.9303760330758</v>
      </c>
      <c r="D175" s="7">
        <f t="shared" si="13"/>
        <v>2472.1472252662111</v>
      </c>
      <c r="E175" s="7">
        <f>+E174+I175</f>
        <v>61.822824289666379</v>
      </c>
      <c r="F175" s="10">
        <f>+IF(C174&gt;=POBLACION_TOTAL,0,L175*J174*B174/POBLACION_TOTAL)</f>
        <v>497.2473362062621</v>
      </c>
      <c r="G175" s="10">
        <f>L175*J174*B174/POBLACION_TOTAL</f>
        <v>497.2473362062621</v>
      </c>
      <c r="H175" s="7">
        <f t="shared" si="17"/>
        <v>380.82994657505185</v>
      </c>
      <c r="I175" s="7">
        <f t="shared" si="14"/>
        <v>9.8312809901958236</v>
      </c>
      <c r="J175" s="7">
        <f t="shared" si="16"/>
        <v>585.96032647719869</v>
      </c>
      <c r="K175" s="24">
        <f>AVERAGE(K165:K174)</f>
        <v>3.8405913809131047E-2</v>
      </c>
      <c r="L175" s="24">
        <f t="shared" si="15"/>
        <v>1.0384059138091311</v>
      </c>
      <c r="M175" s="7">
        <f t="shared" si="19"/>
        <v>0.79443143249141579</v>
      </c>
      <c r="N175" s="7">
        <f t="shared" si="20"/>
        <v>2.050857268580817E-2</v>
      </c>
    </row>
    <row r="176" spans="1:15" x14ac:dyDescent="0.25">
      <c r="A176">
        <v>174</v>
      </c>
      <c r="B176" s="11">
        <f t="shared" si="12"/>
        <v>2423402.3362530451</v>
      </c>
      <c r="C176" s="7">
        <f t="shared" si="18"/>
        <v>3727.6637469548004</v>
      </c>
      <c r="D176" s="7">
        <f t="shared" si="13"/>
        <v>2938.265536701042</v>
      </c>
      <c r="E176" s="7">
        <f>+E175+I176</f>
        <v>73.835748963907264</v>
      </c>
      <c r="F176" s="10">
        <f>+IF(C175&gt;=POBLACION_TOTAL,0,L176*J175*B175/POBLACION_TOTAL)</f>
        <v>607.73337092172471</v>
      </c>
      <c r="G176" s="10">
        <f>L176*J175*B175/POBLACION_TOTAL</f>
        <v>607.73337092172471</v>
      </c>
      <c r="H176" s="7">
        <f t="shared" si="17"/>
        <v>466.11831143483073</v>
      </c>
      <c r="I176" s="7">
        <f t="shared" si="14"/>
        <v>12.01292467424088</v>
      </c>
      <c r="J176" s="7">
        <f t="shared" si="16"/>
        <v>715.56246128985174</v>
      </c>
      <c r="K176" s="24">
        <f>AVERAGE(K166:K175)</f>
        <v>3.8492374103855004E-2</v>
      </c>
      <c r="L176" s="24">
        <f t="shared" si="15"/>
        <v>1.038492374103855</v>
      </c>
      <c r="M176" s="7">
        <f t="shared" si="19"/>
        <v>0.79547759527874562</v>
      </c>
      <c r="N176" s="7">
        <f t="shared" si="20"/>
        <v>2.0501259439291299E-2</v>
      </c>
    </row>
    <row r="177" spans="1:14" x14ac:dyDescent="0.25">
      <c r="A177">
        <v>175</v>
      </c>
      <c r="B177" s="11">
        <f t="shared" si="12"/>
        <v>2422660.4562492985</v>
      </c>
      <c r="C177" s="7">
        <f t="shared" si="18"/>
        <v>4469.5437507014267</v>
      </c>
      <c r="D177" s="7">
        <f t="shared" si="13"/>
        <v>3509.2140511491903</v>
      </c>
      <c r="E177" s="7">
        <f>+E176+I177</f>
        <v>88.521047977436012</v>
      </c>
      <c r="F177" s="10">
        <f>+IF(C176&gt;=POBLACION_TOTAL,0,L177*J176*B176/POBLACION_TOTAL)</f>
        <v>741.88000374662647</v>
      </c>
      <c r="G177" s="10">
        <f>L177*J176*B176/POBLACION_TOTAL</f>
        <v>741.88000374662647</v>
      </c>
      <c r="H177" s="7">
        <f t="shared" si="17"/>
        <v>570.9485144481481</v>
      </c>
      <c r="I177" s="7">
        <f t="shared" si="14"/>
        <v>14.685299013528743</v>
      </c>
      <c r="J177" s="7">
        <f t="shared" si="16"/>
        <v>871.80865157480127</v>
      </c>
      <c r="K177" s="24">
        <f>AVERAGE(K167:K176)</f>
        <v>3.8373158780978869E-2</v>
      </c>
      <c r="L177" s="24">
        <f t="shared" si="15"/>
        <v>1.0383731587809788</v>
      </c>
      <c r="M177" s="7">
        <f t="shared" si="19"/>
        <v>0.79790171415500644</v>
      </c>
      <c r="N177" s="7">
        <f t="shared" si="20"/>
        <v>2.0522735341730276E-2</v>
      </c>
    </row>
    <row r="178" spans="1:14" x14ac:dyDescent="0.25">
      <c r="A178">
        <v>176</v>
      </c>
      <c r="B178" s="11">
        <f t="shared" si="12"/>
        <v>2421757.1634215396</v>
      </c>
      <c r="C178" s="7">
        <f t="shared" si="18"/>
        <v>5372.8365784603402</v>
      </c>
      <c r="D178" s="7">
        <f t="shared" si="13"/>
        <v>4207.9768091840433</v>
      </c>
      <c r="E178" s="7">
        <f>+E177+I178</f>
        <v>106.45141051283115</v>
      </c>
      <c r="F178" s="10">
        <f>+IF(C177&gt;=POBLACION_TOTAL,0,L178*J177*B177/POBLACION_TOTAL)</f>
        <v>903.29282775891375</v>
      </c>
      <c r="G178" s="10">
        <f>L178*J177*B177/POBLACION_TOTAL</f>
        <v>903.29282775891375</v>
      </c>
      <c r="H178" s="7">
        <f t="shared" si="17"/>
        <v>698.76275803485316</v>
      </c>
      <c r="I178" s="7">
        <f t="shared" si="14"/>
        <v>17.93036253539513</v>
      </c>
      <c r="J178" s="7">
        <f t="shared" si="16"/>
        <v>1058.4083587634668</v>
      </c>
      <c r="K178" s="24">
        <f t="shared" ref="K178:K203" si="21">AVERAGE(K168:K177)</f>
        <v>3.8024720002570282E-2</v>
      </c>
      <c r="L178" s="24">
        <f t="shared" si="15"/>
        <v>1.0380247200025703</v>
      </c>
      <c r="M178" s="7">
        <f t="shared" si="19"/>
        <v>0.80150931832648742</v>
      </c>
      <c r="N178" s="7">
        <f t="shared" si="20"/>
        <v>2.056685547110185E-2</v>
      </c>
    </row>
    <row r="179" spans="1:14" x14ac:dyDescent="0.25">
      <c r="A179">
        <v>177</v>
      </c>
      <c r="B179" s="11">
        <f t="shared" si="12"/>
        <v>2420661.6348046735</v>
      </c>
      <c r="C179" s="7">
        <f t="shared" si="18"/>
        <v>6468.3651953262379</v>
      </c>
      <c r="D179" s="7">
        <f t="shared" si="13"/>
        <v>5055.0926369260324</v>
      </c>
      <c r="E179" s="7">
        <f>+E178+I179</f>
        <v>128.31239852834705</v>
      </c>
      <c r="F179" s="10">
        <f>+IF(C178&gt;=POBLACION_TOTAL,0,L179*J178*B178/POBLACION_TOTAL)</f>
        <v>1095.5286168658981</v>
      </c>
      <c r="G179" s="10">
        <f>L179*J178*B178/POBLACION_TOTAL</f>
        <v>1095.5286168658981</v>
      </c>
      <c r="H179" s="7">
        <f t="shared" si="17"/>
        <v>847.11582774198905</v>
      </c>
      <c r="I179" s="7">
        <f t="shared" si="14"/>
        <v>21.860988015515897</v>
      </c>
      <c r="J179" s="7">
        <f t="shared" si="16"/>
        <v>1284.96015987186</v>
      </c>
      <c r="K179" s="24">
        <f t="shared" si="21"/>
        <v>3.7367724641518413E-2</v>
      </c>
      <c r="L179" s="24">
        <f t="shared" si="15"/>
        <v>1.0373677246415185</v>
      </c>
      <c r="M179" s="7">
        <f t="shared" si="19"/>
        <v>0.80036766596559217</v>
      </c>
      <c r="N179" s="7">
        <f t="shared" si="20"/>
        <v>2.0654587460983375E-2</v>
      </c>
    </row>
    <row r="180" spans="1:14" x14ac:dyDescent="0.25">
      <c r="A180">
        <v>178</v>
      </c>
      <c r="B180" s="11">
        <f t="shared" si="12"/>
        <v>2419331.9142888892</v>
      </c>
      <c r="C180" s="7">
        <f t="shared" si="18"/>
        <v>7798.0857111107725</v>
      </c>
      <c r="D180" s="7">
        <f t="shared" si="13"/>
        <v>6081.9195253612552</v>
      </c>
      <c r="E180" s="7">
        <f>+E179+I180</f>
        <v>154.81334029365871</v>
      </c>
      <c r="F180" s="10">
        <f>+IF(C179&gt;=POBLACION_TOTAL,0,L180*J179*B179/POBLACION_TOTAL)</f>
        <v>1329.7205157845342</v>
      </c>
      <c r="G180" s="10">
        <f>L180*J179*B179/POBLACION_TOTAL</f>
        <v>1329.7205157845342</v>
      </c>
      <c r="H180" s="7">
        <f t="shared" si="17"/>
        <v>1026.8268884352231</v>
      </c>
      <c r="I180" s="7">
        <f t="shared" si="14"/>
        <v>26.500941765311669</v>
      </c>
      <c r="J180" s="7">
        <f t="shared" si="16"/>
        <v>1561.3528454558596</v>
      </c>
      <c r="K180" s="24">
        <f t="shared" si="21"/>
        <v>3.7598843602211197E-2</v>
      </c>
      <c r="L180" s="24">
        <f t="shared" si="15"/>
        <v>1.0375988436022112</v>
      </c>
      <c r="M180" s="7">
        <f t="shared" si="19"/>
        <v>0.79911184836860727</v>
      </c>
      <c r="N180" s="7">
        <f t="shared" si="20"/>
        <v>2.0623940409136437E-2</v>
      </c>
    </row>
    <row r="181" spans="1:14" x14ac:dyDescent="0.25">
      <c r="A181">
        <v>179</v>
      </c>
      <c r="B181" s="11">
        <f t="shared" si="12"/>
        <v>2417716.7828886667</v>
      </c>
      <c r="C181" s="7">
        <f t="shared" si="18"/>
        <v>9413.2171113332879</v>
      </c>
      <c r="D181" s="7">
        <f t="shared" si="13"/>
        <v>7328.2284076592932</v>
      </c>
      <c r="E181" s="7">
        <f>+E180+I181</f>
        <v>186.97479614344604</v>
      </c>
      <c r="F181" s="10">
        <f>+IF(C180&gt;=POBLACION_TOTAL,0,L181*J180*B180/POBLACION_TOTAL)</f>
        <v>1615.1314002225163</v>
      </c>
      <c r="G181" s="10">
        <f>L181*J180*B180/POBLACION_TOTAL</f>
        <v>1615.1314002225163</v>
      </c>
      <c r="H181" s="7">
        <f t="shared" si="17"/>
        <v>1246.3088822980385</v>
      </c>
      <c r="I181" s="7">
        <f t="shared" si="14"/>
        <v>32.161455849787316</v>
      </c>
      <c r="J181" s="7">
        <f t="shared" si="16"/>
        <v>1898.0139075305501</v>
      </c>
      <c r="K181" s="24">
        <f t="shared" si="21"/>
        <v>3.7777394361373451E-2</v>
      </c>
      <c r="L181" s="24">
        <f t="shared" si="15"/>
        <v>1.0377773943613735</v>
      </c>
      <c r="M181" s="7">
        <f t="shared" si="19"/>
        <v>0.79822372369274452</v>
      </c>
      <c r="N181" s="7">
        <f t="shared" si="20"/>
        <v>2.0598454694843379E-2</v>
      </c>
    </row>
    <row r="182" spans="1:14" x14ac:dyDescent="0.25">
      <c r="A182">
        <v>180</v>
      </c>
      <c r="B182" s="11">
        <f t="shared" si="12"/>
        <v>2415754.4658009508</v>
      </c>
      <c r="C182" s="7">
        <f t="shared" si="18"/>
        <v>11375.534199049098</v>
      </c>
      <c r="D182" s="7">
        <f t="shared" si="13"/>
        <v>8842.2855311862259</v>
      </c>
      <c r="E182" s="7">
        <f>+E181+I182</f>
        <v>226.03708116584548</v>
      </c>
      <c r="F182" s="10">
        <f>+IF(C181&gt;=POBLACION_TOTAL,0,L182*J181*B181/POBLACION_TOTAL)</f>
        <v>1962.3170877158097</v>
      </c>
      <c r="G182" s="10">
        <f>L182*J181*B181/POBLACION_TOTAL</f>
        <v>1962.3170877158097</v>
      </c>
      <c r="H182" s="7">
        <f t="shared" si="17"/>
        <v>1514.0571235269331</v>
      </c>
      <c r="I182" s="7">
        <f t="shared" si="14"/>
        <v>39.062285022399429</v>
      </c>
      <c r="J182" s="7">
        <f t="shared" si="16"/>
        <v>2307.2115866970271</v>
      </c>
      <c r="K182" s="24">
        <f t="shared" si="21"/>
        <v>3.7904104598194481E-2</v>
      </c>
      <c r="L182" s="24">
        <f t="shared" si="15"/>
        <v>1.0379041045981945</v>
      </c>
      <c r="M182" s="7">
        <f t="shared" si="19"/>
        <v>0.79770602181562944</v>
      </c>
      <c r="N182" s="7">
        <f t="shared" si="20"/>
        <v>2.0580610535790127E-2</v>
      </c>
    </row>
    <row r="183" spans="1:14" x14ac:dyDescent="0.25">
      <c r="A183">
        <v>181</v>
      </c>
      <c r="B183" s="11">
        <f t="shared" si="12"/>
        <v>2413370.851260141</v>
      </c>
      <c r="C183" s="7">
        <f t="shared" si="18"/>
        <v>13759.148739859022</v>
      </c>
      <c r="D183" s="7">
        <f t="shared" si="13"/>
        <v>10682.383360832648</v>
      </c>
      <c r="E183" s="7">
        <f>+E182+I183</f>
        <v>273.49685929375005</v>
      </c>
      <c r="F183" s="10">
        <f>+IF(C182&gt;=POBLACION_TOTAL,0,L183*J182*B182/POBLACION_TOTAL)</f>
        <v>2383.6145408099228</v>
      </c>
      <c r="G183" s="10">
        <f>L183*J182*B182/POBLACION_TOTAL</f>
        <v>2383.6145408099228</v>
      </c>
      <c r="H183" s="7">
        <f t="shared" si="17"/>
        <v>1840.0978296464216</v>
      </c>
      <c r="I183" s="7">
        <f t="shared" si="14"/>
        <v>47.459778127904563</v>
      </c>
      <c r="J183" s="7">
        <f>+J182+F183-H183-I183</f>
        <v>2803.2685197326236</v>
      </c>
      <c r="K183" s="24">
        <f t="shared" si="21"/>
        <v>3.7979246718597828E-2</v>
      </c>
      <c r="L183" s="24">
        <f t="shared" si="15"/>
        <v>1.0379792467185978</v>
      </c>
      <c r="M183" s="7">
        <f t="shared" si="19"/>
        <v>0.7975418640648736</v>
      </c>
      <c r="N183" s="7">
        <f t="shared" si="20"/>
        <v>2.0570188881483271E-2</v>
      </c>
    </row>
    <row r="184" spans="1:14" x14ac:dyDescent="0.25">
      <c r="A184">
        <v>182</v>
      </c>
      <c r="B184" s="11">
        <f t="shared" si="12"/>
        <v>2410477.5377944033</v>
      </c>
      <c r="C184" s="7">
        <f t="shared" si="18"/>
        <v>16652.462205596552</v>
      </c>
      <c r="D184" s="7">
        <f t="shared" si="13"/>
        <v>12918.533609776474</v>
      </c>
      <c r="E184" s="7">
        <f>+E183+I184</f>
        <v>331.1519696160849</v>
      </c>
      <c r="F184" s="10">
        <f>+IF(C183&gt;=POBLACION_TOTAL,0,L184*J183*B183/POBLACION_TOTAL)</f>
        <v>2893.3134657375285</v>
      </c>
      <c r="G184" s="10">
        <f>L184*J183*B183/POBLACION_TOTAL</f>
        <v>2893.3134657375285</v>
      </c>
      <c r="H184" s="7">
        <f t="shared" si="17"/>
        <v>2236.1502489438258</v>
      </c>
      <c r="I184" s="7">
        <f t="shared" si="14"/>
        <v>57.655110322334863</v>
      </c>
      <c r="J184" s="7">
        <f t="shared" si="16"/>
        <v>3402.7766262039913</v>
      </c>
      <c r="K184" s="24">
        <f t="shared" si="21"/>
        <v>3.8005332591183036E-2</v>
      </c>
      <c r="L184" s="24">
        <f t="shared" si="15"/>
        <v>1.0380053325911831</v>
      </c>
      <c r="M184" s="7">
        <f t="shared" si="19"/>
        <v>0.79769391808284928</v>
      </c>
      <c r="N184" s="7">
        <f t="shared" si="20"/>
        <v>2.0567102265263558E-2</v>
      </c>
    </row>
    <row r="185" spans="1:14" x14ac:dyDescent="0.25">
      <c r="A185">
        <v>183</v>
      </c>
      <c r="B185" s="11">
        <f t="shared" si="12"/>
        <v>2406969.711772122</v>
      </c>
      <c r="C185" s="7">
        <f t="shared" si="18"/>
        <v>20160.288227877936</v>
      </c>
      <c r="D185" s="7">
        <f t="shared" si="13"/>
        <v>15633.937482559719</v>
      </c>
      <c r="E185" s="7">
        <f>+E184+I185</f>
        <v>401.14514767946599</v>
      </c>
      <c r="F185" s="10">
        <f>+IF(C184&gt;=POBLACION_TOTAL,0,L185*J184*B184/POBLACION_TOTAL)</f>
        <v>3507.8260222813851</v>
      </c>
      <c r="G185" s="10">
        <f>L185*J184*B184/POBLACION_TOTAL</f>
        <v>3507.8260222813851</v>
      </c>
      <c r="H185" s="7">
        <f t="shared" si="17"/>
        <v>2715.4038727832453</v>
      </c>
      <c r="I185" s="7">
        <f t="shared" si="14"/>
        <v>69.993178063381094</v>
      </c>
      <c r="J185" s="7">
        <f t="shared" si="16"/>
        <v>4125.2055976387492</v>
      </c>
      <c r="K185" s="24">
        <f t="shared" si="21"/>
        <v>3.7992881320961361E-2</v>
      </c>
      <c r="L185" s="24">
        <f t="shared" si="15"/>
        <v>1.0379928813209613</v>
      </c>
      <c r="M185" s="7">
        <f t="shared" si="19"/>
        <v>0.79799651022419504</v>
      </c>
      <c r="N185" s="7">
        <f t="shared" si="20"/>
        <v>2.0569430718543176E-2</v>
      </c>
    </row>
    <row r="186" spans="1:14" s="13" customFormat="1" x14ac:dyDescent="0.25">
      <c r="A186" s="13">
        <v>184</v>
      </c>
      <c r="B186" s="14">
        <f t="shared" si="12"/>
        <v>2402723.5116556697</v>
      </c>
      <c r="C186" s="15">
        <f t="shared" si="18"/>
        <v>24406.488344330326</v>
      </c>
      <c r="D186" s="15">
        <f t="shared" si="13"/>
        <v>18927.307821294682</v>
      </c>
      <c r="E186" s="15">
        <f>+E185+I186</f>
        <v>486.0233836095727</v>
      </c>
      <c r="F186" s="16">
        <f>+IF(C185&gt;=POBLACION_TOTAL,0,L186*J185*B185/POBLACION_TOTAL)</f>
        <v>4246.2001164523917</v>
      </c>
      <c r="G186" s="16">
        <f>L186*J185*B185/POBLACION_TOTAL</f>
        <v>4246.2001164523917</v>
      </c>
      <c r="H186" s="15">
        <f t="shared" si="17"/>
        <v>3293.3703387349647</v>
      </c>
      <c r="I186" s="7">
        <f t="shared" si="14"/>
        <v>84.878235930106712</v>
      </c>
      <c r="J186" s="15">
        <f t="shared" si="16"/>
        <v>4993.1571394260691</v>
      </c>
      <c r="K186" s="25">
        <f t="shared" si="21"/>
        <v>3.7951578072144387E-2</v>
      </c>
      <c r="L186" s="25">
        <f t="shared" si="15"/>
        <v>1.0379515780721444</v>
      </c>
      <c r="M186" s="15">
        <f t="shared" si="19"/>
        <v>0.79835301799747305</v>
      </c>
      <c r="N186" s="7">
        <f t="shared" si="20"/>
        <v>2.0575516521816675E-2</v>
      </c>
    </row>
    <row r="187" spans="1:14" x14ac:dyDescent="0.25">
      <c r="A187">
        <v>185</v>
      </c>
      <c r="B187" s="11">
        <f t="shared" si="12"/>
        <v>2397593.236743411</v>
      </c>
      <c r="C187" s="7">
        <f t="shared" si="18"/>
        <v>29536.763256589067</v>
      </c>
      <c r="D187" s="7">
        <f t="shared" si="13"/>
        <v>22915.045636638803</v>
      </c>
      <c r="E187" s="7">
        <f>+E186+I187</f>
        <v>588.79724855603718</v>
      </c>
      <c r="F187" s="10">
        <f>+IF(C186&gt;=POBLACION_TOTAL,0,L187*J186*B186/POBLACION_TOTAL)</f>
        <v>5130.2749122587429</v>
      </c>
      <c r="G187" s="10">
        <f>L187*J186*B186/POBLACION_TOTAL</f>
        <v>5130.2749122587429</v>
      </c>
      <c r="H187" s="7">
        <f t="shared" si="17"/>
        <v>3987.73781534412</v>
      </c>
      <c r="I187" s="7">
        <f t="shared" si="14"/>
        <v>102.77386494646443</v>
      </c>
      <c r="J187" s="7">
        <f t="shared" si="16"/>
        <v>6032.9203713942279</v>
      </c>
      <c r="K187" s="24">
        <f t="shared" si="21"/>
        <v>3.7897498468973327E-2</v>
      </c>
      <c r="L187" s="24">
        <f t="shared" si="15"/>
        <v>1.0378974984689733</v>
      </c>
      <c r="M187" s="7">
        <f t="shared" si="19"/>
        <v>0.79864056026934582</v>
      </c>
      <c r="N187" s="7">
        <f t="shared" si="20"/>
        <v>2.0582942230069214E-2</v>
      </c>
    </row>
    <row r="188" spans="1:14" x14ac:dyDescent="0.25">
      <c r="A188">
        <v>186</v>
      </c>
      <c r="B188" s="11">
        <f t="shared" si="12"/>
        <v>2391408.1641680757</v>
      </c>
      <c r="C188" s="7">
        <f t="shared" si="18"/>
        <v>35721.835831924509</v>
      </c>
      <c r="D188" s="7">
        <f t="shared" si="13"/>
        <v>27733.626282086891</v>
      </c>
      <c r="E188" s="7">
        <f>+E187+I188</f>
        <v>713.00882237536803</v>
      </c>
      <c r="F188" s="10">
        <f>+IF(C187&gt;=POBLACION_TOTAL,0,L188*J187*B187/POBLACION_TOTAL)</f>
        <v>6185.07257533544</v>
      </c>
      <c r="G188" s="10">
        <f>L188*J187*B187/POBLACION_TOTAL</f>
        <v>6185.07257533544</v>
      </c>
      <c r="H188" s="7">
        <f t="shared" si="17"/>
        <v>4818.5806454480889</v>
      </c>
      <c r="I188" s="7">
        <f t="shared" si="14"/>
        <v>124.21157381933091</v>
      </c>
      <c r="J188" s="7">
        <f t="shared" si="16"/>
        <v>7275.2007274622483</v>
      </c>
      <c r="K188" s="24">
        <f t="shared" si="21"/>
        <v>3.7849932437772779E-2</v>
      </c>
      <c r="L188" s="24">
        <f t="shared" si="15"/>
        <v>1.0378499324377728</v>
      </c>
      <c r="M188" s="7">
        <f t="shared" si="19"/>
        <v>0.79871444488077992</v>
      </c>
      <c r="N188" s="7">
        <f t="shared" si="20"/>
        <v>2.0588962918903105E-2</v>
      </c>
    </row>
    <row r="189" spans="1:14" x14ac:dyDescent="0.25">
      <c r="A189">
        <v>187</v>
      </c>
      <c r="B189" s="11">
        <f t="shared" si="12"/>
        <v>2383968.8469843403</v>
      </c>
      <c r="C189" s="7">
        <f t="shared" si="18"/>
        <v>43161.153015659613</v>
      </c>
      <c r="D189" s="7">
        <f t="shared" si="13"/>
        <v>33542.400865985604</v>
      </c>
      <c r="E189" s="7">
        <f>+E188+I189</f>
        <v>862.81374399269771</v>
      </c>
      <c r="F189" s="10">
        <f>+IF(C188&gt;=POBLACION_TOTAL,0,L189*J188*B188/POBLACION_TOTAL)</f>
        <v>7439.3171837351074</v>
      </c>
      <c r="G189" s="10">
        <f>L189*J188*B188/POBLACION_TOTAL</f>
        <v>7439.3171837351074</v>
      </c>
      <c r="H189" s="7">
        <f t="shared" si="17"/>
        <v>5808.7745838987175</v>
      </c>
      <c r="I189" s="7">
        <f t="shared" si="14"/>
        <v>149.80492161732974</v>
      </c>
      <c r="J189" s="7">
        <f t="shared" si="16"/>
        <v>8755.9384056813087</v>
      </c>
      <c r="K189" s="24">
        <f t="shared" si="21"/>
        <v>3.7832453681293024E-2</v>
      </c>
      <c r="L189" s="24">
        <f t="shared" si="15"/>
        <v>1.0378324536812931</v>
      </c>
      <c r="M189" s="7">
        <f t="shared" si="19"/>
        <v>0.79843495753620908</v>
      </c>
      <c r="N189" s="7">
        <f t="shared" si="20"/>
        <v>2.0591173663683231E-2</v>
      </c>
    </row>
    <row r="190" spans="1:14" x14ac:dyDescent="0.25">
      <c r="A190">
        <v>188</v>
      </c>
      <c r="B190" s="11">
        <f t="shared" si="12"/>
        <v>2375042.8423428745</v>
      </c>
      <c r="C190" s="7">
        <f t="shared" si="18"/>
        <v>52087.157657125557</v>
      </c>
      <c r="D190" s="7">
        <f t="shared" si="13"/>
        <v>40531.755907519037</v>
      </c>
      <c r="E190" s="7">
        <f>+E189+I190</f>
        <v>1043.0532675622721</v>
      </c>
      <c r="F190" s="10">
        <f>+IF(C189&gt;=POBLACION_TOTAL,0,L190*J189*B189/POBLACION_TOTAL)</f>
        <v>8926.0046414659409</v>
      </c>
      <c r="G190" s="10">
        <f>L190*J189*B189/POBLACION_TOTAL</f>
        <v>8926.0046414659409</v>
      </c>
      <c r="H190" s="7">
        <f t="shared" si="17"/>
        <v>6989.3550415334357</v>
      </c>
      <c r="I190" s="7">
        <f t="shared" si="14"/>
        <v>180.23952356957446</v>
      </c>
      <c r="J190" s="7">
        <f t="shared" si="16"/>
        <v>10512.348482044241</v>
      </c>
      <c r="K190" s="24">
        <f t="shared" si="21"/>
        <v>3.7878926585270492E-2</v>
      </c>
      <c r="L190" s="24">
        <f t="shared" si="15"/>
        <v>1.0378789265852706</v>
      </c>
      <c r="M190" s="7">
        <f t="shared" si="19"/>
        <v>0.79824168669327078</v>
      </c>
      <c r="N190" s="7">
        <f t="shared" si="20"/>
        <v>2.0584832283953216E-2</v>
      </c>
    </row>
    <row r="191" spans="1:14" x14ac:dyDescent="0.25">
      <c r="A191">
        <v>189</v>
      </c>
      <c r="B191" s="11">
        <f t="shared" si="12"/>
        <v>2364366.149426857</v>
      </c>
      <c r="C191" s="7">
        <f t="shared" si="18"/>
        <v>62763.850573142925</v>
      </c>
      <c r="D191" s="7">
        <f t="shared" si="13"/>
        <v>48922.235946656787</v>
      </c>
      <c r="E191" s="7">
        <f>+E190+I191</f>
        <v>1259.4070861515825</v>
      </c>
      <c r="F191" s="10">
        <f>+IF(C190&gt;=POBLACION_TOTAL,0,L191*J190*B190/POBLACION_TOTAL)</f>
        <v>10676.692916017369</v>
      </c>
      <c r="G191" s="10">
        <f>L191*J190*B190/POBLACION_TOTAL</f>
        <v>10676.692916017369</v>
      </c>
      <c r="H191" s="7">
        <f t="shared" si="17"/>
        <v>8390.4800391377539</v>
      </c>
      <c r="I191" s="7">
        <f t="shared" si="14"/>
        <v>216.35381858931035</v>
      </c>
      <c r="J191" s="7">
        <f t="shared" si="16"/>
        <v>12582.207540334546</v>
      </c>
      <c r="K191" s="24">
        <f t="shared" si="21"/>
        <v>3.7906934883576417E-2</v>
      </c>
      <c r="L191" s="24">
        <f t="shared" si="15"/>
        <v>1.0379069348835763</v>
      </c>
      <c r="M191" s="7">
        <f t="shared" si="19"/>
        <v>0.79815467052573719</v>
      </c>
      <c r="N191" s="7">
        <f t="shared" si="20"/>
        <v>2.0580921471434897E-2</v>
      </c>
    </row>
    <row r="192" spans="1:14" x14ac:dyDescent="0.25">
      <c r="A192">
        <v>190</v>
      </c>
      <c r="B192" s="11">
        <f t="shared" si="12"/>
        <v>2351644.5255221161</v>
      </c>
      <c r="C192" s="7">
        <f t="shared" si="18"/>
        <v>75485.474477883996</v>
      </c>
      <c r="D192" s="7">
        <f t="shared" si="13"/>
        <v>58964.696776371093</v>
      </c>
      <c r="E192" s="7">
        <f>+E191+I192</f>
        <v>1518.3384508109261</v>
      </c>
      <c r="F192" s="10">
        <f>+IF(C191&gt;=POBLACION_TOTAL,0,L192*J191*B191/POBLACION_TOTAL)</f>
        <v>12721.623904741073</v>
      </c>
      <c r="G192" s="10">
        <f>L192*J191*B191/POBLACION_TOTAL</f>
        <v>12721.623904741073</v>
      </c>
      <c r="H192" s="7">
        <f t="shared" si="17"/>
        <v>10042.460829714304</v>
      </c>
      <c r="I192" s="7">
        <f t="shared" si="14"/>
        <v>258.93136465934367</v>
      </c>
      <c r="J192" s="7">
        <f t="shared" si="16"/>
        <v>15002.439250701971</v>
      </c>
      <c r="K192" s="24">
        <f t="shared" si="21"/>
        <v>3.7919888935796717E-2</v>
      </c>
      <c r="L192" s="24">
        <f t="shared" si="15"/>
        <v>1.0379198889357968</v>
      </c>
      <c r="M192" s="7">
        <f t="shared" si="19"/>
        <v>0.7981477652090363</v>
      </c>
      <c r="N192" s="7">
        <f t="shared" si="20"/>
        <v>2.0579168149094048E-2</v>
      </c>
    </row>
    <row r="193" spans="1:14" x14ac:dyDescent="0.25">
      <c r="A193">
        <v>191</v>
      </c>
      <c r="B193" s="11">
        <f t="shared" si="12"/>
        <v>2336557.4457552307</v>
      </c>
      <c r="C193" s="7">
        <f t="shared" si="18"/>
        <v>90572.554244769315</v>
      </c>
      <c r="D193" s="7">
        <f t="shared" si="13"/>
        <v>70939.522859845601</v>
      </c>
      <c r="E193" s="7">
        <f>+E192+I193</f>
        <v>1827.0740068658122</v>
      </c>
      <c r="F193" s="10">
        <f>+IF(C192&gt;=POBLACION_TOTAL,0,L193*J192*B192/POBLACION_TOTAL)</f>
        <v>15087.079766885317</v>
      </c>
      <c r="G193" s="10">
        <f>L193*J192*B192/POBLACION_TOTAL</f>
        <v>15087.079766885317</v>
      </c>
      <c r="H193" s="7">
        <f t="shared" si="17"/>
        <v>11974.826083474505</v>
      </c>
      <c r="I193" s="7">
        <f t="shared" si="14"/>
        <v>308.73555605488599</v>
      </c>
      <c r="J193" s="7">
        <f t="shared" si="16"/>
        <v>17805.957378057898</v>
      </c>
      <c r="K193" s="24">
        <f t="shared" si="21"/>
        <v>3.7921467369556941E-2</v>
      </c>
      <c r="L193" s="24">
        <f t="shared" si="15"/>
        <v>1.0379214673695569</v>
      </c>
      <c r="M193" s="7">
        <f t="shared" si="19"/>
        <v>0.79819193954837697</v>
      </c>
      <c r="N193" s="7">
        <f t="shared" si="20"/>
        <v>2.0579023910424439E-2</v>
      </c>
    </row>
    <row r="194" spans="1:14" x14ac:dyDescent="0.25">
      <c r="A194">
        <v>192</v>
      </c>
      <c r="B194" s="11">
        <f t="shared" si="12"/>
        <v>2318766.0094588376</v>
      </c>
      <c r="C194" s="7">
        <f t="shared" si="18"/>
        <v>108363.99054116227</v>
      </c>
      <c r="D194" s="7">
        <f t="shared" si="13"/>
        <v>85153.252036588543</v>
      </c>
      <c r="E194" s="7">
        <f>+E193+I194</f>
        <v>2193.5189611117403</v>
      </c>
      <c r="F194" s="10">
        <f>+IF(C193&gt;=POBLACION_TOTAL,0,L194*J193*B193/POBLACION_TOTAL)</f>
        <v>17791.43629639296</v>
      </c>
      <c r="G194" s="10">
        <f>L194*J193*B193/POBLACION_TOTAL</f>
        <v>17791.43629639296</v>
      </c>
      <c r="H194" s="7">
        <f t="shared" si="17"/>
        <v>14213.729176742945</v>
      </c>
      <c r="I194" s="7">
        <f t="shared" si="14"/>
        <v>366.44495424592799</v>
      </c>
      <c r="J194" s="7">
        <f t="shared" si="16"/>
        <v>21017.219543461979</v>
      </c>
      <c r="K194" s="24">
        <f t="shared" si="21"/>
        <v>3.7915689434652851E-2</v>
      </c>
      <c r="L194" s="24">
        <f t="shared" si="15"/>
        <v>1.0379156894346528</v>
      </c>
      <c r="M194" s="7">
        <f t="shared" si="19"/>
        <v>0.79825694709672734</v>
      </c>
      <c r="N194" s="7">
        <f t="shared" si="20"/>
        <v>2.0579907413318558E-2</v>
      </c>
    </row>
    <row r="195" spans="1:14" x14ac:dyDescent="0.25">
      <c r="A195">
        <v>193</v>
      </c>
      <c r="B195" s="11">
        <f t="shared" si="12"/>
        <v>2297926.0124193816</v>
      </c>
      <c r="C195" s="7">
        <f t="shared" si="18"/>
        <v>129203.98758061799</v>
      </c>
      <c r="D195" s="7">
        <f t="shared" si="13"/>
        <v>101931.57687625359</v>
      </c>
      <c r="E195" s="7">
        <f>+E194+I195</f>
        <v>2626.0783062623732</v>
      </c>
      <c r="F195" s="10">
        <f>+IF(C194&gt;=POBLACION_TOTAL,0,L195*J194*B194/POBLACION_TOTAL)</f>
        <v>20839.997039455713</v>
      </c>
      <c r="G195" s="10">
        <f>L195*J194*B194/POBLACION_TOTAL</f>
        <v>20839.997039455713</v>
      </c>
      <c r="H195" s="7">
        <f t="shared" si="17"/>
        <v>16778.324839665038</v>
      </c>
      <c r="I195" s="7">
        <f t="shared" si="14"/>
        <v>432.55934515063268</v>
      </c>
      <c r="J195" s="7">
        <f t="shared" si="16"/>
        <v>24646.332398102026</v>
      </c>
      <c r="K195" s="24">
        <f t="shared" si="21"/>
        <v>3.7906725118999826E-2</v>
      </c>
      <c r="L195" s="24">
        <f t="shared" si="15"/>
        <v>1.0379067251189997</v>
      </c>
      <c r="M195" s="7">
        <f t="shared" si="19"/>
        <v>0.79831324999811526</v>
      </c>
      <c r="N195" s="7">
        <f t="shared" si="20"/>
        <v>2.0581187928124058E-2</v>
      </c>
    </row>
    <row r="196" spans="1:14" x14ac:dyDescent="0.25">
      <c r="A196">
        <v>194</v>
      </c>
      <c r="B196" s="11">
        <f t="shared" ref="B196:B259" si="22">+B195-F196</f>
        <v>2273707.3471771986</v>
      </c>
      <c r="C196" s="7">
        <f t="shared" si="18"/>
        <v>153422.65282280091</v>
      </c>
      <c r="D196" s="7">
        <f t="shared" ref="D196:D259" si="23">+D195+H196</f>
        <v>121607.85124089142</v>
      </c>
      <c r="E196" s="7">
        <f>+E195+I196</f>
        <v>3133.358082296264</v>
      </c>
      <c r="F196" s="10">
        <f>+IF(C195&gt;=POBLACION_TOTAL,0,L196*J195*B195/POBLACION_TOTAL)</f>
        <v>24218.665242182928</v>
      </c>
      <c r="G196" s="10">
        <f>L196*J195*B195/POBLACION_TOTAL</f>
        <v>24218.665242182928</v>
      </c>
      <c r="H196" s="7">
        <f t="shared" si="17"/>
        <v>19676.27436463784</v>
      </c>
      <c r="I196" s="7">
        <f t="shared" ref="I196:I259" si="24">+J195*N196</f>
        <v>507.27977603389064</v>
      </c>
      <c r="J196" s="7">
        <f t="shared" si="16"/>
        <v>28681.443499613226</v>
      </c>
      <c r="K196" s="24">
        <f t="shared" si="21"/>
        <v>3.7898109498803671E-2</v>
      </c>
      <c r="L196" s="24">
        <f t="shared" ref="L196:L259" si="25">K196+1</f>
        <v>1.0378981094988036</v>
      </c>
      <c r="M196" s="7">
        <f t="shared" si="19"/>
        <v>0.79834492397550716</v>
      </c>
      <c r="N196" s="7">
        <f t="shared" si="20"/>
        <v>2.0582363649082142E-2</v>
      </c>
    </row>
    <row r="197" spans="1:14" x14ac:dyDescent="0.25">
      <c r="A197">
        <v>195</v>
      </c>
      <c r="B197" s="11">
        <f t="shared" si="22"/>
        <v>2245820.7711215597</v>
      </c>
      <c r="C197" s="7">
        <f t="shared" si="18"/>
        <v>181309.22887843999</v>
      </c>
      <c r="D197" s="7">
        <f t="shared" si="23"/>
        <v>144505.51285627458</v>
      </c>
      <c r="E197" s="7">
        <f>+E196+I197</f>
        <v>3723.7096209352867</v>
      </c>
      <c r="F197" s="10">
        <f>+IF(C196&gt;=POBLACION_TOTAL,0,L197*J196*B196/POBLACION_TOTAL)</f>
        <v>27886.576055639078</v>
      </c>
      <c r="G197" s="10">
        <f>L197*J196*B196/POBLACION_TOTAL</f>
        <v>27886.576055639078</v>
      </c>
      <c r="H197" s="7">
        <f t="shared" si="17"/>
        <v>22897.661615383153</v>
      </c>
      <c r="I197" s="7">
        <f t="shared" si="24"/>
        <v>590.35153863902246</v>
      </c>
      <c r="J197" s="7">
        <f t="shared" ref="J197:J260" si="26">+J196+F197-H197-I197</f>
        <v>33080.00640123013</v>
      </c>
      <c r="K197" s="24">
        <f t="shared" si="21"/>
        <v>3.7892762641469603E-2</v>
      </c>
      <c r="L197" s="24">
        <f t="shared" si="25"/>
        <v>1.0378927626414696</v>
      </c>
      <c r="M197" s="7">
        <f t="shared" si="19"/>
        <v>0.79834411457331056</v>
      </c>
      <c r="N197" s="7">
        <f t="shared" si="20"/>
        <v>2.058304836180869E-2</v>
      </c>
    </row>
    <row r="198" spans="1:14" x14ac:dyDescent="0.25">
      <c r="A198">
        <v>196</v>
      </c>
      <c r="B198" s="11">
        <f t="shared" si="22"/>
        <v>2214052.022720817</v>
      </c>
      <c r="C198" s="7">
        <f t="shared" si="18"/>
        <v>213077.9772791827</v>
      </c>
      <c r="D198" s="7">
        <f t="shared" si="23"/>
        <v>170913.76063419186</v>
      </c>
      <c r="E198" s="7">
        <f>+E197+I198</f>
        <v>4404.5973435846099</v>
      </c>
      <c r="F198" s="10">
        <f>+IF(C197&gt;=POBLACION_TOTAL,0,L198*J197*B197/POBLACION_TOTAL)</f>
        <v>31768.748400742712</v>
      </c>
      <c r="G198" s="10">
        <f>L198*J197*B197/POBLACION_TOTAL</f>
        <v>31768.748400742712</v>
      </c>
      <c r="H198" s="7">
        <f t="shared" si="17"/>
        <v>26408.24777791727</v>
      </c>
      <c r="I198" s="7">
        <f t="shared" si="24"/>
        <v>680.88772264932288</v>
      </c>
      <c r="J198" s="7">
        <f t="shared" si="26"/>
        <v>37759.619301406252</v>
      </c>
      <c r="K198" s="24">
        <f t="shared" si="21"/>
        <v>3.7892289058719233E-2</v>
      </c>
      <c r="L198" s="24">
        <f t="shared" si="25"/>
        <v>1.0378922890587192</v>
      </c>
      <c r="M198" s="7">
        <f t="shared" si="19"/>
        <v>0.79831447000370714</v>
      </c>
      <c r="N198" s="7">
        <f t="shared" si="20"/>
        <v>2.0583058974982638E-2</v>
      </c>
    </row>
    <row r="199" spans="1:14" x14ac:dyDescent="0.25">
      <c r="A199">
        <v>197</v>
      </c>
      <c r="B199" s="11">
        <f t="shared" si="22"/>
        <v>2178301.9749431708</v>
      </c>
      <c r="C199" s="7">
        <f t="shared" si="18"/>
        <v>248828.02505682892</v>
      </c>
      <c r="D199" s="7">
        <f t="shared" si="23"/>
        <v>201056.30081442688</v>
      </c>
      <c r="E199" s="7">
        <f>+E198+I199</f>
        <v>5181.7835214708657</v>
      </c>
      <c r="F199" s="10">
        <f>+IF(C198&gt;=POBLACION_TOTAL,0,L199*J198*B198/POBLACION_TOTAL)</f>
        <v>35750.047777646221</v>
      </c>
      <c r="G199" s="10">
        <f>L199*J198*B198/POBLACION_TOTAL</f>
        <v>35750.047777646221</v>
      </c>
      <c r="H199" s="7">
        <f t="shared" si="17"/>
        <v>30142.540180235035</v>
      </c>
      <c r="I199" s="7">
        <f t="shared" si="24"/>
        <v>777.18617788625613</v>
      </c>
      <c r="J199" s="7">
        <f t="shared" si="26"/>
        <v>42589.940720931183</v>
      </c>
      <c r="K199" s="24">
        <f t="shared" si="21"/>
        <v>3.7896524720813882E-2</v>
      </c>
      <c r="L199" s="24">
        <f t="shared" si="25"/>
        <v>1.0378965247208138</v>
      </c>
      <c r="M199" s="7">
        <f t="shared" si="19"/>
        <v>0.7982744725159997</v>
      </c>
      <c r="N199" s="7">
        <f t="shared" si="20"/>
        <v>2.0582468580590589E-2</v>
      </c>
    </row>
    <row r="200" spans="1:14" x14ac:dyDescent="0.25">
      <c r="A200">
        <v>198</v>
      </c>
      <c r="B200" s="11">
        <f t="shared" si="22"/>
        <v>2138629.5268855123</v>
      </c>
      <c r="C200" s="7">
        <f t="shared" si="18"/>
        <v>288500.47311448742</v>
      </c>
      <c r="D200" s="7">
        <f t="shared" si="23"/>
        <v>235054.07977316619</v>
      </c>
      <c r="E200" s="7">
        <f>+E199+I200</f>
        <v>6058.3525633113586</v>
      </c>
      <c r="F200" s="10">
        <f>+IF(C199&gt;=POBLACION_TOTAL,0,L200*J199*B199/POBLACION_TOTAL)</f>
        <v>39672.44805765849</v>
      </c>
      <c r="G200" s="10">
        <f>L200*J199*B199/POBLACION_TOTAL</f>
        <v>39672.44805765849</v>
      </c>
      <c r="H200" s="7">
        <f t="shared" si="17"/>
        <v>33997.778958739305</v>
      </c>
      <c r="I200" s="7">
        <f t="shared" si="24"/>
        <v>876.56904184049324</v>
      </c>
      <c r="J200" s="7">
        <f t="shared" si="26"/>
        <v>47388.040778009869</v>
      </c>
      <c r="K200" s="24">
        <f t="shared" si="21"/>
        <v>3.7902931824765965E-2</v>
      </c>
      <c r="L200" s="24">
        <f t="shared" si="25"/>
        <v>1.0379029318247659</v>
      </c>
      <c r="M200" s="7">
        <f t="shared" si="19"/>
        <v>0.79825842401397884</v>
      </c>
      <c r="N200" s="7">
        <f t="shared" si="20"/>
        <v>2.0581598072281326E-2</v>
      </c>
    </row>
    <row r="201" spans="1:14" x14ac:dyDescent="0.25">
      <c r="A201">
        <v>199</v>
      </c>
      <c r="B201" s="11">
        <f t="shared" si="22"/>
        <v>2095291.493886508</v>
      </c>
      <c r="C201" s="7">
        <f t="shared" si="18"/>
        <v>331838.50611349178</v>
      </c>
      <c r="D201" s="7">
        <f t="shared" si="23"/>
        <v>272882.06183661416</v>
      </c>
      <c r="E201" s="7">
        <f>+E200+I201</f>
        <v>7033.6588457417765</v>
      </c>
      <c r="F201" s="10">
        <f>+IF(C200&gt;=POBLACION_TOTAL,0,L201*J200*B200/POBLACION_TOTAL)</f>
        <v>43338.032999004346</v>
      </c>
      <c r="G201" s="10">
        <f>L201*J200*B200/POBLACION_TOTAL</f>
        <v>43338.032999004346</v>
      </c>
      <c r="H201" s="7">
        <f t="shared" si="17"/>
        <v>37827.982063447947</v>
      </c>
      <c r="I201" s="7">
        <f t="shared" si="24"/>
        <v>975.30628243041758</v>
      </c>
      <c r="J201" s="7">
        <f>+J200+F201-H201-I201</f>
        <v>51922.785431135853</v>
      </c>
      <c r="K201" s="24">
        <f t="shared" si="21"/>
        <v>3.7905332348715515E-2</v>
      </c>
      <c r="L201" s="24">
        <f t="shared" si="25"/>
        <v>1.0379053323487155</v>
      </c>
      <c r="M201" s="7">
        <f t="shared" si="19"/>
        <v>0.79826009774604967</v>
      </c>
      <c r="N201" s="7">
        <f t="shared" si="20"/>
        <v>2.0581274651114138E-2</v>
      </c>
    </row>
    <row r="202" spans="1:14" x14ac:dyDescent="0.25">
      <c r="A202">
        <v>200</v>
      </c>
      <c r="B202" s="11">
        <f t="shared" si="22"/>
        <v>2048768.5434828971</v>
      </c>
      <c r="C202" s="7">
        <f t="shared" si="18"/>
        <v>378361.45651710278</v>
      </c>
      <c r="D202" s="7">
        <f t="shared" si="23"/>
        <v>314330.49701761373</v>
      </c>
      <c r="E202" s="7">
        <f>+E201+I202</f>
        <v>8102.2977871581215</v>
      </c>
      <c r="F202" s="10">
        <f>+IF(C201&gt;=POBLACION_TOTAL,0,L202*J201*B201/POBLACION_TOTAL)</f>
        <v>46522.950403610994</v>
      </c>
      <c r="G202" s="10">
        <f>L202*J201*B201/POBLACION_TOTAL</f>
        <v>46522.950403610994</v>
      </c>
      <c r="H202" s="7">
        <f t="shared" si="17"/>
        <v>41448.435180999564</v>
      </c>
      <c r="I202" s="7">
        <f t="shared" si="24"/>
        <v>1068.6389414163452</v>
      </c>
      <c r="J202" s="7">
        <f t="shared" si="26"/>
        <v>55928.661712330948</v>
      </c>
      <c r="K202" s="24">
        <f t="shared" si="21"/>
        <v>3.7905172095229422E-2</v>
      </c>
      <c r="L202" s="24">
        <f t="shared" si="25"/>
        <v>1.0379051720952295</v>
      </c>
      <c r="M202" s="7">
        <f t="shared" si="19"/>
        <v>0.79827064046808105</v>
      </c>
      <c r="N202" s="7">
        <f t="shared" si="20"/>
        <v>2.0581309969082064E-2</v>
      </c>
    </row>
    <row r="203" spans="1:14" x14ac:dyDescent="0.25">
      <c r="A203">
        <v>201</v>
      </c>
      <c r="B203" s="11">
        <f t="shared" si="22"/>
        <v>1999769.0573144886</v>
      </c>
      <c r="C203" s="7">
        <f t="shared" si="18"/>
        <v>427360.94268551125</v>
      </c>
      <c r="D203" s="7">
        <f t="shared" si="23"/>
        <v>358977.39284811838</v>
      </c>
      <c r="E203" s="7">
        <f>+E202+I203</f>
        <v>9253.3948889280928</v>
      </c>
      <c r="F203" s="10">
        <f>+IF(C202&gt;=POBLACION_TOTAL,0,L203*J202*B202/POBLACION_TOTAL)</f>
        <v>48999.486168408475</v>
      </c>
      <c r="G203" s="10">
        <f>L203*J202*B202/POBLACION_TOTAL</f>
        <v>48999.486168408475</v>
      </c>
      <c r="H203" s="7">
        <f t="shared" si="17"/>
        <v>44646.895830504654</v>
      </c>
      <c r="I203" s="7">
        <f t="shared" si="24"/>
        <v>1151.0971017699712</v>
      </c>
      <c r="J203" s="7">
        <f t="shared" si="26"/>
        <v>59130.154948464791</v>
      </c>
      <c r="K203" s="24">
        <f t="shared" si="21"/>
        <v>3.7903700411172692E-2</v>
      </c>
      <c r="L203" s="24">
        <f t="shared" si="25"/>
        <v>1.0379037004111726</v>
      </c>
      <c r="M203" s="7">
        <f t="shared" si="19"/>
        <v>0.79828292799398537</v>
      </c>
      <c r="N203" s="7">
        <f t="shared" si="20"/>
        <v>2.0581524151080867E-2</v>
      </c>
    </row>
    <row r="204" spans="1:14" x14ac:dyDescent="0.25">
      <c r="A204">
        <v>202</v>
      </c>
      <c r="B204" s="11">
        <f t="shared" si="22"/>
        <v>1949203.788683115</v>
      </c>
      <c r="C204" s="7">
        <f t="shared" si="18"/>
        <v>477926.21131688467</v>
      </c>
      <c r="D204" s="7">
        <f t="shared" si="23"/>
        <v>406180.52408920566</v>
      </c>
      <c r="E204" s="7">
        <f>+E203+I204</f>
        <v>10470.398385018816</v>
      </c>
      <c r="F204" s="10">
        <f>+IF(C203&gt;=POBLACION_TOTAL,0,L204*J203*B203/POBLACION_TOTAL)</f>
        <v>50565.268631373423</v>
      </c>
      <c r="G204" s="10">
        <f>L204*J203*B203/POBLACION_TOTAL</f>
        <v>50565.268631373423</v>
      </c>
      <c r="H204" s="7">
        <f t="shared" si="17"/>
        <v>47203.131241087249</v>
      </c>
      <c r="I204" s="7">
        <f t="shared" si="24"/>
        <v>1217.003496090724</v>
      </c>
      <c r="J204" s="7">
        <f t="shared" si="26"/>
        <v>61275.288842660244</v>
      </c>
      <c r="K204" s="24">
        <f>AVERAGE(K194:K203)</f>
        <v>3.7901923715334268E-2</v>
      </c>
      <c r="L204" s="24">
        <f t="shared" si="25"/>
        <v>1.0379019237153342</v>
      </c>
      <c r="M204" s="7">
        <f t="shared" si="19"/>
        <v>0.79829202683854616</v>
      </c>
      <c r="N204" s="7">
        <f t="shared" si="20"/>
        <v>2.0581774175146506E-2</v>
      </c>
    </row>
    <row r="205" spans="1:14" x14ac:dyDescent="0.25">
      <c r="A205">
        <v>203</v>
      </c>
      <c r="B205" s="11">
        <f t="shared" si="22"/>
        <v>1898129.1273576405</v>
      </c>
      <c r="C205" s="7">
        <f t="shared" si="18"/>
        <v>529000.87264235923</v>
      </c>
      <c r="D205" s="7">
        <f t="shared" si="23"/>
        <v>455096.3135666615</v>
      </c>
      <c r="E205" s="7">
        <f>+E204+I205</f>
        <v>11731.563981132345</v>
      </c>
      <c r="F205" s="10">
        <f>+IF(C204&gt;=POBLACION_TOTAL,0,L205*J204*B204/POBLACION_TOTAL)</f>
        <v>51074.661325474517</v>
      </c>
      <c r="G205" s="10">
        <f>L205*J204*B204/POBLACION_TOTAL</f>
        <v>51074.661325474517</v>
      </c>
      <c r="H205" s="7">
        <f t="shared" si="17"/>
        <v>48915.789477455852</v>
      </c>
      <c r="I205" s="7">
        <f t="shared" si="24"/>
        <v>1261.1655961135284</v>
      </c>
      <c r="J205" s="7">
        <f t="shared" si="26"/>
        <v>62172.995094565384</v>
      </c>
      <c r="K205" s="24">
        <f t="shared" ref="K205:K268" si="27">AVERAGE(K195:K204)</f>
        <v>3.7900547143402408E-2</v>
      </c>
      <c r="L205" s="24">
        <f t="shared" si="25"/>
        <v>1.0379005471434024</v>
      </c>
      <c r="M205" s="7">
        <f t="shared" si="19"/>
        <v>0.79829553481272808</v>
      </c>
      <c r="N205" s="7">
        <f t="shared" si="20"/>
        <v>2.0581960851329302E-2</v>
      </c>
    </row>
    <row r="206" spans="1:14" x14ac:dyDescent="0.25">
      <c r="A206">
        <v>204</v>
      </c>
      <c r="B206" s="11">
        <f t="shared" si="22"/>
        <v>1847664.1403215928</v>
      </c>
      <c r="C206" s="7">
        <f t="shared" si="18"/>
        <v>579465.85967840685</v>
      </c>
      <c r="D206" s="7">
        <f t="shared" si="23"/>
        <v>504728.62779597327</v>
      </c>
      <c r="E206" s="7">
        <f>+E205+I206</f>
        <v>13011.210937673644</v>
      </c>
      <c r="F206" s="10">
        <f>+IF(C205&gt;=POBLACION_TOTAL,0,L206*J205*B205/POBLACION_TOTAL)</f>
        <v>50464.987036047649</v>
      </c>
      <c r="G206" s="10">
        <f>L206*J205*B205/POBLACION_TOTAL</f>
        <v>50464.987036047649</v>
      </c>
      <c r="H206" s="7">
        <f t="shared" si="17"/>
        <v>49632.314229311771</v>
      </c>
      <c r="I206" s="7">
        <f t="shared" si="24"/>
        <v>1279.6469565412981</v>
      </c>
      <c r="J206" s="7">
        <f t="shared" si="26"/>
        <v>61726.020944759963</v>
      </c>
      <c r="K206" s="24">
        <f t="shared" si="27"/>
        <v>3.7899929345842666E-2</v>
      </c>
      <c r="L206" s="24">
        <f t="shared" si="25"/>
        <v>1.0378999293458426</v>
      </c>
      <c r="M206" s="7">
        <f t="shared" si="19"/>
        <v>0.79829376329418933</v>
      </c>
      <c r="N206" s="7">
        <f t="shared" si="20"/>
        <v>2.0582038143649825E-2</v>
      </c>
    </row>
    <row r="207" spans="1:14" x14ac:dyDescent="0.25">
      <c r="A207">
        <v>205</v>
      </c>
      <c r="B207" s="11">
        <f t="shared" si="22"/>
        <v>1798893.9993311104</v>
      </c>
      <c r="C207" s="7">
        <f t="shared" si="18"/>
        <v>628236.00066888938</v>
      </c>
      <c r="D207" s="7">
        <f t="shared" si="23"/>
        <v>554003.80955461296</v>
      </c>
      <c r="E207" s="7">
        <f>+E206+I207</f>
        <v>14281.656245998909</v>
      </c>
      <c r="F207" s="10">
        <f>+IF(C206&gt;=POBLACION_TOTAL,0,L207*J206*B206/POBLACION_TOTAL)</f>
        <v>48770.140990482505</v>
      </c>
      <c r="G207" s="10">
        <f>L207*J206*B206/POBLACION_TOTAL</f>
        <v>48770.140990482505</v>
      </c>
      <c r="H207" s="7">
        <f t="shared" si="17"/>
        <v>49275.18175863973</v>
      </c>
      <c r="I207" s="7">
        <f t="shared" si="24"/>
        <v>1270.4453083252645</v>
      </c>
      <c r="J207" s="7">
        <f t="shared" si="26"/>
        <v>59950.534868277478</v>
      </c>
      <c r="K207" s="24">
        <f t="shared" si="27"/>
        <v>3.7900111330546563E-2</v>
      </c>
      <c r="L207" s="24">
        <f t="shared" si="25"/>
        <v>1.0379001113305466</v>
      </c>
      <c r="M207" s="7">
        <f t="shared" si="19"/>
        <v>0.79828864722605763</v>
      </c>
      <c r="N207" s="7">
        <f t="shared" si="20"/>
        <v>2.0582005593106596E-2</v>
      </c>
    </row>
    <row r="208" spans="1:14" x14ac:dyDescent="0.25">
      <c r="A208">
        <v>206</v>
      </c>
      <c r="B208" s="11">
        <f t="shared" si="22"/>
        <v>1752776.9362471255</v>
      </c>
      <c r="C208" s="7">
        <f t="shared" si="18"/>
        <v>674353.06375287415</v>
      </c>
      <c r="D208" s="7">
        <f t="shared" si="23"/>
        <v>601861.30840537522</v>
      </c>
      <c r="E208" s="7">
        <f>+E207+I208</f>
        <v>15515.552238513385</v>
      </c>
      <c r="F208" s="10">
        <f>+IF(C207&gt;=POBLACION_TOTAL,0,L208*J207*B207/POBLACION_TOTAL)</f>
        <v>46117.063083984795</v>
      </c>
      <c r="G208" s="10">
        <f>L208*J207*B207/POBLACION_TOTAL</f>
        <v>46117.063083984795</v>
      </c>
      <c r="H208" s="7">
        <f t="shared" si="17"/>
        <v>47857.498850762277</v>
      </c>
      <c r="I208" s="7">
        <f t="shared" si="24"/>
        <v>1233.8959925144757</v>
      </c>
      <c r="J208" s="7">
        <f t="shared" si="26"/>
        <v>56976.203108985515</v>
      </c>
      <c r="K208" s="24">
        <f t="shared" si="27"/>
        <v>3.7900846199454261E-2</v>
      </c>
      <c r="L208" s="24">
        <f t="shared" si="25"/>
        <v>1.0379008461994543</v>
      </c>
      <c r="M208" s="7">
        <f t="shared" si="19"/>
        <v>0.79828310049133233</v>
      </c>
      <c r="N208" s="7">
        <f t="shared" si="20"/>
        <v>2.0581901316236387E-2</v>
      </c>
    </row>
    <row r="209" spans="1:14" x14ac:dyDescent="0.25">
      <c r="A209">
        <v>207</v>
      </c>
      <c r="B209" s="11">
        <f t="shared" si="22"/>
        <v>1710071.4649389712</v>
      </c>
      <c r="C209" s="7">
        <f t="shared" si="18"/>
        <v>717058.53506102855</v>
      </c>
      <c r="D209" s="7">
        <f t="shared" si="23"/>
        <v>647344.26974586921</v>
      </c>
      <c r="E209" s="7">
        <f>+E208+I209</f>
        <v>16688.224232376378</v>
      </c>
      <c r="F209" s="10">
        <f>+IF(C208&gt;=POBLACION_TOTAL,0,L209*J208*B208/POBLACION_TOTAL)</f>
        <v>42705.47130815436</v>
      </c>
      <c r="G209" s="10">
        <f>L209*J208*B208/POBLACION_TOTAL</f>
        <v>42705.47130815436</v>
      </c>
      <c r="H209" s="7">
        <f t="shared" si="17"/>
        <v>45482.961340493996</v>
      </c>
      <c r="I209" s="7">
        <f t="shared" si="24"/>
        <v>1172.6719938629949</v>
      </c>
      <c r="J209" s="7">
        <f t="shared" si="26"/>
        <v>53026.041082782882</v>
      </c>
      <c r="K209" s="24">
        <f t="shared" si="27"/>
        <v>3.790170191352777E-2</v>
      </c>
      <c r="L209" s="24">
        <f t="shared" si="25"/>
        <v>1.0379017019135277</v>
      </c>
      <c r="M209" s="7">
        <f t="shared" si="19"/>
        <v>0.79827996354009489</v>
      </c>
      <c r="N209" s="7">
        <f t="shared" si="20"/>
        <v>2.0581785550361761E-2</v>
      </c>
    </row>
    <row r="210" spans="1:14" x14ac:dyDescent="0.25">
      <c r="A210">
        <v>208</v>
      </c>
      <c r="B210" s="11">
        <f t="shared" si="22"/>
        <v>1671295.1043311867</v>
      </c>
      <c r="C210" s="7">
        <f t="shared" si="18"/>
        <v>755834.89566881291</v>
      </c>
      <c r="D210" s="7">
        <f t="shared" si="23"/>
        <v>689673.92500483559</v>
      </c>
      <c r="E210" s="7">
        <f>+E209+I210</f>
        <v>17779.59121668799</v>
      </c>
      <c r="F210" s="10">
        <f>+IF(C209&gt;=POBLACION_TOTAL,0,L210*J209*B209/POBLACION_TOTAL)</f>
        <v>38776.360607784387</v>
      </c>
      <c r="G210" s="10">
        <f>L210*J209*B209/POBLACION_TOTAL</f>
        <v>38776.360607784387</v>
      </c>
      <c r="H210" s="7">
        <f t="shared" si="17"/>
        <v>42329.655258966413</v>
      </c>
      <c r="I210" s="7">
        <f t="shared" si="24"/>
        <v>1091.3669843116124</v>
      </c>
      <c r="J210" s="7">
        <f t="shared" si="26"/>
        <v>48381.379447289233</v>
      </c>
      <c r="K210" s="24">
        <f t="shared" si="27"/>
        <v>3.7902219632799147E-2</v>
      </c>
      <c r="L210" s="24">
        <f t="shared" si="25"/>
        <v>1.0379022196327992</v>
      </c>
      <c r="M210" s="7">
        <f t="shared" si="19"/>
        <v>0.79828051264250433</v>
      </c>
      <c r="N210" s="7">
        <f t="shared" si="20"/>
        <v>2.0581717247338878E-2</v>
      </c>
    </row>
    <row r="211" spans="1:14" x14ac:dyDescent="0.25">
      <c r="A211">
        <v>209</v>
      </c>
      <c r="B211" s="11">
        <f t="shared" si="22"/>
        <v>1636717.4968971414</v>
      </c>
      <c r="C211" s="7">
        <f t="shared" si="18"/>
        <v>790412.50310285809</v>
      </c>
      <c r="D211" s="7">
        <f t="shared" si="23"/>
        <v>728295.94426020095</v>
      </c>
      <c r="E211" s="7">
        <f>+E210+I211</f>
        <v>18775.363665093679</v>
      </c>
      <c r="F211" s="10">
        <f>+IF(C210&gt;=POBLACION_TOTAL,0,L211*J210*B210/POBLACION_TOTAL)</f>
        <v>34577.607434045225</v>
      </c>
      <c r="G211" s="10">
        <f>L211*J210*B210/POBLACION_TOTAL</f>
        <v>34577.607434045225</v>
      </c>
      <c r="H211" s="7">
        <f t="shared" si="17"/>
        <v>38622.019255365391</v>
      </c>
      <c r="I211" s="7">
        <f t="shared" si="24"/>
        <v>995.77244840568744</v>
      </c>
      <c r="J211" s="7">
        <f t="shared" si="26"/>
        <v>43341.195177563372</v>
      </c>
      <c r="K211" s="24">
        <f t="shared" si="27"/>
        <v>3.7902148413602468E-2</v>
      </c>
      <c r="L211" s="24">
        <f t="shared" si="25"/>
        <v>1.0379021484136024</v>
      </c>
      <c r="M211" s="7">
        <f t="shared" si="19"/>
        <v>0.79828272150535695</v>
      </c>
      <c r="N211" s="7">
        <f t="shared" si="20"/>
        <v>2.0581729164844631E-2</v>
      </c>
    </row>
    <row r="212" spans="1:14" x14ac:dyDescent="0.25">
      <c r="A212">
        <v>210</v>
      </c>
      <c r="B212" s="11">
        <f t="shared" si="22"/>
        <v>1606382.9140688907</v>
      </c>
      <c r="C212" s="7">
        <f t="shared" si="18"/>
        <v>820747.08593110868</v>
      </c>
      <c r="D212" s="7">
        <f t="shared" si="23"/>
        <v>762894.56955391786</v>
      </c>
      <c r="E212" s="7">
        <f>+E211+I212</f>
        <v>19667.402375835787</v>
      </c>
      <c r="F212" s="10">
        <f>+IF(C211&gt;=POBLACION_TOTAL,0,L212*J211*B211/POBLACION_TOTAL)</f>
        <v>30334.582828250605</v>
      </c>
      <c r="G212" s="10">
        <f>L212*J211*B211/POBLACION_TOTAL</f>
        <v>30334.582828250605</v>
      </c>
      <c r="H212" s="7">
        <f t="shared" si="17"/>
        <v>34598.625293716912</v>
      </c>
      <c r="I212" s="7">
        <f t="shared" si="24"/>
        <v>892.03871074210986</v>
      </c>
      <c r="J212" s="7">
        <f t="shared" si="26"/>
        <v>38185.114001354952</v>
      </c>
      <c r="K212" s="24">
        <f t="shared" si="27"/>
        <v>3.7901830020091162E-2</v>
      </c>
      <c r="L212" s="24">
        <f t="shared" si="25"/>
        <v>1.0379018300200911</v>
      </c>
      <c r="M212" s="7">
        <f t="shared" si="19"/>
        <v>0.79828498388128755</v>
      </c>
      <c r="N212" s="7">
        <f t="shared" si="20"/>
        <v>2.0581774616217678E-2</v>
      </c>
    </row>
    <row r="213" spans="1:14" x14ac:dyDescent="0.25">
      <c r="A213">
        <v>211</v>
      </c>
      <c r="B213" s="11">
        <f t="shared" si="22"/>
        <v>1580152.4214894564</v>
      </c>
      <c r="C213" s="7">
        <f t="shared" si="18"/>
        <v>846977.57851054298</v>
      </c>
      <c r="D213" s="7">
        <f t="shared" si="23"/>
        <v>793377.22743948142</v>
      </c>
      <c r="E213" s="7">
        <f>+E212+I213</f>
        <v>20453.321560166638</v>
      </c>
      <c r="F213" s="10">
        <f>+IF(C212&gt;=POBLACION_TOTAL,0,L213*J212*B212/POBLACION_TOTAL)</f>
        <v>26230.4925794343</v>
      </c>
      <c r="G213" s="10">
        <f>L213*J212*B212/POBLACION_TOTAL</f>
        <v>26230.4925794343</v>
      </c>
      <c r="H213" s="7">
        <f t="shared" si="17"/>
        <v>30482.657885563614</v>
      </c>
      <c r="I213" s="7">
        <f t="shared" si="24"/>
        <v>785.91918433085004</v>
      </c>
      <c r="J213" s="7">
        <f t="shared" si="26"/>
        <v>33147.02951089479</v>
      </c>
      <c r="K213" s="24">
        <f t="shared" si="27"/>
        <v>3.7901495812577339E-2</v>
      </c>
      <c r="L213" s="24">
        <f t="shared" si="25"/>
        <v>1.0379014958125774</v>
      </c>
      <c r="M213" s="7">
        <f t="shared" si="19"/>
        <v>0.79828641822260826</v>
      </c>
      <c r="N213" s="7">
        <f t="shared" si="20"/>
        <v>2.0581821080931241E-2</v>
      </c>
    </row>
    <row r="214" spans="1:14" x14ac:dyDescent="0.25">
      <c r="A214">
        <v>212</v>
      </c>
      <c r="B214" s="11">
        <f t="shared" si="22"/>
        <v>1557754.5482612455</v>
      </c>
      <c r="C214" s="7">
        <f t="shared" si="18"/>
        <v>869375.45173875394</v>
      </c>
      <c r="D214" s="7">
        <f t="shared" si="23"/>
        <v>819838.06247152388</v>
      </c>
      <c r="E214" s="7">
        <f>+E213+I214</f>
        <v>21135.548775158473</v>
      </c>
      <c r="F214" s="10">
        <f>+IF(C213&gt;=POBLACION_TOTAL,0,L214*J213*B213/POBLACION_TOTAL)</f>
        <v>22397.873228211003</v>
      </c>
      <c r="G214" s="10">
        <f>L214*J213*B213/POBLACION_TOTAL</f>
        <v>22397.873228211003</v>
      </c>
      <c r="H214" s="7">
        <f t="shared" si="17"/>
        <v>26460.835032042414</v>
      </c>
      <c r="I214" s="7">
        <f t="shared" si="24"/>
        <v>682.22721499183569</v>
      </c>
      <c r="J214" s="7">
        <f t="shared" si="26"/>
        <v>28401.84049207154</v>
      </c>
      <c r="K214" s="24">
        <f t="shared" si="27"/>
        <v>3.7901275352717805E-2</v>
      </c>
      <c r="L214" s="24">
        <f t="shared" si="25"/>
        <v>1.0379012753527177</v>
      </c>
      <c r="M214" s="7">
        <f t="shared" si="19"/>
        <v>0.79828676724547054</v>
      </c>
      <c r="N214" s="7">
        <f t="shared" si="20"/>
        <v>2.0581850773916281E-2</v>
      </c>
    </row>
    <row r="215" spans="1:14" x14ac:dyDescent="0.25">
      <c r="A215">
        <v>213</v>
      </c>
      <c r="B215" s="11">
        <f t="shared" si="22"/>
        <v>1538835.0911130263</v>
      </c>
      <c r="C215" s="7">
        <f t="shared" si="18"/>
        <v>888294.90888697305</v>
      </c>
      <c r="D215" s="7">
        <f t="shared" si="23"/>
        <v>842510.86096354877</v>
      </c>
      <c r="E215" s="7">
        <f>+E214+I215</f>
        <v>21720.111435425468</v>
      </c>
      <c r="F215" s="10">
        <f>+IF(C214&gt;=POBLACION_TOTAL,0,L215*J214*B214/POBLACION_TOTAL)</f>
        <v>18919.45714821911</v>
      </c>
      <c r="G215" s="10">
        <f>L215*J214*B214/POBLACION_TOTAL</f>
        <v>18919.45714821911</v>
      </c>
      <c r="H215" s="7">
        <f t="shared" si="17"/>
        <v>22672.798492024936</v>
      </c>
      <c r="I215" s="7">
        <f t="shared" si="24"/>
        <v>584.56266026699348</v>
      </c>
      <c r="J215" s="7">
        <f t="shared" si="26"/>
        <v>24063.936487998719</v>
      </c>
      <c r="K215" s="24">
        <f t="shared" si="27"/>
        <v>3.790121051645616E-2</v>
      </c>
      <c r="L215" s="24">
        <f t="shared" si="25"/>
        <v>1.0379012105164562</v>
      </c>
      <c r="M215" s="7">
        <f t="shared" si="19"/>
        <v>0.79828624128616299</v>
      </c>
      <c r="N215" s="7">
        <f t="shared" si="20"/>
        <v>2.0581858433793256E-2</v>
      </c>
    </row>
    <row r="216" spans="1:14" x14ac:dyDescent="0.25">
      <c r="A216">
        <v>214</v>
      </c>
      <c r="B216" s="11">
        <f t="shared" si="22"/>
        <v>1522999.9498932445</v>
      </c>
      <c r="C216" s="7">
        <f t="shared" si="18"/>
        <v>904130.05010675464</v>
      </c>
      <c r="D216" s="7">
        <f t="shared" si="23"/>
        <v>861720.74800921895</v>
      </c>
      <c r="E216" s="7">
        <f>+E215+I216</f>
        <v>22215.391723124339</v>
      </c>
      <c r="F216" s="10">
        <f>+IF(C215&gt;=POBLACION_TOTAL,0,L216*J215*B215/POBLACION_TOTAL)</f>
        <v>15835.141219781601</v>
      </c>
      <c r="G216" s="10">
        <f>L216*J215*B215/POBLACION_TOTAL</f>
        <v>15835.141219781601</v>
      </c>
      <c r="H216" s="7">
        <f t="shared" si="17"/>
        <v>19209.887045670144</v>
      </c>
      <c r="I216" s="7">
        <f t="shared" si="24"/>
        <v>495.28028769887351</v>
      </c>
      <c r="J216" s="7">
        <f t="shared" si="26"/>
        <v>20193.910374411302</v>
      </c>
      <c r="K216" s="24">
        <f t="shared" si="27"/>
        <v>3.7901276853761538E-2</v>
      </c>
      <c r="L216" s="24">
        <f t="shared" si="25"/>
        <v>1.0379012768537614</v>
      </c>
      <c r="M216" s="7">
        <f t="shared" si="19"/>
        <v>0.79828531193350649</v>
      </c>
      <c r="N216" s="7">
        <f t="shared" si="20"/>
        <v>2.0581848192039655E-2</v>
      </c>
    </row>
    <row r="217" spans="1:14" x14ac:dyDescent="0.25">
      <c r="A217">
        <v>215</v>
      </c>
      <c r="B217" s="11">
        <f t="shared" si="22"/>
        <v>1509848.1995326981</v>
      </c>
      <c r="C217" s="7">
        <f t="shared" si="18"/>
        <v>917281.80046730104</v>
      </c>
      <c r="D217" s="7">
        <f t="shared" si="23"/>
        <v>877841.23298501119</v>
      </c>
      <c r="E217" s="7">
        <f>+E216+I217</f>
        <v>22631.019337267549</v>
      </c>
      <c r="F217" s="10">
        <f>+IF(C216&gt;=POBLACION_TOTAL,0,L217*J216*B216/POBLACION_TOTAL)</f>
        <v>13151.750360546417</v>
      </c>
      <c r="G217" s="10">
        <f>L217*J216*B216/POBLACION_TOTAL</f>
        <v>13151.750360546417</v>
      </c>
      <c r="H217" s="7">
        <f t="shared" si="17"/>
        <v>16120.484975792182</v>
      </c>
      <c r="I217" s="7">
        <f t="shared" si="24"/>
        <v>415.62761414320886</v>
      </c>
      <c r="J217" s="7">
        <f t="shared" si="26"/>
        <v>16809.548145022323</v>
      </c>
      <c r="K217" s="24">
        <f t="shared" si="27"/>
        <v>3.7901411604553424E-2</v>
      </c>
      <c r="L217" s="24">
        <f t="shared" si="25"/>
        <v>1.0379014116045535</v>
      </c>
      <c r="M217" s="7">
        <f t="shared" si="19"/>
        <v>0.79828446679743825</v>
      </c>
      <c r="N217" s="7">
        <f t="shared" si="20"/>
        <v>2.0581829196878634E-2</v>
      </c>
    </row>
    <row r="218" spans="1:14" x14ac:dyDescent="0.25">
      <c r="A218">
        <v>216</v>
      </c>
      <c r="B218" s="11">
        <f t="shared" si="22"/>
        <v>1498995.1290738978</v>
      </c>
      <c r="C218" s="7">
        <f t="shared" si="18"/>
        <v>928134.87092610146</v>
      </c>
      <c r="D218" s="7">
        <f t="shared" si="23"/>
        <v>891260.02713595459</v>
      </c>
      <c r="E218" s="7">
        <f>+E217+I218</f>
        <v>22976.990289551017</v>
      </c>
      <c r="F218" s="10">
        <f>+IF(C217&gt;=POBLACION_TOTAL,0,L218*J217*B217/POBLACION_TOTAL)</f>
        <v>10853.070458800408</v>
      </c>
      <c r="G218" s="10">
        <f>L218*J217*B217/POBLACION_TOTAL</f>
        <v>10853.070458800408</v>
      </c>
      <c r="H218" s="7">
        <f t="shared" si="17"/>
        <v>13418.794150943399</v>
      </c>
      <c r="I218" s="7">
        <f t="shared" si="24"/>
        <v>345.97095228346893</v>
      </c>
      <c r="J218" s="7">
        <f t="shared" si="26"/>
        <v>13897.853500595864</v>
      </c>
      <c r="K218" s="24">
        <f t="shared" si="27"/>
        <v>3.7901541631954111E-2</v>
      </c>
      <c r="L218" s="24">
        <f t="shared" si="25"/>
        <v>1.0379015416319541</v>
      </c>
      <c r="M218" s="7">
        <f t="shared" si="19"/>
        <v>0.79828404875457637</v>
      </c>
      <c r="N218" s="7">
        <f t="shared" si="20"/>
        <v>2.0581811557255841E-2</v>
      </c>
    </row>
    <row r="219" spans="1:14" x14ac:dyDescent="0.25">
      <c r="A219">
        <v>217</v>
      </c>
      <c r="B219" s="11">
        <f t="shared" si="22"/>
        <v>1490086.4917725862</v>
      </c>
      <c r="C219" s="7">
        <f t="shared" si="18"/>
        <v>937043.50822741305</v>
      </c>
      <c r="D219" s="7">
        <f t="shared" si="23"/>
        <v>902354.46321529057</v>
      </c>
      <c r="E219" s="7">
        <f>+E218+I219</f>
        <v>23263.033166604913</v>
      </c>
      <c r="F219" s="10">
        <f>+IF(C218&gt;=POBLACION_TOTAL,0,L219*J218*B218/POBLACION_TOTAL)</f>
        <v>8908.6373013116263</v>
      </c>
      <c r="G219" s="10">
        <f>L219*J218*B218/POBLACION_TOTAL</f>
        <v>8908.6373013116263</v>
      </c>
      <c r="H219" s="7">
        <f t="shared" si="17"/>
        <v>11094.436079335988</v>
      </c>
      <c r="I219" s="7">
        <f t="shared" si="24"/>
        <v>286.04287705389629</v>
      </c>
      <c r="J219" s="7">
        <f t="shared" si="26"/>
        <v>11426.011845517605</v>
      </c>
      <c r="K219" s="24">
        <f t="shared" si="27"/>
        <v>3.7901611175204096E-2</v>
      </c>
      <c r="L219" s="24">
        <f t="shared" si="25"/>
        <v>1.0379016111752042</v>
      </c>
      <c r="M219" s="7">
        <f t="shared" si="19"/>
        <v>0.7982841435809005</v>
      </c>
      <c r="N219" s="7">
        <f t="shared" si="20"/>
        <v>2.0581802581357785E-2</v>
      </c>
    </row>
    <row r="220" spans="1:14" x14ac:dyDescent="0.25">
      <c r="A220">
        <v>218</v>
      </c>
      <c r="B220" s="11">
        <f t="shared" si="22"/>
        <v>1482805.853226946</v>
      </c>
      <c r="C220" s="7">
        <f t="shared" si="18"/>
        <v>944324.14677305345</v>
      </c>
      <c r="D220" s="7">
        <f t="shared" si="23"/>
        <v>911475.67207205435</v>
      </c>
      <c r="E220" s="7">
        <f>+E219+I220</f>
        <v>23498.20110616125</v>
      </c>
      <c r="F220" s="10">
        <f>+IF(C219&gt;=POBLACION_TOTAL,0,L220*J219*B219/POBLACION_TOTAL)</f>
        <v>7280.6385456403514</v>
      </c>
      <c r="G220" s="10">
        <f>L220*J219*B219/POBLACION_TOTAL</f>
        <v>7280.6385456403514</v>
      </c>
      <c r="H220" s="7">
        <f t="shared" si="17"/>
        <v>9121.2088567638239</v>
      </c>
      <c r="I220" s="7">
        <f t="shared" si="24"/>
        <v>235.16793955633511</v>
      </c>
      <c r="J220" s="7">
        <f t="shared" si="26"/>
        <v>9350.2735948377976</v>
      </c>
      <c r="K220" s="24">
        <f t="shared" si="27"/>
        <v>3.7901602101371723E-2</v>
      </c>
      <c r="L220" s="24">
        <f t="shared" si="25"/>
        <v>1.0379016021013716</v>
      </c>
      <c r="M220" s="7">
        <f t="shared" si="19"/>
        <v>0.79828456158498118</v>
      </c>
      <c r="N220" s="7">
        <f t="shared" si="20"/>
        <v>2.0581804284457387E-2</v>
      </c>
    </row>
    <row r="221" spans="1:14" x14ac:dyDescent="0.25">
      <c r="A221">
        <v>219</v>
      </c>
      <c r="B221" s="11">
        <f t="shared" si="22"/>
        <v>1476876.9835031577</v>
      </c>
      <c r="C221" s="7">
        <f t="shared" si="18"/>
        <v>950253.01649684156</v>
      </c>
      <c r="D221" s="7">
        <f t="shared" si="23"/>
        <v>918939.85491528106</v>
      </c>
      <c r="E221" s="7">
        <f>+E220+I221</f>
        <v>23690.646688678418</v>
      </c>
      <c r="F221" s="10">
        <f>+IF(C220&gt;=POBLACION_TOTAL,0,L221*J220*B220/POBLACION_TOTAL)</f>
        <v>5928.8697237881215</v>
      </c>
      <c r="G221" s="10">
        <f>L221*J220*B220/POBLACION_TOTAL</f>
        <v>5928.8697237881215</v>
      </c>
      <c r="H221" s="7">
        <f t="shared" si="17"/>
        <v>7464.1828432267112</v>
      </c>
      <c r="I221" s="7">
        <f t="shared" si="24"/>
        <v>192.44558251716848</v>
      </c>
      <c r="J221" s="7">
        <f t="shared" si="26"/>
        <v>7622.5148928820408</v>
      </c>
      <c r="K221" s="24">
        <f t="shared" si="27"/>
        <v>3.7901540348228978E-2</v>
      </c>
      <c r="L221" s="24">
        <f t="shared" si="25"/>
        <v>1.037901540348229</v>
      </c>
      <c r="M221" s="7">
        <f t="shared" si="19"/>
        <v>0.79828496647922897</v>
      </c>
      <c r="N221" s="7">
        <f t="shared" si="20"/>
        <v>2.0581812988169239E-2</v>
      </c>
    </row>
    <row r="222" spans="1:14" x14ac:dyDescent="0.25">
      <c r="A222">
        <v>220</v>
      </c>
      <c r="B222" s="11">
        <f t="shared" si="22"/>
        <v>1472062.9858357664</v>
      </c>
      <c r="C222" s="7">
        <f t="shared" si="18"/>
        <v>955067.01416423288</v>
      </c>
      <c r="D222" s="7">
        <f t="shared" si="23"/>
        <v>925024.79567226744</v>
      </c>
      <c r="E222" s="7">
        <f>+E221+I222</f>
        <v>23847.531928597706</v>
      </c>
      <c r="F222" s="10">
        <f>+IF(C221&gt;=POBLACION_TOTAL,0,L222*J221*B221/POBLACION_TOTAL)</f>
        <v>4813.9976673912643</v>
      </c>
      <c r="G222" s="10">
        <f>L222*J221*B221/POBLACION_TOTAL</f>
        <v>4813.9976673912643</v>
      </c>
      <c r="H222" s="7">
        <f t="shared" si="17"/>
        <v>6084.9407569864406</v>
      </c>
      <c r="I222" s="7">
        <f t="shared" si="24"/>
        <v>156.88523991928705</v>
      </c>
      <c r="J222" s="7">
        <f t="shared" si="26"/>
        <v>6194.6865633675779</v>
      </c>
      <c r="K222" s="24">
        <f t="shared" si="27"/>
        <v>3.7901479541691631E-2</v>
      </c>
      <c r="L222" s="24">
        <f t="shared" si="25"/>
        <v>1.0379014795416917</v>
      </c>
      <c r="M222" s="7">
        <f t="shared" si="19"/>
        <v>0.7982851909766161</v>
      </c>
      <c r="N222" s="7">
        <f t="shared" si="20"/>
        <v>2.0581821370501699E-2</v>
      </c>
    </row>
    <row r="223" spans="1:14" x14ac:dyDescent="0.25">
      <c r="A223">
        <v>221</v>
      </c>
      <c r="B223" s="11">
        <f t="shared" si="22"/>
        <v>1468163.4852782947</v>
      </c>
      <c r="C223" s="7">
        <f t="shared" si="18"/>
        <v>958966.51472170465</v>
      </c>
      <c r="D223" s="7">
        <f t="shared" si="23"/>
        <v>929969.92234683468</v>
      </c>
      <c r="E223" s="7">
        <f>+E222+I223</f>
        <v>23975.029889853999</v>
      </c>
      <c r="F223" s="10">
        <f>+IF(C222&gt;=POBLACION_TOTAL,0,L223*J222*B222/POBLACION_TOTAL)</f>
        <v>3899.500557471808</v>
      </c>
      <c r="G223" s="10">
        <f>L223*J222*B222/POBLACION_TOTAL</f>
        <v>3899.500557471808</v>
      </c>
      <c r="H223" s="7">
        <f t="shared" si="17"/>
        <v>4945.1266745672292</v>
      </c>
      <c r="I223" s="7">
        <f t="shared" si="24"/>
        <v>127.49796125629204</v>
      </c>
      <c r="J223" s="7">
        <f t="shared" si="26"/>
        <v>5021.5624850158647</v>
      </c>
      <c r="K223" s="24">
        <f t="shared" si="27"/>
        <v>3.7901444493851681E-2</v>
      </c>
      <c r="L223" s="24">
        <f t="shared" si="25"/>
        <v>1.0379014444938517</v>
      </c>
      <c r="M223" s="7">
        <f t="shared" si="19"/>
        <v>0.79828521168614897</v>
      </c>
      <c r="N223" s="7">
        <f t="shared" si="20"/>
        <v>2.0581826045930101E-2</v>
      </c>
    </row>
    <row r="224" spans="1:14" x14ac:dyDescent="0.25">
      <c r="A224">
        <v>222</v>
      </c>
      <c r="B224" s="11">
        <f t="shared" si="22"/>
        <v>1465010.8295762045</v>
      </c>
      <c r="C224" s="7">
        <f t="shared" si="18"/>
        <v>962119.17042379465</v>
      </c>
      <c r="D224" s="7">
        <f t="shared" si="23"/>
        <v>933978.56081231101</v>
      </c>
      <c r="E224" s="7">
        <f>+E223+I224</f>
        <v>24078.382817892569</v>
      </c>
      <c r="F224" s="10">
        <f>+IF(C223&gt;=POBLACION_TOTAL,0,L224*J223*B223/POBLACION_TOTAL)</f>
        <v>3152.6557020900314</v>
      </c>
      <c r="G224" s="10">
        <f>L224*J223*B223/POBLACION_TOTAL</f>
        <v>3152.6557020900314</v>
      </c>
      <c r="H224" s="7">
        <f t="shared" si="17"/>
        <v>4008.6384654762915</v>
      </c>
      <c r="I224" s="7">
        <f t="shared" si="24"/>
        <v>103.35292803857023</v>
      </c>
      <c r="J224" s="7">
        <f t="shared" si="26"/>
        <v>4062.2267935910349</v>
      </c>
      <c r="K224" s="24">
        <f t="shared" si="27"/>
        <v>3.7901439361979115E-2</v>
      </c>
      <c r="L224" s="24">
        <f t="shared" si="25"/>
        <v>1.0379014393619792</v>
      </c>
      <c r="M224" s="7">
        <f t="shared" si="19"/>
        <v>0.798285091032503</v>
      </c>
      <c r="N224" s="7">
        <f t="shared" si="20"/>
        <v>2.0581826542429991E-2</v>
      </c>
    </row>
    <row r="225" spans="1:14" x14ac:dyDescent="0.25">
      <c r="A225">
        <v>223</v>
      </c>
      <c r="B225" s="11">
        <f t="shared" si="22"/>
        <v>1462465.9439829669</v>
      </c>
      <c r="C225" s="7">
        <f t="shared" si="18"/>
        <v>964664.05601703213</v>
      </c>
      <c r="D225" s="7">
        <f t="shared" si="23"/>
        <v>937221.37521711178</v>
      </c>
      <c r="E225" s="7">
        <f>+E224+I225</f>
        <v>24161.990855290893</v>
      </c>
      <c r="F225" s="10">
        <f>+IF(C224&gt;=POBLACION_TOTAL,0,L225*J224*B224/POBLACION_TOTAL)</f>
        <v>2544.8855932374868</v>
      </c>
      <c r="G225" s="10">
        <f>L225*J224*B224/POBLACION_TOTAL</f>
        <v>2544.8855932374868</v>
      </c>
      <c r="H225" s="7">
        <f t="shared" si="17"/>
        <v>3242.8144048007689</v>
      </c>
      <c r="I225" s="7">
        <f t="shared" si="24"/>
        <v>83.608037398322921</v>
      </c>
      <c r="J225" s="7">
        <f t="shared" si="26"/>
        <v>3280.6899446294296</v>
      </c>
      <c r="K225" s="24">
        <f t="shared" si="27"/>
        <v>3.7901455762905246E-2</v>
      </c>
      <c r="L225" s="24">
        <f t="shared" si="25"/>
        <v>1.0379014557629052</v>
      </c>
      <c r="M225" s="7">
        <f t="shared" si="19"/>
        <v>0.79828492341120616</v>
      </c>
      <c r="N225" s="7">
        <f t="shared" si="20"/>
        <v>2.0581824119281354E-2</v>
      </c>
    </row>
    <row r="226" spans="1:14" x14ac:dyDescent="0.25">
      <c r="A226">
        <v>224</v>
      </c>
      <c r="B226" s="11">
        <f t="shared" si="22"/>
        <v>1460414.2422698063</v>
      </c>
      <c r="C226" s="7">
        <f t="shared" si="18"/>
        <v>966715.75773019274</v>
      </c>
      <c r="D226" s="7">
        <f t="shared" si="23"/>
        <v>939840.3001059423</v>
      </c>
      <c r="E226" s="7">
        <f>+E225+I226</f>
        <v>24229.513427463622</v>
      </c>
      <c r="F226" s="10">
        <f>+IF(C225&gt;=POBLACION_TOTAL,0,L226*J225*B225/POBLACION_TOTAL)</f>
        <v>2051.7017131606244</v>
      </c>
      <c r="G226" s="10">
        <f>L226*J225*B225/POBLACION_TOTAL</f>
        <v>2051.7017131606244</v>
      </c>
      <c r="H226" s="7">
        <f t="shared" si="17"/>
        <v>2618.9248888305069</v>
      </c>
      <c r="I226" s="7">
        <f t="shared" si="24"/>
        <v>67.522572172730406</v>
      </c>
      <c r="J226" s="7">
        <f t="shared" si="26"/>
        <v>2645.944196786817</v>
      </c>
      <c r="K226" s="24">
        <f t="shared" si="27"/>
        <v>3.7901480287550152E-2</v>
      </c>
      <c r="L226" s="24">
        <f t="shared" si="25"/>
        <v>1.0379014802875501</v>
      </c>
      <c r="M226" s="7">
        <f t="shared" si="19"/>
        <v>0.79828479162371058</v>
      </c>
      <c r="N226" s="7">
        <f t="shared" si="20"/>
        <v>2.0581820687830168E-2</v>
      </c>
    </row>
    <row r="227" spans="1:14" x14ac:dyDescent="0.25">
      <c r="A227">
        <v>225</v>
      </c>
      <c r="B227" s="11">
        <f t="shared" si="22"/>
        <v>1458761.8238755346</v>
      </c>
      <c r="C227" s="7">
        <f t="shared" si="18"/>
        <v>968368.1761244646</v>
      </c>
      <c r="D227" s="7">
        <f t="shared" si="23"/>
        <v>941952.51698005118</v>
      </c>
      <c r="E227" s="7">
        <f>+E226+I227</f>
        <v>24283.971769194432</v>
      </c>
      <c r="F227" s="10">
        <f>+IF(C226&gt;=POBLACION_TOTAL,0,L227*J226*B226/POBLACION_TOTAL)</f>
        <v>1652.4183942718571</v>
      </c>
      <c r="G227" s="10">
        <f>L227*J226*B226/POBLACION_TOTAL</f>
        <v>1652.4183942718571</v>
      </c>
      <c r="H227" s="7">
        <f t="shared" si="17"/>
        <v>2112.2168741088622</v>
      </c>
      <c r="I227" s="7">
        <f t="shared" si="24"/>
        <v>54.458341730810737</v>
      </c>
      <c r="J227" s="7">
        <f t="shared" si="26"/>
        <v>2131.6873752190013</v>
      </c>
      <c r="K227" s="24">
        <f t="shared" si="27"/>
        <v>3.7901500630929015E-2</v>
      </c>
      <c r="L227" s="24">
        <f t="shared" si="25"/>
        <v>1.0379015006309291</v>
      </c>
      <c r="M227" s="7">
        <f t="shared" si="19"/>
        <v>0.79828473959273105</v>
      </c>
      <c r="N227" s="7">
        <f t="shared" si="20"/>
        <v>2.0581817937409218E-2</v>
      </c>
    </row>
    <row r="228" spans="1:14" x14ac:dyDescent="0.25">
      <c r="A228">
        <v>226</v>
      </c>
      <c r="B228" s="11">
        <f t="shared" si="22"/>
        <v>1457432.0702393323</v>
      </c>
      <c r="C228" s="7">
        <f t="shared" si="18"/>
        <v>969697.92976066691</v>
      </c>
      <c r="D228" s="7">
        <f t="shared" si="23"/>
        <v>943654.21053942246</v>
      </c>
      <c r="E228" s="7">
        <f>+E227+I228</f>
        <v>24327.845768250496</v>
      </c>
      <c r="F228" s="10">
        <f>+IF(C227&gt;=POBLACION_TOTAL,0,L228*J227*B227/POBLACION_TOTAL)</f>
        <v>1329.7536362023188</v>
      </c>
      <c r="G228" s="10">
        <f>L228*J227*B227/POBLACION_TOTAL</f>
        <v>1329.7536362023188</v>
      </c>
      <c r="H228" s="7">
        <f t="shared" si="17"/>
        <v>1701.6935593712408</v>
      </c>
      <c r="I228" s="7">
        <f t="shared" si="24"/>
        <v>43.873999056064342</v>
      </c>
      <c r="J228" s="7">
        <f t="shared" si="26"/>
        <v>1715.873452994015</v>
      </c>
      <c r="K228" s="24">
        <f t="shared" si="27"/>
        <v>3.7901509533566573E-2</v>
      </c>
      <c r="L228" s="24">
        <f t="shared" si="25"/>
        <v>1.0379015095335666</v>
      </c>
      <c r="M228" s="7">
        <f t="shared" si="19"/>
        <v>0.79828476687226024</v>
      </c>
      <c r="N228" s="7">
        <f t="shared" si="20"/>
        <v>2.0581816811462279E-2</v>
      </c>
    </row>
    <row r="229" spans="1:14" x14ac:dyDescent="0.25">
      <c r="A229">
        <v>227</v>
      </c>
      <c r="B229" s="11">
        <f t="shared" si="22"/>
        <v>1456362.6784143033</v>
      </c>
      <c r="C229" s="7">
        <f t="shared" si="18"/>
        <v>970767.32158569572</v>
      </c>
      <c r="D229" s="7">
        <f t="shared" si="23"/>
        <v>945023.96630204795</v>
      </c>
      <c r="E229" s="7">
        <f>+E228+I229</f>
        <v>24363.161562233225</v>
      </c>
      <c r="F229" s="10">
        <f>+IF(C228&gt;=POBLACION_TOTAL,0,L229*J228*B228/POBLACION_TOTAL)</f>
        <v>1069.3918250288602</v>
      </c>
      <c r="G229" s="10">
        <f>L229*J228*B228/POBLACION_TOTAL</f>
        <v>1069.3918250288602</v>
      </c>
      <c r="H229" s="7">
        <f t="shared" si="17"/>
        <v>1369.7557626255345</v>
      </c>
      <c r="I229" s="7">
        <f t="shared" si="24"/>
        <v>35.315793982729375</v>
      </c>
      <c r="J229" s="7">
        <f t="shared" si="26"/>
        <v>1380.1937214146114</v>
      </c>
      <c r="K229" s="24">
        <f t="shared" si="27"/>
        <v>3.7901506323727824E-2</v>
      </c>
      <c r="L229" s="24">
        <f t="shared" si="25"/>
        <v>1.0379015063237278</v>
      </c>
      <c r="M229" s="7">
        <f t="shared" si="19"/>
        <v>0.79828483868402866</v>
      </c>
      <c r="N229" s="7">
        <f t="shared" si="20"/>
        <v>2.058181733688292E-2</v>
      </c>
    </row>
    <row r="230" spans="1:14" x14ac:dyDescent="0.25">
      <c r="A230">
        <v>228</v>
      </c>
      <c r="B230" s="11">
        <f t="shared" si="22"/>
        <v>1455503.1250057037</v>
      </c>
      <c r="C230" s="7">
        <f t="shared" si="18"/>
        <v>971626.87499429542</v>
      </c>
      <c r="D230" s="7">
        <f t="shared" si="23"/>
        <v>946125.75412023778</v>
      </c>
      <c r="E230" s="7">
        <f>+E229+I230</f>
        <v>24391.568459333441</v>
      </c>
      <c r="F230" s="10">
        <f>+IF(C229&gt;=POBLACION_TOTAL,0,L230*J229*B229/POBLACION_TOTAL)</f>
        <v>859.55340859963599</v>
      </c>
      <c r="G230" s="10">
        <f>L230*J229*B229/POBLACION_TOTAL</f>
        <v>859.55340859963599</v>
      </c>
      <c r="H230" s="7">
        <f t="shared" si="17"/>
        <v>1101.7878181898695</v>
      </c>
      <c r="I230" s="7">
        <f t="shared" si="24"/>
        <v>28.406897100216518</v>
      </c>
      <c r="J230" s="7">
        <f t="shared" si="26"/>
        <v>1109.5524147241613</v>
      </c>
      <c r="K230" s="24">
        <f t="shared" si="27"/>
        <v>3.7901495838580192E-2</v>
      </c>
      <c r="L230" s="24">
        <f t="shared" si="25"/>
        <v>1.0379014958385802</v>
      </c>
      <c r="M230" s="7">
        <f t="shared" si="19"/>
        <v>0.7982849081943415</v>
      </c>
      <c r="N230" s="7">
        <f t="shared" si="20"/>
        <v>2.0581818812435433E-2</v>
      </c>
    </row>
    <row r="231" spans="1:14" x14ac:dyDescent="0.25">
      <c r="A231">
        <v>229</v>
      </c>
      <c r="B231" s="11">
        <f t="shared" si="22"/>
        <v>1454812.528718441</v>
      </c>
      <c r="C231" s="7">
        <f t="shared" si="18"/>
        <v>972317.47128155804</v>
      </c>
      <c r="D231" s="7">
        <f t="shared" si="23"/>
        <v>947011.49310622073</v>
      </c>
      <c r="E231" s="7">
        <f>+E230+I231</f>
        <v>24414.40506770815</v>
      </c>
      <c r="F231" s="10">
        <f>+IF(C230&gt;=POBLACION_TOTAL,0,L231*J230*B230/POBLACION_TOTAL)</f>
        <v>690.59628726265601</v>
      </c>
      <c r="G231" s="10">
        <f>L231*J230*B230/POBLACION_TOTAL</f>
        <v>690.59628726265601</v>
      </c>
      <c r="H231" s="7">
        <f t="shared" si="17"/>
        <v>885.7389859830123</v>
      </c>
      <c r="I231" s="7">
        <f t="shared" si="24"/>
        <v>22.836608374708216</v>
      </c>
      <c r="J231" s="7">
        <f t="shared" si="26"/>
        <v>891.57310762909674</v>
      </c>
      <c r="K231" s="24">
        <f t="shared" si="27"/>
        <v>3.7901485212301037E-2</v>
      </c>
      <c r="L231" s="24">
        <f t="shared" si="25"/>
        <v>1.037901485212301</v>
      </c>
      <c r="M231" s="7">
        <f t="shared" si="19"/>
        <v>0.79828494285527751</v>
      </c>
      <c r="N231" s="7">
        <f t="shared" si="20"/>
        <v>2.0581820265233239E-2</v>
      </c>
    </row>
    <row r="232" spans="1:14" x14ac:dyDescent="0.25">
      <c r="A232">
        <v>230</v>
      </c>
      <c r="B232" s="11">
        <f t="shared" si="22"/>
        <v>1454257.8681853646</v>
      </c>
      <c r="C232" s="7">
        <f t="shared" si="18"/>
        <v>972872.13181463443</v>
      </c>
      <c r="D232" s="7">
        <f t="shared" si="23"/>
        <v>947723.22249138949</v>
      </c>
      <c r="E232" s="7">
        <f>+E231+I232</f>
        <v>24432.755265811491</v>
      </c>
      <c r="F232" s="10">
        <f>+IF(C231&gt;=POBLACION_TOTAL,0,L232*J231*B231/POBLACION_TOTAL)</f>
        <v>554.66053307643517</v>
      </c>
      <c r="G232" s="10">
        <f>L232*J231*B231/POBLACION_TOTAL</f>
        <v>554.66053307643517</v>
      </c>
      <c r="H232" s="7">
        <f t="shared" ref="H232:H295" si="28">+J231*M232</f>
        <v>711.72938516874763</v>
      </c>
      <c r="I232" s="7">
        <f t="shared" si="24"/>
        <v>18.350198103340976</v>
      </c>
      <c r="J232" s="7">
        <f t="shared" si="26"/>
        <v>716.1540574334432</v>
      </c>
      <c r="K232" s="24">
        <f t="shared" si="27"/>
        <v>3.7901479698708253E-2</v>
      </c>
      <c r="L232" s="24">
        <f t="shared" si="25"/>
        <v>1.0379014796987083</v>
      </c>
      <c r="M232" s="7">
        <f t="shared" si="19"/>
        <v>0.79828494049288234</v>
      </c>
      <c r="N232" s="7">
        <f t="shared" si="20"/>
        <v>2.0581820992939641E-2</v>
      </c>
    </row>
    <row r="233" spans="1:14" x14ac:dyDescent="0.25">
      <c r="A233">
        <v>231</v>
      </c>
      <c r="B233" s="11">
        <f t="shared" si="22"/>
        <v>1453812.508244365</v>
      </c>
      <c r="C233" s="7">
        <f t="shared" si="18"/>
        <v>973317.4917556342</v>
      </c>
      <c r="D233" s="7">
        <f t="shared" si="23"/>
        <v>948294.917472573</v>
      </c>
      <c r="E233" s="7">
        <f>+E232+I233</f>
        <v>24447.495020397913</v>
      </c>
      <c r="F233" s="10">
        <f>+IF(C232&gt;=POBLACION_TOTAL,0,L233*J232*B232/POBLACION_TOTAL)</f>
        <v>445.35994099975801</v>
      </c>
      <c r="G233" s="10">
        <f>L233*J232*B232/POBLACION_TOTAL</f>
        <v>445.35994099975801</v>
      </c>
      <c r="H233" s="7">
        <f t="shared" si="28"/>
        <v>571.69498118349827</v>
      </c>
      <c r="I233" s="7">
        <f t="shared" si="24"/>
        <v>14.739754586423281</v>
      </c>
      <c r="J233" s="7">
        <f t="shared" si="26"/>
        <v>575.07926266327979</v>
      </c>
      <c r="K233" s="24">
        <f t="shared" si="27"/>
        <v>3.7901479714409915E-2</v>
      </c>
      <c r="L233" s="24">
        <f t="shared" si="25"/>
        <v>1.0379014797144099</v>
      </c>
      <c r="M233" s="7">
        <f t="shared" si="19"/>
        <v>0.79828491544450908</v>
      </c>
      <c r="N233" s="7">
        <f t="shared" si="20"/>
        <v>2.0581820955183433E-2</v>
      </c>
    </row>
    <row r="234" spans="1:14" x14ac:dyDescent="0.25">
      <c r="A234">
        <v>232</v>
      </c>
      <c r="B234" s="11">
        <f t="shared" si="22"/>
        <v>1453454.9890347221</v>
      </c>
      <c r="C234" s="7">
        <f t="shared" ref="C234:C297" si="29">+C233+F234</f>
        <v>973675.01096527709</v>
      </c>
      <c r="D234" s="7">
        <f t="shared" si="23"/>
        <v>948753.99455610581</v>
      </c>
      <c r="E234" s="7">
        <f>+E233+I234</f>
        <v>24459.331198524331</v>
      </c>
      <c r="F234" s="10">
        <f>+IF(C233&gt;=POBLACION_TOTAL,0,L234*J233*B233/POBLACION_TOTAL)</f>
        <v>357.51920964285108</v>
      </c>
      <c r="G234" s="10">
        <f>L234*J233*B233/POBLACION_TOTAL</f>
        <v>357.51920964285108</v>
      </c>
      <c r="H234" s="7">
        <f t="shared" si="28"/>
        <v>459.07708353280447</v>
      </c>
      <c r="I234" s="7">
        <f t="shared" si="24"/>
        <v>11.836178126416247</v>
      </c>
      <c r="J234" s="7">
        <f t="shared" si="26"/>
        <v>461.68521064691009</v>
      </c>
      <c r="K234" s="24">
        <f t="shared" si="27"/>
        <v>3.7901483236465736E-2</v>
      </c>
      <c r="L234" s="24">
        <f t="shared" si="25"/>
        <v>1.0379014832364657</v>
      </c>
      <c r="M234" s="7">
        <f t="shared" ref="M234:M297" si="30">AVERAGE(M224:M233)</f>
        <v>0.79828488582034496</v>
      </c>
      <c r="N234" s="7">
        <f t="shared" ref="N234:N297" si="31">AVERAGE(N224:N233)</f>
        <v>2.0581820446108769E-2</v>
      </c>
    </row>
    <row r="235" spans="1:14" x14ac:dyDescent="0.25">
      <c r="A235">
        <v>233</v>
      </c>
      <c r="B235" s="11">
        <f t="shared" si="22"/>
        <v>1453168.0359981386</v>
      </c>
      <c r="C235" s="7">
        <f t="shared" si="29"/>
        <v>973961.96400186059</v>
      </c>
      <c r="D235" s="7">
        <f t="shared" si="23"/>
        <v>949122.55087229772</v>
      </c>
      <c r="E235" s="7">
        <f>+E234+I235</f>
        <v>24468.833520351032</v>
      </c>
      <c r="F235" s="10">
        <f>+IF(C234&gt;=POBLACION_TOTAL,0,L235*J234*B234/POBLACION_TOTAL)</f>
        <v>286.95303658345836</v>
      </c>
      <c r="G235" s="10">
        <f>L235*J234*B234/POBLACION_TOTAL</f>
        <v>286.95303658345836</v>
      </c>
      <c r="H235" s="7">
        <f t="shared" si="28"/>
        <v>368.55631619186875</v>
      </c>
      <c r="I235" s="7">
        <f t="shared" si="24"/>
        <v>9.5023218267004737</v>
      </c>
      <c r="J235" s="7">
        <f t="shared" si="26"/>
        <v>370.57960921179927</v>
      </c>
      <c r="K235" s="24">
        <f t="shared" si="27"/>
        <v>3.7901487623914397E-2</v>
      </c>
      <c r="L235" s="24">
        <f t="shared" si="25"/>
        <v>1.0379014876239143</v>
      </c>
      <c r="M235" s="7">
        <f t="shared" si="30"/>
        <v>0.79828486529912923</v>
      </c>
      <c r="N235" s="7">
        <f t="shared" si="31"/>
        <v>2.0581819836476646E-2</v>
      </c>
    </row>
    <row r="236" spans="1:14" x14ac:dyDescent="0.25">
      <c r="A236">
        <v>234</v>
      </c>
      <c r="B236" s="11">
        <f t="shared" si="22"/>
        <v>1452937.7536591662</v>
      </c>
      <c r="C236" s="7">
        <f t="shared" si="29"/>
        <v>974192.24634083302</v>
      </c>
      <c r="D236" s="7">
        <f t="shared" si="23"/>
        <v>949418.3789635665</v>
      </c>
      <c r="E236" s="7">
        <f>+E235+I236</f>
        <v>24476.46072294419</v>
      </c>
      <c r="F236" s="10">
        <f>+IF(C235&gt;=POBLACION_TOTAL,0,L236*J235*B235/POBLACION_TOTAL)</f>
        <v>230.28233897245474</v>
      </c>
      <c r="G236" s="10">
        <f>L236*J235*B235/POBLACION_TOTAL</f>
        <v>230.28233897245474</v>
      </c>
      <c r="H236" s="7">
        <f t="shared" si="28"/>
        <v>295.82809126873002</v>
      </c>
      <c r="I236" s="7">
        <f t="shared" si="24"/>
        <v>7.627202593157163</v>
      </c>
      <c r="J236" s="7">
        <f t="shared" si="26"/>
        <v>297.40665432236688</v>
      </c>
      <c r="K236" s="24">
        <f t="shared" si="27"/>
        <v>3.7901490810015315E-2</v>
      </c>
      <c r="L236" s="24">
        <f t="shared" si="25"/>
        <v>1.0379014908100153</v>
      </c>
      <c r="M236" s="7">
        <f t="shared" si="30"/>
        <v>0.79828485948792149</v>
      </c>
      <c r="N236" s="7">
        <f t="shared" si="31"/>
        <v>2.0581819408196173E-2</v>
      </c>
    </row>
    <row r="237" spans="1:14" x14ac:dyDescent="0.25">
      <c r="A237">
        <v>235</v>
      </c>
      <c r="B237" s="11">
        <f t="shared" si="22"/>
        <v>1452752.9711045059</v>
      </c>
      <c r="C237" s="7">
        <f t="shared" si="29"/>
        <v>974377.02889549336</v>
      </c>
      <c r="D237" s="7">
        <f t="shared" si="23"/>
        <v>949655.79419484129</v>
      </c>
      <c r="E237" s="7">
        <f>+E236+I237</f>
        <v>24482.58189295619</v>
      </c>
      <c r="F237" s="10">
        <f>+IF(C236&gt;=POBLACION_TOTAL,0,L237*J236*B236/POBLACION_TOTAL)</f>
        <v>184.78255466029191</v>
      </c>
      <c r="G237" s="10">
        <f>L237*J236*B236/POBLACION_TOTAL</f>
        <v>184.78255466029191</v>
      </c>
      <c r="H237" s="7">
        <f t="shared" si="28"/>
        <v>237.41523127483026</v>
      </c>
      <c r="I237" s="7">
        <f t="shared" si="24"/>
        <v>6.121170012001615</v>
      </c>
      <c r="J237" s="7">
        <f t="shared" si="26"/>
        <v>238.65280769582691</v>
      </c>
      <c r="K237" s="24">
        <f t="shared" si="27"/>
        <v>3.790149186226182E-2</v>
      </c>
      <c r="L237" s="24">
        <f t="shared" si="25"/>
        <v>1.0379014918622618</v>
      </c>
      <c r="M237" s="7">
        <f t="shared" si="30"/>
        <v>0.79828486627434259</v>
      </c>
      <c r="N237" s="7">
        <f t="shared" si="31"/>
        <v>2.0581819280232776E-2</v>
      </c>
    </row>
    <row r="238" spans="1:14" x14ac:dyDescent="0.25">
      <c r="A238">
        <v>236</v>
      </c>
      <c r="B238" s="11">
        <f t="shared" si="22"/>
        <v>1452604.7119234398</v>
      </c>
      <c r="C238" s="7">
        <f t="shared" si="29"/>
        <v>974525.28807655943</v>
      </c>
      <c r="D238" s="7">
        <f t="shared" si="23"/>
        <v>949846.30712254206</v>
      </c>
      <c r="E238" s="7">
        <f>+E237+I238</f>
        <v>24487.493801946952</v>
      </c>
      <c r="F238" s="10">
        <f>+IF(C237&gt;=POBLACION_TOTAL,0,L238*J237*B237/POBLACION_TOTAL)</f>
        <v>148.25918106610104</v>
      </c>
      <c r="G238" s="10">
        <f>L238*J237*B237/POBLACION_TOTAL</f>
        <v>148.25918106610104</v>
      </c>
      <c r="H238" s="7">
        <f t="shared" si="28"/>
        <v>190.51292770075179</v>
      </c>
      <c r="I238" s="7">
        <f t="shared" si="24"/>
        <v>4.9119089907625169</v>
      </c>
      <c r="J238" s="7">
        <f t="shared" si="26"/>
        <v>191.48715207041363</v>
      </c>
      <c r="K238" s="24">
        <f t="shared" si="27"/>
        <v>3.7901490985395102E-2</v>
      </c>
      <c r="L238" s="24">
        <f t="shared" si="25"/>
        <v>1.0379014909853952</v>
      </c>
      <c r="M238" s="7">
        <f t="shared" si="30"/>
        <v>0.79828487894250366</v>
      </c>
      <c r="N238" s="7">
        <f t="shared" si="31"/>
        <v>2.0581819414515132E-2</v>
      </c>
    </row>
    <row r="239" spans="1:14" x14ac:dyDescent="0.25">
      <c r="A239">
        <v>237</v>
      </c>
      <c r="B239" s="11">
        <f t="shared" si="22"/>
        <v>1452485.7657803374</v>
      </c>
      <c r="C239" s="7">
        <f t="shared" si="29"/>
        <v>974644.23421966168</v>
      </c>
      <c r="D239" s="7">
        <f t="shared" si="23"/>
        <v>949999.16842269758</v>
      </c>
      <c r="E239" s="7">
        <f>+E238+I239</f>
        <v>24491.434955980909</v>
      </c>
      <c r="F239" s="10">
        <f>+IF(C238&gt;=POBLACION_TOTAL,0,L239*J238*B238/POBLACION_TOTAL)</f>
        <v>118.94614310229917</v>
      </c>
      <c r="G239" s="10">
        <f>L239*J238*B238/POBLACION_TOTAL</f>
        <v>118.94614310229917</v>
      </c>
      <c r="H239" s="7">
        <f t="shared" si="28"/>
        <v>152.86130015557612</v>
      </c>
      <c r="I239" s="7">
        <f t="shared" si="24"/>
        <v>3.9411540339581683</v>
      </c>
      <c r="J239" s="7">
        <f t="shared" si="26"/>
        <v>153.63084098317853</v>
      </c>
      <c r="K239" s="24">
        <f t="shared" si="27"/>
        <v>3.7901489130577955E-2</v>
      </c>
      <c r="L239" s="24">
        <f t="shared" si="25"/>
        <v>1.037901489130578</v>
      </c>
      <c r="M239" s="7">
        <f t="shared" si="30"/>
        <v>0.79828489014952808</v>
      </c>
      <c r="N239" s="7">
        <f t="shared" si="31"/>
        <v>2.0581819674820416E-2</v>
      </c>
    </row>
    <row r="240" spans="1:14" x14ac:dyDescent="0.25">
      <c r="A240">
        <v>238</v>
      </c>
      <c r="B240" s="11">
        <f t="shared" si="22"/>
        <v>1452390.3426700982</v>
      </c>
      <c r="C240" s="7">
        <f t="shared" si="29"/>
        <v>974739.65732990089</v>
      </c>
      <c r="D240" s="7">
        <f t="shared" si="23"/>
        <v>950121.80960250611</v>
      </c>
      <c r="E240" s="7">
        <f>+E239+I240</f>
        <v>24494.596958282433</v>
      </c>
      <c r="F240" s="10">
        <f>+IF(C239&gt;=POBLACION_TOTAL,0,L240*J239*B239/POBLACION_TOTAL)</f>
        <v>95.423110239229104</v>
      </c>
      <c r="G240" s="10">
        <f>L240*J239*B239/POBLACION_TOTAL</f>
        <v>95.423110239229104</v>
      </c>
      <c r="H240" s="7">
        <f t="shared" si="28"/>
        <v>122.64117980850509</v>
      </c>
      <c r="I240" s="7">
        <f t="shared" si="24"/>
        <v>3.1620023015247214</v>
      </c>
      <c r="J240" s="7">
        <f t="shared" si="26"/>
        <v>123.25076911237784</v>
      </c>
      <c r="K240" s="24">
        <f t="shared" si="27"/>
        <v>3.7901487411262966E-2</v>
      </c>
      <c r="L240" s="24">
        <f t="shared" si="25"/>
        <v>1.0379014874112629</v>
      </c>
      <c r="M240" s="7">
        <f t="shared" si="30"/>
        <v>0.79828489529607805</v>
      </c>
      <c r="N240" s="7">
        <f t="shared" si="31"/>
        <v>2.0581819908614168E-2</v>
      </c>
    </row>
    <row r="241" spans="1:14" x14ac:dyDescent="0.25">
      <c r="A241">
        <v>239</v>
      </c>
      <c r="B241" s="11">
        <f t="shared" si="22"/>
        <v>1452313.7942440817</v>
      </c>
      <c r="C241" s="7">
        <f t="shared" si="29"/>
        <v>974816.20575591724</v>
      </c>
      <c r="D241" s="7">
        <f t="shared" si="23"/>
        <v>950220.19882966322</v>
      </c>
      <c r="E241" s="7">
        <f>+E240+I241</f>
        <v>24497.133683429412</v>
      </c>
      <c r="F241" s="10">
        <f>+IF(C240&gt;=POBLACION_TOTAL,0,L241*J240*B240/POBLACION_TOTAL)</f>
        <v>76.548426016353503</v>
      </c>
      <c r="G241" s="10">
        <f>L241*J240*B240/POBLACION_TOTAL</f>
        <v>76.548426016353503</v>
      </c>
      <c r="H241" s="7">
        <f t="shared" si="28"/>
        <v>98.389227157063544</v>
      </c>
      <c r="I241" s="7">
        <f t="shared" si="24"/>
        <v>2.5367251469796335</v>
      </c>
      <c r="J241" s="7">
        <f t="shared" si="26"/>
        <v>98.873242824688177</v>
      </c>
      <c r="K241" s="24">
        <f t="shared" si="27"/>
        <v>3.7901486568531248E-2</v>
      </c>
      <c r="L241" s="24">
        <f t="shared" si="25"/>
        <v>1.0379014865685312</v>
      </c>
      <c r="M241" s="7">
        <f t="shared" si="30"/>
        <v>0.79828489400625169</v>
      </c>
      <c r="N241" s="7">
        <f t="shared" si="31"/>
        <v>2.0581820018232042E-2</v>
      </c>
    </row>
    <row r="242" spans="1:14" x14ac:dyDescent="0.25">
      <c r="A242">
        <v>240</v>
      </c>
      <c r="B242" s="11">
        <f t="shared" si="22"/>
        <v>1452252.389416629</v>
      </c>
      <c r="C242" s="7">
        <f t="shared" si="29"/>
        <v>974877.61058336985</v>
      </c>
      <c r="D242" s="7">
        <f t="shared" si="23"/>
        <v>950299.12784534856</v>
      </c>
      <c r="E242" s="7">
        <f>+E241+I242</f>
        <v>24499.168674715405</v>
      </c>
      <c r="F242" s="10">
        <f>+IF(C241&gt;=POBLACION_TOTAL,0,L242*J241*B241/POBLACION_TOTAL)</f>
        <v>61.404827452643204</v>
      </c>
      <c r="G242" s="10">
        <f>L242*J241*B241/POBLACION_TOTAL</f>
        <v>61.404827452643204</v>
      </c>
      <c r="H242" s="7">
        <f t="shared" si="28"/>
        <v>78.929015685374424</v>
      </c>
      <c r="I242" s="7">
        <f t="shared" si="24"/>
        <v>2.0349912859945034</v>
      </c>
      <c r="J242" s="7">
        <f t="shared" si="26"/>
        <v>79.314063305962449</v>
      </c>
      <c r="K242" s="24">
        <f t="shared" si="27"/>
        <v>3.7901486704154275E-2</v>
      </c>
      <c r="L242" s="24">
        <f t="shared" si="25"/>
        <v>1.0379014867041543</v>
      </c>
      <c r="M242" s="7">
        <f t="shared" si="30"/>
        <v>0.79828488912134909</v>
      </c>
      <c r="N242" s="7">
        <f t="shared" si="31"/>
        <v>2.0581819993531918E-2</v>
      </c>
    </row>
    <row r="243" spans="1:14" x14ac:dyDescent="0.25">
      <c r="A243">
        <v>241</v>
      </c>
      <c r="B243" s="11">
        <f t="shared" si="22"/>
        <v>1452203.1338211028</v>
      </c>
      <c r="C243" s="7">
        <f t="shared" si="29"/>
        <v>974926.86617889605</v>
      </c>
      <c r="D243" s="7">
        <f t="shared" si="23"/>
        <v>950362.44306317309</v>
      </c>
      <c r="E243" s="7">
        <f>+E242+I243</f>
        <v>24500.801102481397</v>
      </c>
      <c r="F243" s="10">
        <f>+IF(C242&gt;=POBLACION_TOTAL,0,L243*J242*B242/POBLACION_TOTAL)</f>
        <v>49.255595526247738</v>
      </c>
      <c r="G243" s="10">
        <f>L243*J242*B242/POBLACION_TOTAL</f>
        <v>49.255595526247738</v>
      </c>
      <c r="H243" s="7">
        <f t="shared" si="28"/>
        <v>63.315217824515386</v>
      </c>
      <c r="I243" s="7">
        <f t="shared" si="24"/>
        <v>1.6324277659922055</v>
      </c>
      <c r="J243" s="7">
        <f t="shared" si="26"/>
        <v>63.622013241702604</v>
      </c>
      <c r="K243" s="24">
        <f t="shared" si="27"/>
        <v>3.7901487404698883E-2</v>
      </c>
      <c r="L243" s="24">
        <f t="shared" si="25"/>
        <v>1.0379014874046988</v>
      </c>
      <c r="M243" s="7">
        <f t="shared" si="30"/>
        <v>0.79828488398419573</v>
      </c>
      <c r="N243" s="7">
        <f t="shared" si="31"/>
        <v>2.0581819893591147E-2</v>
      </c>
    </row>
    <row r="244" spans="1:14" x14ac:dyDescent="0.25">
      <c r="A244">
        <v>242</v>
      </c>
      <c r="B244" s="11">
        <f t="shared" si="22"/>
        <v>1452163.6246377826</v>
      </c>
      <c r="C244" s="7">
        <f t="shared" si="29"/>
        <v>974966.37536221626</v>
      </c>
      <c r="D244" s="7">
        <f t="shared" si="23"/>
        <v>950413.23155443242</v>
      </c>
      <c r="E244" s="7">
        <f>+E243+I244</f>
        <v>24502.11055929245</v>
      </c>
      <c r="F244" s="10">
        <f>+IF(C243&gt;=POBLACION_TOTAL,0,L244*J243*B243/POBLACION_TOTAL)</f>
        <v>39.509183320189784</v>
      </c>
      <c r="G244" s="10">
        <f>L244*J243*B243/POBLACION_TOTAL</f>
        <v>39.509183320189784</v>
      </c>
      <c r="H244" s="7">
        <f t="shared" si="28"/>
        <v>50.788491259336688</v>
      </c>
      <c r="I244" s="7">
        <f t="shared" si="24"/>
        <v>1.3094568110543301</v>
      </c>
      <c r="J244" s="7">
        <f t="shared" si="26"/>
        <v>51.033248491501361</v>
      </c>
      <c r="K244" s="24">
        <f t="shared" si="27"/>
        <v>3.7901488173727772E-2</v>
      </c>
      <c r="L244" s="24">
        <f t="shared" si="25"/>
        <v>1.0379014881737278</v>
      </c>
      <c r="M244" s="7">
        <f t="shared" si="30"/>
        <v>0.79828488083816451</v>
      </c>
      <c r="N244" s="7">
        <f t="shared" si="31"/>
        <v>2.0581819787431916E-2</v>
      </c>
    </row>
    <row r="245" spans="1:14" x14ac:dyDescent="0.25">
      <c r="A245">
        <v>243</v>
      </c>
      <c r="B245" s="11">
        <f t="shared" si="22"/>
        <v>1452131.9339223749</v>
      </c>
      <c r="C245" s="7">
        <f t="shared" si="29"/>
        <v>974998.06607762398</v>
      </c>
      <c r="D245" s="7">
        <f t="shared" si="23"/>
        <v>950453.97062509786</v>
      </c>
      <c r="E245" s="7">
        <f>+E244+I245</f>
        <v>24503.160916412708</v>
      </c>
      <c r="F245" s="10">
        <f>+IF(C244&gt;=POBLACION_TOTAL,0,L245*J244*B244/POBLACION_TOTAL)</f>
        <v>31.690715407749362</v>
      </c>
      <c r="G245" s="10">
        <f>L245*J244*B244/POBLACION_TOTAL</f>
        <v>31.690715407749362</v>
      </c>
      <c r="H245" s="7">
        <f t="shared" si="28"/>
        <v>40.739070665396916</v>
      </c>
      <c r="I245" s="7">
        <f t="shared" si="24"/>
        <v>1.0503571202578708</v>
      </c>
      <c r="J245" s="7">
        <f t="shared" si="26"/>
        <v>40.934536113595932</v>
      </c>
      <c r="K245" s="24">
        <f t="shared" si="27"/>
        <v>3.7901488667453978E-2</v>
      </c>
      <c r="L245" s="24">
        <f t="shared" si="25"/>
        <v>1.037901488667454</v>
      </c>
      <c r="M245" s="7">
        <f t="shared" si="30"/>
        <v>0.79828488033994638</v>
      </c>
      <c r="N245" s="7">
        <f t="shared" si="31"/>
        <v>2.0581819721564233E-2</v>
      </c>
    </row>
    <row r="246" spans="1:14" x14ac:dyDescent="0.25">
      <c r="A246">
        <v>244</v>
      </c>
      <c r="B246" s="11">
        <f t="shared" si="22"/>
        <v>1452106.5148776756</v>
      </c>
      <c r="C246" s="7">
        <f t="shared" si="29"/>
        <v>975023.48512232315</v>
      </c>
      <c r="D246" s="7">
        <f t="shared" si="23"/>
        <v>950486.64804642263</v>
      </c>
      <c r="E246" s="7">
        <f>+E245+I246</f>
        <v>24504.003423654915</v>
      </c>
      <c r="F246" s="10">
        <f>+IF(C245&gt;=POBLACION_TOTAL,0,L246*J245*B245/POBLACION_TOTAL)</f>
        <v>25.419044699183754</v>
      </c>
      <c r="G246" s="10">
        <f>L246*J245*B245/POBLACION_TOTAL</f>
        <v>25.419044699183754</v>
      </c>
      <c r="H246" s="7">
        <f t="shared" si="28"/>
        <v>32.677421324782031</v>
      </c>
      <c r="I246" s="7">
        <f t="shared" si="24"/>
        <v>0.84250724220550355</v>
      </c>
      <c r="J246" s="7">
        <f t="shared" si="26"/>
        <v>32.833652245792145</v>
      </c>
      <c r="K246" s="24">
        <f t="shared" si="27"/>
        <v>3.7901488771807934E-2</v>
      </c>
      <c r="L246" s="24">
        <f t="shared" si="25"/>
        <v>1.0379014887718079</v>
      </c>
      <c r="M246" s="7">
        <f t="shared" si="30"/>
        <v>0.79828488184402813</v>
      </c>
      <c r="N246" s="7">
        <f t="shared" si="31"/>
        <v>2.0581819710072995E-2</v>
      </c>
    </row>
    <row r="247" spans="1:14" x14ac:dyDescent="0.25">
      <c r="A247">
        <v>245</v>
      </c>
      <c r="B247" s="11">
        <f t="shared" si="22"/>
        <v>1452086.1265810495</v>
      </c>
      <c r="C247" s="7">
        <f t="shared" si="29"/>
        <v>975043.87341894931</v>
      </c>
      <c r="D247" s="7">
        <f t="shared" si="23"/>
        <v>950512.85865469952</v>
      </c>
      <c r="E247" s="7">
        <f>+E246+I247</f>
        <v>24504.679199966853</v>
      </c>
      <c r="F247" s="10">
        <f>+IF(C246&gt;=POBLACION_TOTAL,0,L247*J246*B246/POBLACION_TOTAL)</f>
        <v>20.388296626121615</v>
      </c>
      <c r="G247" s="10">
        <f>L247*J246*B246/POBLACION_TOTAL</f>
        <v>20.388296626121615</v>
      </c>
      <c r="H247" s="7">
        <f t="shared" si="28"/>
        <v>26.210608276943354</v>
      </c>
      <c r="I247" s="7">
        <f t="shared" si="24"/>
        <v>0.67577631193729903</v>
      </c>
      <c r="J247" s="7">
        <f t="shared" si="26"/>
        <v>26.335564283033108</v>
      </c>
      <c r="K247" s="24">
        <f t="shared" si="27"/>
        <v>3.7901488567987196E-2</v>
      </c>
      <c r="L247" s="24">
        <f t="shared" si="25"/>
        <v>1.0379014885679871</v>
      </c>
      <c r="M247" s="7">
        <f t="shared" si="30"/>
        <v>0.79828488407963882</v>
      </c>
      <c r="N247" s="7">
        <f t="shared" si="31"/>
        <v>2.0581819740260677E-2</v>
      </c>
    </row>
    <row r="248" spans="1:14" x14ac:dyDescent="0.25">
      <c r="A248">
        <v>246</v>
      </c>
      <c r="B248" s="11">
        <f t="shared" si="22"/>
        <v>1452069.7735493076</v>
      </c>
      <c r="C248" s="7">
        <f t="shared" si="29"/>
        <v>975060.22645069135</v>
      </c>
      <c r="D248" s="7">
        <f t="shared" si="23"/>
        <v>950533.88193762721</v>
      </c>
      <c r="E248" s="7">
        <f>+E247+I248</f>
        <v>24505.221233804896</v>
      </c>
      <c r="F248" s="10">
        <f>+IF(C247&gt;=POBLACION_TOTAL,0,L248*J247*B247/POBLACION_TOTAL)</f>
        <v>16.353031742025102</v>
      </c>
      <c r="G248" s="10">
        <f>L248*J247*B247/POBLACION_TOTAL</f>
        <v>16.353031742025102</v>
      </c>
      <c r="H248" s="7">
        <f t="shared" si="28"/>
        <v>21.023282927744209</v>
      </c>
      <c r="I248" s="7">
        <f t="shared" si="24"/>
        <v>0.54203383804294425</v>
      </c>
      <c r="J248" s="7">
        <f t="shared" si="26"/>
        <v>21.123279259271058</v>
      </c>
      <c r="K248" s="24">
        <f t="shared" si="27"/>
        <v>3.7901488238559732E-2</v>
      </c>
      <c r="L248" s="24">
        <f t="shared" si="25"/>
        <v>1.0379014882385598</v>
      </c>
      <c r="M248" s="7">
        <f t="shared" si="30"/>
        <v>0.79828488586016833</v>
      </c>
      <c r="N248" s="7">
        <f t="shared" si="31"/>
        <v>2.0581819786263465E-2</v>
      </c>
    </row>
    <row r="249" spans="1:14" x14ac:dyDescent="0.25">
      <c r="A249">
        <v>247</v>
      </c>
      <c r="B249" s="11">
        <f t="shared" si="22"/>
        <v>1452056.657226366</v>
      </c>
      <c r="C249" s="7">
        <f t="shared" si="29"/>
        <v>975073.34277363308</v>
      </c>
      <c r="D249" s="7">
        <f t="shared" si="23"/>
        <v>950550.74433221435</v>
      </c>
      <c r="E249" s="7">
        <f>+E248+I249</f>
        <v>24505.655989332688</v>
      </c>
      <c r="F249" s="10">
        <f>+IF(C248&gt;=POBLACION_TOTAL,0,L249*J248*B248/POBLACION_TOTAL)</f>
        <v>13.116322941712045</v>
      </c>
      <c r="G249" s="10">
        <f>L249*J248*B248/POBLACION_TOTAL</f>
        <v>13.116322941712045</v>
      </c>
      <c r="H249" s="7">
        <f t="shared" si="28"/>
        <v>16.862394587092034</v>
      </c>
      <c r="I249" s="7">
        <f t="shared" si="24"/>
        <v>0.43475552779448812</v>
      </c>
      <c r="J249" s="7">
        <f t="shared" si="26"/>
        <v>16.94245208609658</v>
      </c>
      <c r="K249" s="24">
        <f t="shared" si="27"/>
        <v>3.7901487963876199E-2</v>
      </c>
      <c r="L249" s="24">
        <f t="shared" si="25"/>
        <v>1.0379014879638762</v>
      </c>
      <c r="M249" s="7">
        <f t="shared" si="30"/>
        <v>0.79828488655193486</v>
      </c>
      <c r="N249" s="7">
        <f t="shared" si="31"/>
        <v>2.0581819823438298E-2</v>
      </c>
    </row>
    <row r="250" spans="1:14" x14ac:dyDescent="0.25">
      <c r="A250">
        <v>248</v>
      </c>
      <c r="B250" s="11">
        <f t="shared" si="22"/>
        <v>1452046.1370479916</v>
      </c>
      <c r="C250" s="7">
        <f t="shared" si="29"/>
        <v>975083.86295200733</v>
      </c>
      <c r="D250" s="7">
        <f t="shared" si="23"/>
        <v>950564.26923564973</v>
      </c>
      <c r="E250" s="7">
        <f>+E249+I250</f>
        <v>24506.004695829142</v>
      </c>
      <c r="F250" s="10">
        <f>+IF(C249&gt;=POBLACION_TOTAL,0,L250*J249*B249/POBLACION_TOTAL)</f>
        <v>10.520178374292177</v>
      </c>
      <c r="G250" s="10">
        <f>L250*J249*B249/POBLACION_TOTAL</f>
        <v>10.520178374292177</v>
      </c>
      <c r="H250" s="7">
        <f t="shared" si="28"/>
        <v>13.524903435365996</v>
      </c>
      <c r="I250" s="7">
        <f t="shared" si="24"/>
        <v>0.34870649645507135</v>
      </c>
      <c r="J250" s="7">
        <f t="shared" si="26"/>
        <v>13.589020528567692</v>
      </c>
      <c r="K250" s="24">
        <f t="shared" si="27"/>
        <v>3.7901487847206018E-2</v>
      </c>
      <c r="L250" s="24">
        <f t="shared" si="25"/>
        <v>1.0379014878472059</v>
      </c>
      <c r="M250" s="7">
        <f t="shared" si="30"/>
        <v>0.79828488619217552</v>
      </c>
      <c r="N250" s="7">
        <f t="shared" si="31"/>
        <v>2.058181983830009E-2</v>
      </c>
    </row>
    <row r="251" spans="1:14" x14ac:dyDescent="0.25">
      <c r="A251">
        <v>249</v>
      </c>
      <c r="B251" s="11">
        <f t="shared" si="22"/>
        <v>1452037.6991971168</v>
      </c>
      <c r="C251" s="7">
        <f t="shared" si="29"/>
        <v>975092.3008028823</v>
      </c>
      <c r="D251" s="7">
        <f t="shared" si="23"/>
        <v>950575.11714534345</v>
      </c>
      <c r="E251" s="7">
        <f>+E250+I251</f>
        <v>24506.284382601345</v>
      </c>
      <c r="F251" s="10">
        <f>+IF(C250&gt;=POBLACION_TOTAL,0,L251*J250*B250/POBLACION_TOTAL)</f>
        <v>8.43785087494207</v>
      </c>
      <c r="G251" s="10">
        <f>L251*J250*B250/POBLACION_TOTAL</f>
        <v>8.43785087494207</v>
      </c>
      <c r="H251" s="7">
        <f t="shared" si="28"/>
        <v>10.847909693739485</v>
      </c>
      <c r="I251" s="7">
        <f t="shared" si="24"/>
        <v>0.27968677220239174</v>
      </c>
      <c r="J251" s="7">
        <f t="shared" si="26"/>
        <v>10.899274937567885</v>
      </c>
      <c r="K251" s="24">
        <f t="shared" si="27"/>
        <v>3.790148789080032E-2</v>
      </c>
      <c r="L251" s="24">
        <f t="shared" si="25"/>
        <v>1.0379014878908004</v>
      </c>
      <c r="M251" s="7">
        <f t="shared" si="30"/>
        <v>0.79828488528178521</v>
      </c>
      <c r="N251" s="7">
        <f t="shared" si="31"/>
        <v>2.058181983126868E-2</v>
      </c>
    </row>
    <row r="252" spans="1:14" x14ac:dyDescent="0.25">
      <c r="A252">
        <v>250</v>
      </c>
      <c r="B252" s="11">
        <f t="shared" si="22"/>
        <v>1452030.9315333276</v>
      </c>
      <c r="C252" s="7">
        <f t="shared" si="29"/>
        <v>975099.06846667151</v>
      </c>
      <c r="D252" s="7">
        <f t="shared" si="23"/>
        <v>950583.81787177711</v>
      </c>
      <c r="E252" s="7">
        <f>+E251+I252</f>
        <v>24506.508709514197</v>
      </c>
      <c r="F252" s="10">
        <f>+IF(C251&gt;=POBLACION_TOTAL,0,L252*J251*B251/POBLACION_TOTAL)</f>
        <v>6.7676637892193714</v>
      </c>
      <c r="G252" s="10">
        <f>L252*J251*B251/POBLACION_TOTAL</f>
        <v>6.7676637892193714</v>
      </c>
      <c r="H252" s="7">
        <f t="shared" si="28"/>
        <v>8.7007264336819805</v>
      </c>
      <c r="I252" s="7">
        <f t="shared" si="24"/>
        <v>0.22432691285270789</v>
      </c>
      <c r="J252" s="7">
        <f t="shared" si="26"/>
        <v>8.7418853802525689</v>
      </c>
      <c r="K252" s="24">
        <f t="shared" si="27"/>
        <v>3.7901488023027237E-2</v>
      </c>
      <c r="L252" s="24">
        <f t="shared" si="25"/>
        <v>1.0379014880230273</v>
      </c>
      <c r="M252" s="7">
        <f t="shared" si="30"/>
        <v>0.79828488440933865</v>
      </c>
      <c r="N252" s="7">
        <f t="shared" si="31"/>
        <v>2.0581819812572344E-2</v>
      </c>
    </row>
    <row r="253" spans="1:14" x14ac:dyDescent="0.25">
      <c r="A253">
        <v>251</v>
      </c>
      <c r="B253" s="11">
        <f t="shared" si="22"/>
        <v>1452025.5034781825</v>
      </c>
      <c r="C253" s="7">
        <f t="shared" si="29"/>
        <v>975104.49652181647</v>
      </c>
      <c r="D253" s="7">
        <f t="shared" si="23"/>
        <v>950590.7963867333</v>
      </c>
      <c r="E253" s="7">
        <f>+E252+I253</f>
        <v>24506.688633423757</v>
      </c>
      <c r="F253" s="10">
        <f>+IF(C252&gt;=POBLACION_TOTAL,0,L253*J252*B252/POBLACION_TOTAL)</f>
        <v>5.4280551450140289</v>
      </c>
      <c r="G253" s="10">
        <f>L253*J252*B252/POBLACION_TOTAL</f>
        <v>5.4280551450140289</v>
      </c>
      <c r="H253" s="7">
        <f t="shared" si="28"/>
        <v>6.9785149561754238</v>
      </c>
      <c r="I253" s="7">
        <f t="shared" si="24"/>
        <v>0.17992390956032606</v>
      </c>
      <c r="J253" s="7">
        <f t="shared" si="26"/>
        <v>7.0115016595308468</v>
      </c>
      <c r="K253" s="24">
        <f t="shared" si="27"/>
        <v>3.790148815491453E-2</v>
      </c>
      <c r="L253" s="24">
        <f t="shared" si="25"/>
        <v>1.0379014881549145</v>
      </c>
      <c r="M253" s="7">
        <f t="shared" si="30"/>
        <v>0.79828488393813757</v>
      </c>
      <c r="N253" s="7">
        <f t="shared" si="31"/>
        <v>2.0581819794476385E-2</v>
      </c>
    </row>
    <row r="254" spans="1:14" x14ac:dyDescent="0.25">
      <c r="A254">
        <v>252</v>
      </c>
      <c r="B254" s="11">
        <f t="shared" si="22"/>
        <v>1452021.1498778169</v>
      </c>
      <c r="C254" s="7">
        <f t="shared" si="29"/>
        <v>975108.85012218193</v>
      </c>
      <c r="D254" s="7">
        <f t="shared" si="23"/>
        <v>950596.39356252179</v>
      </c>
      <c r="E254" s="7">
        <f>+E253+I254</f>
        <v>24506.832942887333</v>
      </c>
      <c r="F254" s="10">
        <f>+IF(C253&gt;=POBLACION_TOTAL,0,L254*J253*B253/POBLACION_TOTAL)</f>
        <v>4.353600365503028</v>
      </c>
      <c r="G254" s="10">
        <f>L254*J253*B253/POBLACION_TOTAL</f>
        <v>4.353600365503028</v>
      </c>
      <c r="H254" s="7">
        <f t="shared" si="28"/>
        <v>5.5971757884783466</v>
      </c>
      <c r="I254" s="7">
        <f t="shared" si="24"/>
        <v>0.14430946357564167</v>
      </c>
      <c r="J254" s="7">
        <f t="shared" si="26"/>
        <v>5.6236167729798856</v>
      </c>
      <c r="K254" s="24">
        <f t="shared" si="27"/>
        <v>3.7901488229936095E-2</v>
      </c>
      <c r="L254" s="24">
        <f t="shared" si="25"/>
        <v>1.037901488229936</v>
      </c>
      <c r="M254" s="7">
        <f t="shared" si="30"/>
        <v>0.7982848839335317</v>
      </c>
      <c r="N254" s="7">
        <f t="shared" si="31"/>
        <v>2.0581819784564907E-2</v>
      </c>
    </row>
    <row r="255" spans="1:14" x14ac:dyDescent="0.25">
      <c r="A255">
        <v>253</v>
      </c>
      <c r="B255" s="11">
        <f t="shared" si="22"/>
        <v>1452017.6580571171</v>
      </c>
      <c r="C255" s="7">
        <f t="shared" si="29"/>
        <v>975112.3419428817</v>
      </c>
      <c r="D255" s="7">
        <f t="shared" si="23"/>
        <v>950600.88281078648</v>
      </c>
      <c r="E255" s="7">
        <f>+E254+I255</f>
        <v>24506.94868715429</v>
      </c>
      <c r="F255" s="10">
        <f>+IF(C254&gt;=POBLACION_TOTAL,0,L255*J254*B254/POBLACION_TOTAL)</f>
        <v>3.4918206997722914</v>
      </c>
      <c r="G255" s="10">
        <f>L255*J254*B254/POBLACION_TOTAL</f>
        <v>3.4918206997722914</v>
      </c>
      <c r="H255" s="7">
        <f t="shared" si="28"/>
        <v>4.4892482646456262</v>
      </c>
      <c r="I255" s="7">
        <f t="shared" si="24"/>
        <v>0.11574426695731617</v>
      </c>
      <c r="J255" s="7">
        <f t="shared" si="26"/>
        <v>4.5104449411492347</v>
      </c>
      <c r="K255" s="24">
        <f t="shared" si="27"/>
        <v>3.7901488235556918E-2</v>
      </c>
      <c r="L255" s="24">
        <f t="shared" si="25"/>
        <v>1.0379014882355568</v>
      </c>
      <c r="M255" s="7">
        <f t="shared" si="30"/>
        <v>0.79828488424306854</v>
      </c>
      <c r="N255" s="7">
        <f t="shared" si="31"/>
        <v>2.0581819784278206E-2</v>
      </c>
    </row>
    <row r="256" spans="1:14" x14ac:dyDescent="0.25">
      <c r="A256">
        <v>254</v>
      </c>
      <c r="B256" s="11">
        <f t="shared" si="22"/>
        <v>1452014.8574347114</v>
      </c>
      <c r="C256" s="7">
        <f t="shared" si="29"/>
        <v>975115.1425652873</v>
      </c>
      <c r="D256" s="7">
        <f t="shared" si="23"/>
        <v>950604.48343080597</v>
      </c>
      <c r="E256" s="7">
        <f>+E255+I256</f>
        <v>24507.041520319246</v>
      </c>
      <c r="F256" s="10">
        <f>+IF(C255&gt;=POBLACION_TOTAL,0,L256*J255*B255/POBLACION_TOTAL)</f>
        <v>2.8006224056569544</v>
      </c>
      <c r="G256" s="10">
        <f>L256*J255*B255/POBLACION_TOTAL</f>
        <v>2.8006224056569544</v>
      </c>
      <c r="H256" s="7">
        <f t="shared" si="28"/>
        <v>3.6006200194905329</v>
      </c>
      <c r="I256" s="7">
        <f t="shared" si="24"/>
        <v>9.2833164953929667E-2</v>
      </c>
      <c r="J256" s="7">
        <f t="shared" si="26"/>
        <v>3.6176141623617259</v>
      </c>
      <c r="K256" s="24">
        <f t="shared" si="27"/>
        <v>3.7901488192367216E-2</v>
      </c>
      <c r="L256" s="24">
        <f t="shared" si="25"/>
        <v>1.0379014881923672</v>
      </c>
      <c r="M256" s="7">
        <f t="shared" si="30"/>
        <v>0.79828488463338076</v>
      </c>
      <c r="N256" s="7">
        <f t="shared" si="31"/>
        <v>2.0581819790549606E-2</v>
      </c>
    </row>
    <row r="257" spans="1:14" x14ac:dyDescent="0.25">
      <c r="A257">
        <v>255</v>
      </c>
      <c r="B257" s="11">
        <f t="shared" si="22"/>
        <v>1452012.6111925184</v>
      </c>
      <c r="C257" s="7">
        <f t="shared" si="29"/>
        <v>975117.38880748034</v>
      </c>
      <c r="D257" s="7">
        <f t="shared" si="23"/>
        <v>950607.37131751119</v>
      </c>
      <c r="E257" s="7">
        <f>+E256+I257</f>
        <v>24507.115977402038</v>
      </c>
      <c r="F257" s="10">
        <f>+IF(C256&gt;=POBLACION_TOTAL,0,L257*J256*B256/POBLACION_TOTAL)</f>
        <v>2.2462421929962666</v>
      </c>
      <c r="G257" s="10">
        <f>L257*J256*B256/POBLACION_TOTAL</f>
        <v>2.2462421929962666</v>
      </c>
      <c r="H257" s="7">
        <f t="shared" si="28"/>
        <v>2.8878867052580945</v>
      </c>
      <c r="I257" s="7">
        <f t="shared" si="24"/>
        <v>7.4457082790582441E-2</v>
      </c>
      <c r="J257" s="7">
        <f t="shared" si="26"/>
        <v>2.9015125673093149</v>
      </c>
      <c r="K257" s="24">
        <f t="shared" si="27"/>
        <v>3.790148813442315E-2</v>
      </c>
      <c r="L257" s="24">
        <f t="shared" si="25"/>
        <v>1.0379014881344231</v>
      </c>
      <c r="M257" s="7">
        <f t="shared" si="30"/>
        <v>0.79828488491231586</v>
      </c>
      <c r="N257" s="7">
        <f t="shared" si="31"/>
        <v>2.0581819798597266E-2</v>
      </c>
    </row>
    <row r="258" spans="1:14" x14ac:dyDescent="0.25">
      <c r="A258">
        <v>256</v>
      </c>
      <c r="B258" s="11">
        <f t="shared" si="22"/>
        <v>1452010.8095935702</v>
      </c>
      <c r="C258" s="7">
        <f t="shared" si="29"/>
        <v>975119.19040642842</v>
      </c>
      <c r="D258" s="7">
        <f t="shared" si="23"/>
        <v>950609.68755113729</v>
      </c>
      <c r="E258" s="7">
        <f>+E257+I258</f>
        <v>24507.17569581086</v>
      </c>
      <c r="F258" s="10">
        <f>+IF(C257&gt;=POBLACION_TOTAL,0,L258*J257*B257/POBLACION_TOTAL)</f>
        <v>1.8015989480787573</v>
      </c>
      <c r="G258" s="10">
        <f>L258*J257*B257/POBLACION_TOTAL</f>
        <v>1.8015989480787573</v>
      </c>
      <c r="H258" s="7">
        <f t="shared" si="28"/>
        <v>2.3162336261077572</v>
      </c>
      <c r="I258" s="7">
        <f t="shared" si="24"/>
        <v>5.9718408820652068E-2</v>
      </c>
      <c r="J258" s="7">
        <f t="shared" si="26"/>
        <v>2.3271594804596631</v>
      </c>
      <c r="K258" s="24">
        <f t="shared" si="27"/>
        <v>3.7901488091066735E-2</v>
      </c>
      <c r="L258" s="24">
        <f t="shared" si="25"/>
        <v>1.0379014880910666</v>
      </c>
      <c r="M258" s="7">
        <f t="shared" si="30"/>
        <v>0.79828488499558359</v>
      </c>
      <c r="N258" s="7">
        <f t="shared" si="31"/>
        <v>2.0581819804430922E-2</v>
      </c>
    </row>
    <row r="259" spans="1:14" x14ac:dyDescent="0.25">
      <c r="A259">
        <v>257</v>
      </c>
      <c r="B259" s="11">
        <f t="shared" si="22"/>
        <v>1452009.3646221035</v>
      </c>
      <c r="C259" s="7">
        <f t="shared" si="29"/>
        <v>975120.63537789509</v>
      </c>
      <c r="D259" s="7">
        <f t="shared" si="23"/>
        <v>950611.54528737534</v>
      </c>
      <c r="E259" s="7">
        <f>+E258+I259</f>
        <v>24507.223592987946</v>
      </c>
      <c r="F259" s="10">
        <f>+IF(C258&gt;=POBLACION_TOTAL,0,L259*J258*B258/POBLACION_TOTAL)</f>
        <v>1.4449714666637692</v>
      </c>
      <c r="G259" s="10">
        <f>L259*J258*B258/POBLACION_TOTAL</f>
        <v>1.4449714666637692</v>
      </c>
      <c r="H259" s="7">
        <f t="shared" si="28"/>
        <v>1.8577362380239215</v>
      </c>
      <c r="I259" s="7">
        <f t="shared" si="24"/>
        <v>4.7897177087221736E-2</v>
      </c>
      <c r="J259" s="7">
        <f t="shared" si="26"/>
        <v>1.8664975320122892</v>
      </c>
      <c r="K259" s="24">
        <f t="shared" si="27"/>
        <v>3.7901488076317449E-2</v>
      </c>
      <c r="L259" s="24">
        <f t="shared" si="25"/>
        <v>1.0379014880763175</v>
      </c>
      <c r="M259" s="7">
        <f t="shared" si="30"/>
        <v>0.79828488490912508</v>
      </c>
      <c r="N259" s="7">
        <f t="shared" si="31"/>
        <v>2.0581819806247671E-2</v>
      </c>
    </row>
    <row r="260" spans="1:14" x14ac:dyDescent="0.25">
      <c r="A260">
        <v>258</v>
      </c>
      <c r="B260" s="11">
        <f t="shared" ref="B260:B323" si="32">+B259-F260</f>
        <v>1452008.2056843447</v>
      </c>
      <c r="C260" s="7">
        <f t="shared" si="29"/>
        <v>975121.79431565374</v>
      </c>
      <c r="D260" s="7">
        <f t="shared" ref="D260:D323" si="33">+D259+H260</f>
        <v>950613.03528414259</v>
      </c>
      <c r="E260" s="7">
        <f>+E259+I260</f>
        <v>24507.262008903817</v>
      </c>
      <c r="F260" s="10">
        <f>+IF(C259&gt;=POBLACION_TOTAL,0,L260*J259*B259/POBLACION_TOTAL)</f>
        <v>1.1589377587014975</v>
      </c>
      <c r="G260" s="10">
        <f>L260*J259*B259/POBLACION_TOTAL</f>
        <v>1.1589377587014975</v>
      </c>
      <c r="H260" s="7">
        <f t="shared" si="28"/>
        <v>1.4899967672189662</v>
      </c>
      <c r="I260" s="7">
        <f t="shared" ref="I260:I323" si="34">+J259*N260</f>
        <v>3.84159158694743E-2</v>
      </c>
      <c r="J260" s="7">
        <f t="shared" si="26"/>
        <v>1.4970226076253461</v>
      </c>
      <c r="K260" s="24">
        <f t="shared" si="27"/>
        <v>3.7901488087561573E-2</v>
      </c>
      <c r="L260" s="24">
        <f t="shared" ref="L260:L323" si="35">K260+1</f>
        <v>1.0379014880875617</v>
      </c>
      <c r="M260" s="7">
        <f t="shared" si="30"/>
        <v>0.79828488474484416</v>
      </c>
      <c r="N260" s="7">
        <f t="shared" si="31"/>
        <v>2.0581819804528605E-2</v>
      </c>
    </row>
    <row r="261" spans="1:14" x14ac:dyDescent="0.25">
      <c r="A261">
        <v>259</v>
      </c>
      <c r="B261" s="11">
        <f t="shared" si="32"/>
        <v>1452007.2761601363</v>
      </c>
      <c r="C261" s="7">
        <f t="shared" si="29"/>
        <v>975122.72383986216</v>
      </c>
      <c r="D261" s="7">
        <f t="shared" si="33"/>
        <v>950614.23033466213</v>
      </c>
      <c r="E261" s="7">
        <f>+E260+I261</f>
        <v>24507.292820353367</v>
      </c>
      <c r="F261" s="10">
        <f>+IF(C260&gt;=POBLACION_TOTAL,0,L261*J260*B260/POBLACION_TOTAL)</f>
        <v>0.92952420837205585</v>
      </c>
      <c r="G261" s="10">
        <f>L261*J260*B260/POBLACION_TOTAL</f>
        <v>0.92952420837205585</v>
      </c>
      <c r="H261" s="7">
        <f t="shared" si="28"/>
        <v>1.1950505195719567</v>
      </c>
      <c r="I261" s="7">
        <f t="shared" si="34"/>
        <v>3.0811449548394741E-2</v>
      </c>
      <c r="J261" s="7">
        <f t="shared" ref="J261:J324" si="36">+J260+F261-H261-I261</f>
        <v>1.2006848468770508</v>
      </c>
      <c r="K261" s="24">
        <f t="shared" si="27"/>
        <v>3.7901488111597118E-2</v>
      </c>
      <c r="L261" s="24">
        <f t="shared" si="35"/>
        <v>1.0379014881115971</v>
      </c>
      <c r="M261" s="7">
        <f t="shared" si="30"/>
        <v>0.79828488460011104</v>
      </c>
      <c r="N261" s="7">
        <f t="shared" si="31"/>
        <v>2.0581819801151459E-2</v>
      </c>
    </row>
    <row r="262" spans="1:14" x14ac:dyDescent="0.25">
      <c r="A262">
        <v>260</v>
      </c>
      <c r="B262" s="11">
        <f t="shared" si="32"/>
        <v>1452006.5306370482</v>
      </c>
      <c r="C262" s="7">
        <f t="shared" si="29"/>
        <v>975123.46936295019</v>
      </c>
      <c r="D262" s="7">
        <f t="shared" si="33"/>
        <v>950615.18882322649</v>
      </c>
      <c r="E262" s="7">
        <f>+E261+I262</f>
        <v>24507.317532632518</v>
      </c>
      <c r="F262" s="10">
        <f>+IF(C261&gt;=POBLACION_TOTAL,0,L262*J261*B261/POBLACION_TOTAL)</f>
        <v>0.74552308807556389</v>
      </c>
      <c r="G262" s="10">
        <f>L262*J261*B261/POBLACION_TOTAL</f>
        <v>0.74552308807556389</v>
      </c>
      <c r="H262" s="7">
        <f t="shared" si="28"/>
        <v>0.95848856434850094</v>
      </c>
      <c r="I262" s="7">
        <f t="shared" si="34"/>
        <v>2.4712279152780466E-2</v>
      </c>
      <c r="J262" s="7">
        <f t="shared" si="36"/>
        <v>0.96300709145133323</v>
      </c>
      <c r="K262" s="24">
        <f t="shared" si="27"/>
        <v>3.7901488133676796E-2</v>
      </c>
      <c r="L262" s="24">
        <f t="shared" si="35"/>
        <v>1.0379014881336768</v>
      </c>
      <c r="M262" s="7">
        <f t="shared" si="30"/>
        <v>0.79828488453194368</v>
      </c>
      <c r="N262" s="7">
        <f t="shared" si="31"/>
        <v>2.058181979813974E-2</v>
      </c>
    </row>
    <row r="263" spans="1:14" x14ac:dyDescent="0.25">
      <c r="A263">
        <v>261</v>
      </c>
      <c r="B263" s="11">
        <f t="shared" si="32"/>
        <v>1452005.9326919222</v>
      </c>
      <c r="C263" s="7">
        <f t="shared" si="29"/>
        <v>975124.06730807619</v>
      </c>
      <c r="D263" s="7">
        <f t="shared" si="33"/>
        <v>950615.95757723134</v>
      </c>
      <c r="E263" s="7">
        <f>+E262+I263</f>
        <v>24507.337353070936</v>
      </c>
      <c r="F263" s="10">
        <f>+IF(C262&gt;=POBLACION_TOTAL,0,L263*J262*B262/POBLACION_TOTAL)</f>
        <v>0.59794512599128891</v>
      </c>
      <c r="G263" s="10">
        <f>L263*J262*B262/POBLACION_TOTAL</f>
        <v>0.59794512599128891</v>
      </c>
      <c r="H263" s="7">
        <f t="shared" si="28"/>
        <v>0.76875400481447731</v>
      </c>
      <c r="I263" s="7">
        <f t="shared" si="34"/>
        <v>1.9820438419192146E-2</v>
      </c>
      <c r="J263" s="7">
        <f t="shared" si="36"/>
        <v>0.77237777420895259</v>
      </c>
      <c r="K263" s="24">
        <f t="shared" si="27"/>
        <v>3.790148814474175E-2</v>
      </c>
      <c r="L263" s="24">
        <f t="shared" si="35"/>
        <v>1.0379014881447417</v>
      </c>
      <c r="M263" s="7">
        <f t="shared" si="30"/>
        <v>0.7982848845442041</v>
      </c>
      <c r="N263" s="7">
        <f t="shared" si="31"/>
        <v>2.0581819796696477E-2</v>
      </c>
    </row>
    <row r="264" spans="1:14" x14ac:dyDescent="0.25">
      <c r="A264">
        <v>262</v>
      </c>
      <c r="B264" s="11">
        <f t="shared" si="32"/>
        <v>1452005.4531115126</v>
      </c>
      <c r="C264" s="7">
        <f t="shared" si="29"/>
        <v>975124.54688848578</v>
      </c>
      <c r="D264" s="7">
        <f t="shared" si="33"/>
        <v>950616.57415473368</v>
      </c>
      <c r="E264" s="7">
        <f>+E263+I264</f>
        <v>24507.3532500111</v>
      </c>
      <c r="F264" s="10">
        <f>+IF(C263&gt;=POBLACION_TOTAL,0,L264*J263*B263/POBLACION_TOTAL)</f>
        <v>0.47958040955589692</v>
      </c>
      <c r="G264" s="10">
        <f>L264*J263*B263/POBLACION_TOTAL</f>
        <v>0.47958040955589692</v>
      </c>
      <c r="H264" s="7">
        <f t="shared" si="28"/>
        <v>0.61657750235571429</v>
      </c>
      <c r="I264" s="7">
        <f t="shared" si="34"/>
        <v>1.5896940163913659E-2</v>
      </c>
      <c r="J264" s="7">
        <f t="shared" si="36"/>
        <v>0.61948374124522154</v>
      </c>
      <c r="K264" s="24">
        <f t="shared" si="27"/>
        <v>3.7901488143724474E-2</v>
      </c>
      <c r="L264" s="24">
        <f t="shared" si="35"/>
        <v>1.0379014881437245</v>
      </c>
      <c r="M264" s="7">
        <f t="shared" si="30"/>
        <v>0.79828488460481073</v>
      </c>
      <c r="N264" s="7">
        <f t="shared" si="31"/>
        <v>2.0581819796918487E-2</v>
      </c>
    </row>
    <row r="265" spans="1:14" x14ac:dyDescent="0.25">
      <c r="A265">
        <v>263</v>
      </c>
      <c r="B265" s="11">
        <f t="shared" si="32"/>
        <v>1452005.0684653225</v>
      </c>
      <c r="C265" s="7">
        <f t="shared" si="29"/>
        <v>975124.931534676</v>
      </c>
      <c r="D265" s="7">
        <f t="shared" si="33"/>
        <v>950617.06867924065</v>
      </c>
      <c r="E265" s="7">
        <f>+E264+I265</f>
        <v>24507.366000113831</v>
      </c>
      <c r="F265" s="10">
        <f>+IF(C264&gt;=POBLACION_TOTAL,0,L265*J264*B264/POBLACION_TOTAL)</f>
        <v>0.38464619015654833</v>
      </c>
      <c r="G265" s="10">
        <f>L265*J264*B264/POBLACION_TOTAL</f>
        <v>0.38464619015654833</v>
      </c>
      <c r="H265" s="7">
        <f t="shared" si="28"/>
        <v>0.4945245069360828</v>
      </c>
      <c r="I265" s="7">
        <f t="shared" si="34"/>
        <v>1.2750102730195313E-2</v>
      </c>
      <c r="J265" s="7">
        <f t="shared" si="36"/>
        <v>0.49685532173549157</v>
      </c>
      <c r="K265" s="24">
        <f t="shared" si="27"/>
        <v>3.7901488135103314E-2</v>
      </c>
      <c r="L265" s="24">
        <f t="shared" si="35"/>
        <v>1.0379014881351034</v>
      </c>
      <c r="M265" s="7">
        <f t="shared" si="30"/>
        <v>0.7982848846719387</v>
      </c>
      <c r="N265" s="7">
        <f t="shared" si="31"/>
        <v>2.0581819798153843E-2</v>
      </c>
    </row>
    <row r="266" spans="1:14" x14ac:dyDescent="0.25">
      <c r="A266">
        <v>264</v>
      </c>
      <c r="B266" s="11">
        <f t="shared" si="32"/>
        <v>1452004.7599609289</v>
      </c>
      <c r="C266" s="7">
        <f t="shared" si="29"/>
        <v>975125.24003906955</v>
      </c>
      <c r="D266" s="7">
        <f t="shared" si="33"/>
        <v>950617.46531133389</v>
      </c>
      <c r="E266" s="7">
        <f>+E265+I266</f>
        <v>24507.37622630053</v>
      </c>
      <c r="F266" s="10">
        <f>+IF(C265&gt;=POBLACION_TOTAL,0,L266*J265*B265/POBLACION_TOTAL)</f>
        <v>0.30850439359599646</v>
      </c>
      <c r="G266" s="10">
        <f>L266*J265*B265/POBLACION_TOTAL</f>
        <v>0.30850439359599646</v>
      </c>
      <c r="H266" s="7">
        <f t="shared" si="28"/>
        <v>0.39663209323156456</v>
      </c>
      <c r="I266" s="7">
        <f t="shared" si="34"/>
        <v>1.0226186698403058E-2</v>
      </c>
      <c r="J266" s="7">
        <f t="shared" si="36"/>
        <v>0.39850143540152033</v>
      </c>
      <c r="K266" s="24">
        <f t="shared" si="27"/>
        <v>3.7901488125057954E-2</v>
      </c>
      <c r="L266" s="24">
        <f t="shared" si="35"/>
        <v>1.0379014881250579</v>
      </c>
      <c r="M266" s="7">
        <f t="shared" si="30"/>
        <v>0.79828488471482584</v>
      </c>
      <c r="N266" s="7">
        <f t="shared" si="31"/>
        <v>2.058181979954141E-2</v>
      </c>
    </row>
    <row r="267" spans="1:14" x14ac:dyDescent="0.25">
      <c r="A267">
        <v>265</v>
      </c>
      <c r="B267" s="11">
        <f t="shared" si="32"/>
        <v>1452004.5125258865</v>
      </c>
      <c r="C267" s="7">
        <f t="shared" si="29"/>
        <v>975125.48747411184</v>
      </c>
      <c r="D267" s="7">
        <f t="shared" si="33"/>
        <v>950617.78342900635</v>
      </c>
      <c r="E267" s="7">
        <f>+E266+I267</f>
        <v>24507.384428185265</v>
      </c>
      <c r="F267" s="10">
        <f>+IF(C266&gt;=POBLACION_TOTAL,0,L267*J266*B266/POBLACION_TOTAL)</f>
        <v>0.24743504230725025</v>
      </c>
      <c r="G267" s="10">
        <f>L267*J266*B266/POBLACION_TOTAL</f>
        <v>0.24743504230725025</v>
      </c>
      <c r="H267" s="7">
        <f t="shared" si="28"/>
        <v>0.31811767242144084</v>
      </c>
      <c r="I267" s="7">
        <f t="shared" si="34"/>
        <v>8.2018847336510058E-3</v>
      </c>
      <c r="J267" s="7">
        <f t="shared" si="36"/>
        <v>0.31961692055367874</v>
      </c>
      <c r="K267" s="24">
        <f t="shared" si="27"/>
        <v>3.7901488118327026E-2</v>
      </c>
      <c r="L267" s="24">
        <f t="shared" si="35"/>
        <v>1.0379014881183271</v>
      </c>
      <c r="M267" s="7">
        <f t="shared" si="30"/>
        <v>0.79828488472297021</v>
      </c>
      <c r="N267" s="7">
        <f t="shared" si="31"/>
        <v>2.0581819800440583E-2</v>
      </c>
    </row>
    <row r="268" spans="1:14" x14ac:dyDescent="0.25">
      <c r="A268">
        <v>266</v>
      </c>
      <c r="B268" s="11">
        <f t="shared" si="32"/>
        <v>1452004.3140713624</v>
      </c>
      <c r="C268" s="7">
        <f t="shared" si="29"/>
        <v>975125.68592863611</v>
      </c>
      <c r="D268" s="7">
        <f t="shared" si="33"/>
        <v>950618.03857436287</v>
      </c>
      <c r="E268" s="7">
        <f>+E267+I268</f>
        <v>24507.391006483129</v>
      </c>
      <c r="F268" s="10">
        <f>+IF(C267&gt;=POBLACION_TOTAL,0,L268*J267*B267/POBLACION_TOTAL)</f>
        <v>0.19845452426736829</v>
      </c>
      <c r="G268" s="10">
        <f>L268*J267*B267/POBLACION_TOTAL</f>
        <v>0.19845452426736829</v>
      </c>
      <c r="H268" s="7">
        <f t="shared" si="28"/>
        <v>0.25514535657365239</v>
      </c>
      <c r="I268" s="7">
        <f t="shared" si="34"/>
        <v>6.5782978640664663E-3</v>
      </c>
      <c r="J268" s="7">
        <f t="shared" si="36"/>
        <v>0.25634779038332822</v>
      </c>
      <c r="K268" s="24">
        <f t="shared" si="27"/>
        <v>3.7901488116717418E-2</v>
      </c>
      <c r="L268" s="24">
        <f t="shared" si="35"/>
        <v>1.0379014881167175</v>
      </c>
      <c r="M268" s="7">
        <f t="shared" si="30"/>
        <v>0.79828488470403569</v>
      </c>
      <c r="N268" s="7">
        <f t="shared" si="31"/>
        <v>2.0581819800624918E-2</v>
      </c>
    </row>
    <row r="269" spans="1:14" x14ac:dyDescent="0.25">
      <c r="A269">
        <v>267</v>
      </c>
      <c r="B269" s="11">
        <f t="shared" si="32"/>
        <v>1452004.1549015294</v>
      </c>
      <c r="C269" s="7">
        <f t="shared" si="29"/>
        <v>975125.84509846906</v>
      </c>
      <c r="D269" s="7">
        <f t="shared" si="33"/>
        <v>950618.24321292911</v>
      </c>
      <c r="E269" s="7">
        <f>+E268+I269</f>
        <v>24507.396282587157</v>
      </c>
      <c r="F269" s="10">
        <f>+IF(C268&gt;=POBLACION_TOTAL,0,L269*J268*B268/POBLACION_TOTAL)</f>
        <v>0.15916983289348025</v>
      </c>
      <c r="G269" s="10">
        <f>L269*J268*B268/POBLACION_TOTAL</f>
        <v>0.15916983289348025</v>
      </c>
      <c r="H269" s="7">
        <f t="shared" si="28"/>
        <v>0.20463856628281571</v>
      </c>
      <c r="I269" s="7">
        <f t="shared" si="34"/>
        <v>5.276104027860465E-3</v>
      </c>
      <c r="J269" s="7">
        <f t="shared" si="36"/>
        <v>0.20560295296613229</v>
      </c>
      <c r="K269" s="24">
        <f t="shared" ref="K269:K315" si="37">AVERAGE(K259:K268)</f>
        <v>3.7901488119282484E-2</v>
      </c>
      <c r="L269" s="24">
        <f t="shared" si="35"/>
        <v>1.0379014881192825</v>
      </c>
      <c r="M269" s="7">
        <f t="shared" si="30"/>
        <v>0.7982848846748809</v>
      </c>
      <c r="N269" s="7">
        <f t="shared" si="31"/>
        <v>2.058181980024432E-2</v>
      </c>
    </row>
    <row r="270" spans="1:14" x14ac:dyDescent="0.25">
      <c r="A270">
        <v>268</v>
      </c>
      <c r="B270" s="11">
        <f t="shared" si="32"/>
        <v>1452004.027239871</v>
      </c>
      <c r="C270" s="7">
        <f t="shared" si="29"/>
        <v>975125.97276012762</v>
      </c>
      <c r="D270" s="7">
        <f t="shared" si="33"/>
        <v>950618.40734265873</v>
      </c>
      <c r="E270" s="7">
        <f>+E269+I270</f>
        <v>24507.400514270084</v>
      </c>
      <c r="F270" s="10">
        <f>+IF(C269&gt;=POBLACION_TOTAL,0,L270*J269*B269/POBLACION_TOTAL)</f>
        <v>0.12766165852180131</v>
      </c>
      <c r="G270" s="10">
        <f>L270*J269*B269/POBLACION_TOTAL</f>
        <v>0.12766165852180131</v>
      </c>
      <c r="H270" s="7">
        <f t="shared" si="28"/>
        <v>0.16412972959256775</v>
      </c>
      <c r="I270" s="7">
        <f t="shared" si="34"/>
        <v>4.2316829282236122E-3</v>
      </c>
      <c r="J270" s="7">
        <f t="shared" si="36"/>
        <v>0.16490319896714226</v>
      </c>
      <c r="K270" s="24">
        <f t="shared" si="37"/>
        <v>3.7901488123578984E-2</v>
      </c>
      <c r="L270" s="24">
        <f t="shared" si="35"/>
        <v>1.0379014881235791</v>
      </c>
      <c r="M270" s="7">
        <f t="shared" si="30"/>
        <v>0.79828488465145653</v>
      </c>
      <c r="N270" s="7">
        <f t="shared" si="31"/>
        <v>2.0581819799643984E-2</v>
      </c>
    </row>
    <row r="271" spans="1:14" x14ac:dyDescent="0.25">
      <c r="A271">
        <v>269</v>
      </c>
      <c r="B271" s="11">
        <f t="shared" si="32"/>
        <v>1452003.9248492501</v>
      </c>
      <c r="C271" s="7">
        <f t="shared" si="29"/>
        <v>975126.0751507486</v>
      </c>
      <c r="D271" s="7">
        <f t="shared" si="33"/>
        <v>950618.53898238984</v>
      </c>
      <c r="E271" s="7">
        <f>+E270+I271</f>
        <v>24507.403908278011</v>
      </c>
      <c r="F271" s="10">
        <f>+IF(C270&gt;=POBLACION_TOTAL,0,L271*J270*B270/POBLACION_TOTAL)</f>
        <v>0.10239062095737525</v>
      </c>
      <c r="G271" s="10">
        <f>L271*J270*B270/POBLACION_TOTAL</f>
        <v>0.10239062095737525</v>
      </c>
      <c r="H271" s="7">
        <f t="shared" si="28"/>
        <v>0.13163973116460134</v>
      </c>
      <c r="I271" s="7">
        <f t="shared" si="34"/>
        <v>3.3940079254460112E-3</v>
      </c>
      <c r="J271" s="7">
        <f t="shared" si="36"/>
        <v>0.13226008083447016</v>
      </c>
      <c r="K271" s="24">
        <f t="shared" si="37"/>
        <v>3.7901488127180728E-2</v>
      </c>
      <c r="L271" s="24">
        <f t="shared" si="35"/>
        <v>1.0379014881271806</v>
      </c>
      <c r="M271" s="7">
        <f t="shared" si="30"/>
        <v>0.79828488464211778</v>
      </c>
      <c r="N271" s="7">
        <f t="shared" si="31"/>
        <v>2.0581819799155524E-2</v>
      </c>
    </row>
    <row r="272" spans="1:14" x14ac:dyDescent="0.25">
      <c r="A272">
        <v>270</v>
      </c>
      <c r="B272" s="11">
        <f t="shared" si="32"/>
        <v>1452003.8427271873</v>
      </c>
      <c r="C272" s="7">
        <f t="shared" si="29"/>
        <v>975126.15727281128</v>
      </c>
      <c r="D272" s="7">
        <f t="shared" si="33"/>
        <v>950618.64456361323</v>
      </c>
      <c r="E272" s="7">
        <f>+E271+I272</f>
        <v>24507.40663043116</v>
      </c>
      <c r="F272" s="10">
        <f>+IF(C271&gt;=POBLACION_TOTAL,0,L272*J271*B271/POBLACION_TOTAL)</f>
        <v>8.2122062727729275E-2</v>
      </c>
      <c r="G272" s="10">
        <f>L272*J271*B271/POBLACION_TOTAL</f>
        <v>8.2122062727729275E-2</v>
      </c>
      <c r="H272" s="7">
        <f t="shared" si="28"/>
        <v>0.10558122337225777</v>
      </c>
      <c r="I272" s="7">
        <f t="shared" si="34"/>
        <v>2.7221531503304093E-3</v>
      </c>
      <c r="J272" s="7">
        <f t="shared" si="36"/>
        <v>0.10607876703961125</v>
      </c>
      <c r="K272" s="24">
        <f t="shared" si="37"/>
        <v>3.7901488128739093E-2</v>
      </c>
      <c r="L272" s="24">
        <f t="shared" si="35"/>
        <v>1.0379014881287392</v>
      </c>
      <c r="M272" s="7">
        <f t="shared" si="30"/>
        <v>0.79828488464631842</v>
      </c>
      <c r="N272" s="7">
        <f t="shared" si="31"/>
        <v>2.0581819798955927E-2</v>
      </c>
    </row>
    <row r="273" spans="1:14" x14ac:dyDescent="0.25">
      <c r="A273">
        <v>271</v>
      </c>
      <c r="B273" s="11">
        <f t="shared" si="32"/>
        <v>1452003.7768614581</v>
      </c>
      <c r="C273" s="7">
        <f t="shared" si="29"/>
        <v>975126.22313854052</v>
      </c>
      <c r="D273" s="7">
        <f t="shared" si="33"/>
        <v>950618.72924468957</v>
      </c>
      <c r="E273" s="7">
        <f>+E272+I273</f>
        <v>24507.408813725229</v>
      </c>
      <c r="F273" s="10">
        <f>+IF(C272&gt;=POBLACION_TOTAL,0,L273*J272*B272/POBLACION_TOTAL)</f>
        <v>6.5865729199940673E-2</v>
      </c>
      <c r="G273" s="10">
        <f>L273*J272*B272/POBLACION_TOTAL</f>
        <v>6.5865729199940673E-2</v>
      </c>
      <c r="H273" s="7">
        <f t="shared" si="28"/>
        <v>8.4681076310853032E-2</v>
      </c>
      <c r="I273" s="7">
        <f t="shared" si="34"/>
        <v>2.1832940677133624E-3</v>
      </c>
      <c r="J273" s="7">
        <f t="shared" si="36"/>
        <v>8.5080125860985539E-2</v>
      </c>
      <c r="K273" s="24">
        <f t="shared" si="37"/>
        <v>3.7901488128245328E-2</v>
      </c>
      <c r="L273" s="24">
        <f t="shared" si="35"/>
        <v>1.0379014881282453</v>
      </c>
      <c r="M273" s="7">
        <f t="shared" si="30"/>
        <v>0.79828488465775593</v>
      </c>
      <c r="N273" s="7">
        <f t="shared" si="31"/>
        <v>2.0581819799037549E-2</v>
      </c>
    </row>
    <row r="274" spans="1:14" x14ac:dyDescent="0.25">
      <c r="A274">
        <v>272</v>
      </c>
      <c r="B274" s="11">
        <f t="shared" si="32"/>
        <v>1452003.7240340693</v>
      </c>
      <c r="C274" s="7">
        <f t="shared" si="29"/>
        <v>975126.27596592938</v>
      </c>
      <c r="D274" s="7">
        <f t="shared" si="33"/>
        <v>950618.79716286808</v>
      </c>
      <c r="E274" s="7">
        <f>+E273+I274</f>
        <v>24507.41056482905</v>
      </c>
      <c r="F274" s="10">
        <f>+IF(C273&gt;=POBLACION_TOTAL,0,L274*J273*B273/POBLACION_TOTAL)</f>
        <v>5.2827388858628428E-2</v>
      </c>
      <c r="G274" s="10">
        <f>L274*J273*B273/POBLACION_TOTAL</f>
        <v>5.2827388858628428E-2</v>
      </c>
      <c r="H274" s="7">
        <f t="shared" si="28"/>
        <v>6.79181784605703E-2</v>
      </c>
      <c r="I274" s="7">
        <f t="shared" si="34"/>
        <v>1.7511038189701564E-3</v>
      </c>
      <c r="J274" s="7">
        <f t="shared" si="36"/>
        <v>6.8238232440073501E-2</v>
      </c>
      <c r="K274" s="24">
        <f t="shared" si="37"/>
        <v>3.7901488126595682E-2</v>
      </c>
      <c r="L274" s="24">
        <f t="shared" si="35"/>
        <v>1.0379014881265958</v>
      </c>
      <c r="M274" s="7">
        <f t="shared" si="30"/>
        <v>0.79828488466911107</v>
      </c>
      <c r="N274" s="7">
        <f t="shared" si="31"/>
        <v>2.0581819799271654E-2</v>
      </c>
    </row>
    <row r="275" spans="1:14" x14ac:dyDescent="0.25">
      <c r="A275">
        <v>273</v>
      </c>
      <c r="B275" s="11">
        <f t="shared" si="32"/>
        <v>1452003.6816640391</v>
      </c>
      <c r="C275" s="7">
        <f t="shared" si="29"/>
        <v>975126.31833595969</v>
      </c>
      <c r="D275" s="7">
        <f t="shared" si="33"/>
        <v>950618.85163641756</v>
      </c>
      <c r="E275" s="7">
        <f>+E274+I275</f>
        <v>24507.411969296052</v>
      </c>
      <c r="F275" s="10">
        <f>+IF(C274&gt;=POBLACION_TOTAL,0,L275*J274*B274/POBLACION_TOTAL)</f>
        <v>4.2370030280259673E-2</v>
      </c>
      <c r="G275" s="10">
        <f>L275*J274*B274/POBLACION_TOTAL</f>
        <v>4.2370030280259673E-2</v>
      </c>
      <c r="H275" s="7">
        <f t="shared" si="28"/>
        <v>5.4473549513886846E-2</v>
      </c>
      <c r="I275" s="7">
        <f t="shared" si="34"/>
        <v>1.4044670035184637E-3</v>
      </c>
      <c r="J275" s="7">
        <f t="shared" si="36"/>
        <v>5.4730246202927858E-2</v>
      </c>
      <c r="K275" s="24">
        <f t="shared" si="37"/>
        <v>3.7901488124882803E-2</v>
      </c>
      <c r="L275" s="24">
        <f t="shared" si="35"/>
        <v>1.0379014881248827</v>
      </c>
      <c r="M275" s="7">
        <f t="shared" si="30"/>
        <v>0.79828488467554115</v>
      </c>
      <c r="N275" s="7">
        <f t="shared" si="31"/>
        <v>2.0581819799506972E-2</v>
      </c>
    </row>
    <row r="276" spans="1:14" x14ac:dyDescent="0.25">
      <c r="A276">
        <v>274</v>
      </c>
      <c r="B276" s="11">
        <f t="shared" si="32"/>
        <v>1452003.6476812989</v>
      </c>
      <c r="C276" s="7">
        <f t="shared" si="29"/>
        <v>975126.35231869982</v>
      </c>
      <c r="D276" s="7">
        <f t="shared" si="33"/>
        <v>950618.89532674581</v>
      </c>
      <c r="E276" s="7">
        <f>+E275+I276</f>
        <v>24507.413095744116</v>
      </c>
      <c r="F276" s="10">
        <f>+IF(C275&gt;=POBLACION_TOTAL,0,L276*J275*B275/POBLACION_TOTAL)</f>
        <v>3.3982740148365623E-2</v>
      </c>
      <c r="G276" s="10">
        <f>L276*J275*B275/POBLACION_TOTAL</f>
        <v>3.3982740148365623E-2</v>
      </c>
      <c r="H276" s="7">
        <f t="shared" si="28"/>
        <v>4.3690328278387959E-2</v>
      </c>
      <c r="I276" s="7">
        <f t="shared" si="34"/>
        <v>1.1264480649387175E-3</v>
      </c>
      <c r="J276" s="7">
        <f t="shared" si="36"/>
        <v>4.3896210007966813E-2</v>
      </c>
      <c r="K276" s="24">
        <f t="shared" si="37"/>
        <v>3.7901488123860752E-2</v>
      </c>
      <c r="L276" s="24">
        <f t="shared" si="35"/>
        <v>1.0379014881238608</v>
      </c>
      <c r="M276" s="7">
        <f t="shared" si="30"/>
        <v>0.79828488467590142</v>
      </c>
      <c r="N276" s="7">
        <f t="shared" si="31"/>
        <v>2.0581819799642284E-2</v>
      </c>
    </row>
    <row r="277" spans="1:14" x14ac:dyDescent="0.25">
      <c r="A277">
        <v>275</v>
      </c>
      <c r="B277" s="11">
        <f t="shared" si="32"/>
        <v>1452003.620425557</v>
      </c>
      <c r="C277" s="7">
        <f t="shared" si="29"/>
        <v>975126.3795744417</v>
      </c>
      <c r="D277" s="7">
        <f t="shared" si="33"/>
        <v>950618.93036842672</v>
      </c>
      <c r="E277" s="7">
        <f>+E276+I277</f>
        <v>24507.413999208002</v>
      </c>
      <c r="F277" s="10">
        <f>+IF(C276&gt;=POBLACION_TOTAL,0,L277*J276*B276/POBLACION_TOTAL)</f>
        <v>2.7255741875444717E-2</v>
      </c>
      <c r="G277" s="10">
        <f>L277*J276*B276/POBLACION_TOTAL</f>
        <v>2.7255741875444717E-2</v>
      </c>
      <c r="H277" s="7">
        <f t="shared" si="28"/>
        <v>3.5041680943748071E-2</v>
      </c>
      <c r="I277" s="7">
        <f t="shared" si="34"/>
        <v>9.0346388427166996E-4</v>
      </c>
      <c r="J277" s="7">
        <f t="shared" si="36"/>
        <v>3.5206807055391788E-2</v>
      </c>
      <c r="K277" s="24">
        <f t="shared" si="37"/>
        <v>3.7901488123741028E-2</v>
      </c>
      <c r="L277" s="24">
        <f t="shared" si="35"/>
        <v>1.0379014881237409</v>
      </c>
      <c r="M277" s="7">
        <f t="shared" si="30"/>
        <v>0.79828488467200898</v>
      </c>
      <c r="N277" s="7">
        <f t="shared" si="31"/>
        <v>2.0581819799652373E-2</v>
      </c>
    </row>
    <row r="278" spans="1:14" x14ac:dyDescent="0.25">
      <c r="A278">
        <v>276</v>
      </c>
      <c r="B278" s="11">
        <f t="shared" si="32"/>
        <v>1452003.5985651817</v>
      </c>
      <c r="C278" s="7">
        <f t="shared" si="29"/>
        <v>975126.401434817</v>
      </c>
      <c r="D278" s="7">
        <f t="shared" si="33"/>
        <v>950618.95847348869</v>
      </c>
      <c r="E278" s="7">
        <f>+E277+I278</f>
        <v>24507.414723828162</v>
      </c>
      <c r="F278" s="10">
        <f>+IF(C277&gt;=POBLACION_TOTAL,0,L278*J277*B277/POBLACION_TOTAL)</f>
        <v>2.1860375353000817E-2</v>
      </c>
      <c r="G278" s="10">
        <f>L278*J277*B277/POBLACION_TOTAL</f>
        <v>2.1860375353000817E-2</v>
      </c>
      <c r="H278" s="7">
        <f t="shared" si="28"/>
        <v>2.8105061909703688E-2</v>
      </c>
      <c r="I278" s="7">
        <f t="shared" si="34"/>
        <v>7.2462015853242854E-4</v>
      </c>
      <c r="J278" s="7">
        <f t="shared" si="36"/>
        <v>2.8237500340156488E-2</v>
      </c>
      <c r="K278" s="24">
        <f t="shared" si="37"/>
        <v>3.7901488124282422E-2</v>
      </c>
      <c r="L278" s="24">
        <f t="shared" si="35"/>
        <v>1.0379014881242825</v>
      </c>
      <c r="M278" s="7">
        <f t="shared" si="30"/>
        <v>0.79828488466691283</v>
      </c>
      <c r="N278" s="7">
        <f t="shared" si="31"/>
        <v>2.0581819799573551E-2</v>
      </c>
    </row>
    <row r="279" spans="1:14" x14ac:dyDescent="0.25">
      <c r="A279">
        <v>277</v>
      </c>
      <c r="B279" s="11">
        <f t="shared" si="32"/>
        <v>1452003.581032142</v>
      </c>
      <c r="C279" s="7">
        <f t="shared" si="29"/>
        <v>975126.41896785679</v>
      </c>
      <c r="D279" s="7">
        <f t="shared" si="33"/>
        <v>950618.98101505835</v>
      </c>
      <c r="E279" s="7">
        <f>+E278+I279</f>
        <v>24507.415305007307</v>
      </c>
      <c r="F279" s="10">
        <f>+IF(C278&gt;=POBLACION_TOTAL,0,L279*J278*B278/POBLACION_TOTAL)</f>
        <v>1.7533039738655963E-2</v>
      </c>
      <c r="G279" s="10">
        <f>L279*J278*B278/POBLACION_TOTAL</f>
        <v>1.7533039738655963E-2</v>
      </c>
      <c r="H279" s="7">
        <f t="shared" si="28"/>
        <v>2.2541569702218905E-2</v>
      </c>
      <c r="I279" s="7">
        <f t="shared" si="34"/>
        <v>5.8117914358852901E-4</v>
      </c>
      <c r="J279" s="7">
        <f t="shared" si="36"/>
        <v>2.2647791233005022E-2</v>
      </c>
      <c r="K279" s="24">
        <f t="shared" si="37"/>
        <v>3.7901488125038928E-2</v>
      </c>
      <c r="L279" s="24">
        <f t="shared" si="35"/>
        <v>1.037901488125039</v>
      </c>
      <c r="M279" s="7">
        <f t="shared" si="30"/>
        <v>0.79828488466320047</v>
      </c>
      <c r="N279" s="7">
        <f t="shared" si="31"/>
        <v>2.0581819799468416E-2</v>
      </c>
    </row>
    <row r="280" spans="1:14" x14ac:dyDescent="0.25">
      <c r="A280">
        <v>278</v>
      </c>
      <c r="B280" s="11">
        <f t="shared" si="32"/>
        <v>1452003.5669698273</v>
      </c>
      <c r="C280" s="7">
        <f t="shared" si="29"/>
        <v>975126.43303017155</v>
      </c>
      <c r="D280" s="7">
        <f t="shared" si="33"/>
        <v>950618.99909444782</v>
      </c>
      <c r="E280" s="7">
        <f>+E279+I280</f>
        <v>24507.415771140066</v>
      </c>
      <c r="F280" s="10">
        <f>+IF(C279&gt;=POBLACION_TOTAL,0,L280*J279*B279/POBLACION_TOTAL)</f>
        <v>1.4062314797806839E-2</v>
      </c>
      <c r="G280" s="10">
        <f>L280*J279*B279/POBLACION_TOTAL</f>
        <v>1.4062314797806839E-2</v>
      </c>
      <c r="H280" s="7">
        <f t="shared" si="28"/>
        <v>1.8079389412289204E-2</v>
      </c>
      <c r="I280" s="7">
        <f t="shared" si="34"/>
        <v>4.661327580119327E-4</v>
      </c>
      <c r="J280" s="7">
        <f t="shared" si="36"/>
        <v>1.8164583860510723E-2</v>
      </c>
      <c r="K280" s="24">
        <f t="shared" si="37"/>
        <v>3.7901488125614571E-2</v>
      </c>
      <c r="L280" s="24">
        <f t="shared" si="35"/>
        <v>1.0379014881256146</v>
      </c>
      <c r="M280" s="7">
        <f t="shared" si="30"/>
        <v>0.79828488466203251</v>
      </c>
      <c r="N280" s="7">
        <f t="shared" si="31"/>
        <v>2.0581819799390826E-2</v>
      </c>
    </row>
    <row r="281" spans="1:14" x14ac:dyDescent="0.25">
      <c r="A281">
        <v>279</v>
      </c>
      <c r="B281" s="11">
        <f t="shared" si="32"/>
        <v>1452003.5556911957</v>
      </c>
      <c r="C281" s="7">
        <f t="shared" si="29"/>
        <v>975126.44430880318</v>
      </c>
      <c r="D281" s="7">
        <f t="shared" si="33"/>
        <v>950619.01359496056</v>
      </c>
      <c r="E281" s="7">
        <f>+E280+I281</f>
        <v>24507.416145000258</v>
      </c>
      <c r="F281" s="10">
        <f>+IF(C280&gt;=POBLACION_TOTAL,0,L281*J280*B280/POBLACION_TOTAL)</f>
        <v>1.1278631603227736E-2</v>
      </c>
      <c r="G281" s="10">
        <f>L281*J280*B280/POBLACION_TOTAL</f>
        <v>1.1278631603227736E-2</v>
      </c>
      <c r="H281" s="7">
        <f t="shared" si="28"/>
        <v>1.4500512732040829E-2</v>
      </c>
      <c r="I281" s="7">
        <f t="shared" si="34"/>
        <v>3.7386019174749478E-4</v>
      </c>
      <c r="J281" s="7">
        <f t="shared" si="36"/>
        <v>1.4568842539950135E-2</v>
      </c>
      <c r="K281" s="24">
        <f t="shared" si="37"/>
        <v>3.7901488125818131E-2</v>
      </c>
      <c r="L281" s="24">
        <f t="shared" si="35"/>
        <v>1.0379014881258182</v>
      </c>
      <c r="M281" s="7">
        <f t="shared" si="30"/>
        <v>0.79828488466309</v>
      </c>
      <c r="N281" s="7">
        <f t="shared" si="31"/>
        <v>2.0581819799365509E-2</v>
      </c>
    </row>
    <row r="282" spans="1:14" x14ac:dyDescent="0.25">
      <c r="A282">
        <v>280</v>
      </c>
      <c r="B282" s="11">
        <f t="shared" si="32"/>
        <v>1452003.5466452078</v>
      </c>
      <c r="C282" s="7">
        <f t="shared" si="29"/>
        <v>975126.45335479116</v>
      </c>
      <c r="D282" s="7">
        <f t="shared" si="33"/>
        <v>950619.02522504737</v>
      </c>
      <c r="E282" s="7">
        <f>+E281+I282</f>
        <v>24507.416444853548</v>
      </c>
      <c r="F282" s="10">
        <f>+IF(C281&gt;=POBLACION_TOTAL,0,L282*J281*B281/POBLACION_TOTAL)</f>
        <v>9.0459879443964015E-3</v>
      </c>
      <c r="G282" s="10">
        <f>L282*J281*B281/POBLACION_TOTAL</f>
        <v>9.0459879443964015E-3</v>
      </c>
      <c r="H282" s="7">
        <f t="shared" si="28"/>
        <v>1.1630086786709369E-2</v>
      </c>
      <c r="I282" s="7">
        <f t="shared" si="34"/>
        <v>2.9985329184289012E-4</v>
      </c>
      <c r="J282" s="7">
        <f t="shared" si="36"/>
        <v>1.168489040579428E-2</v>
      </c>
      <c r="K282" s="24">
        <f t="shared" si="37"/>
        <v>3.7901488125681872E-2</v>
      </c>
      <c r="L282" s="24">
        <f t="shared" si="35"/>
        <v>1.0379014881256818</v>
      </c>
      <c r="M282" s="7">
        <f t="shared" si="30"/>
        <v>0.79828488466518732</v>
      </c>
      <c r="N282" s="7">
        <f t="shared" si="31"/>
        <v>2.058181979938651E-2</v>
      </c>
    </row>
    <row r="283" spans="1:14" x14ac:dyDescent="0.25">
      <c r="A283">
        <v>281</v>
      </c>
      <c r="B283" s="11">
        <f t="shared" si="32"/>
        <v>1452003.5393899041</v>
      </c>
      <c r="C283" s="7">
        <f t="shared" si="29"/>
        <v>975126.46061009483</v>
      </c>
      <c r="D283" s="7">
        <f t="shared" si="33"/>
        <v>950619.03455291875</v>
      </c>
      <c r="E283" s="7">
        <f>+E282+I283</f>
        <v>24507.416685349857</v>
      </c>
      <c r="F283" s="10">
        <f>+IF(C282&gt;=POBLACION_TOTAL,0,L283*J282*B282/POBLACION_TOTAL)</f>
        <v>7.2553036930701077E-3</v>
      </c>
      <c r="G283" s="10">
        <f>L283*J282*B282/POBLACION_TOTAL</f>
        <v>7.2553036930701077E-3</v>
      </c>
      <c r="H283" s="7">
        <f t="shared" si="28"/>
        <v>9.3278713899368881E-3</v>
      </c>
      <c r="I283" s="7">
        <f t="shared" si="34"/>
        <v>2.4049630870814128E-4</v>
      </c>
      <c r="J283" s="7">
        <f t="shared" si="36"/>
        <v>9.3718264002193609E-3</v>
      </c>
      <c r="K283" s="24">
        <f t="shared" si="37"/>
        <v>3.7901488125376151E-2</v>
      </c>
      <c r="L283" s="24">
        <f t="shared" si="35"/>
        <v>1.0379014881253761</v>
      </c>
      <c r="M283" s="7">
        <f t="shared" si="30"/>
        <v>0.79828488466707415</v>
      </c>
      <c r="N283" s="7">
        <f t="shared" si="31"/>
        <v>2.0581819799429565E-2</v>
      </c>
    </row>
    <row r="284" spans="1:14" x14ac:dyDescent="0.25">
      <c r="A284">
        <v>282</v>
      </c>
      <c r="B284" s="11">
        <f t="shared" si="32"/>
        <v>1452003.5335708125</v>
      </c>
      <c r="C284" s="7">
        <f t="shared" si="29"/>
        <v>975126.46642918629</v>
      </c>
      <c r="D284" s="7">
        <f t="shared" si="33"/>
        <v>950619.0420343061</v>
      </c>
      <c r="E284" s="7">
        <f>+E283+I284</f>
        <v>24507.416878239099</v>
      </c>
      <c r="F284" s="10">
        <f>+IF(C283&gt;=POBLACION_TOTAL,0,L284*J283*B283/POBLACION_TOTAL)</f>
        <v>5.819091492619455E-3</v>
      </c>
      <c r="G284" s="10">
        <f>L284*J283*B283/POBLACION_TOTAL</f>
        <v>5.819091492619455E-3</v>
      </c>
      <c r="H284" s="7">
        <f t="shared" si="28"/>
        <v>7.481387357027686E-3</v>
      </c>
      <c r="I284" s="7">
        <f t="shared" si="34"/>
        <v>1.9288924216121891E-4</v>
      </c>
      <c r="J284" s="7">
        <f t="shared" si="36"/>
        <v>7.5166412936499101E-3</v>
      </c>
      <c r="K284" s="24">
        <f t="shared" si="37"/>
        <v>3.7901488125089235E-2</v>
      </c>
      <c r="L284" s="24">
        <f t="shared" si="35"/>
        <v>1.0379014881250892</v>
      </c>
      <c r="M284" s="7">
        <f t="shared" si="30"/>
        <v>0.79828488466800596</v>
      </c>
      <c r="N284" s="7">
        <f t="shared" si="31"/>
        <v>2.0581819799468763E-2</v>
      </c>
    </row>
    <row r="285" spans="1:14" x14ac:dyDescent="0.25">
      <c r="A285">
        <v>283</v>
      </c>
      <c r="B285" s="11">
        <f t="shared" si="32"/>
        <v>1452003.5289036301</v>
      </c>
      <c r="C285" s="7">
        <f t="shared" si="29"/>
        <v>975126.47109636874</v>
      </c>
      <c r="D285" s="7">
        <f t="shared" si="33"/>
        <v>950619.04803472722</v>
      </c>
      <c r="E285" s="7">
        <f>+E284+I285</f>
        <v>24507.417032945257</v>
      </c>
      <c r="F285" s="10">
        <f>+IF(C284&gt;=POBLACION_TOTAL,0,L285*J284*B284/POBLACION_TOTAL)</f>
        <v>4.667182399860326E-3</v>
      </c>
      <c r="G285" s="10">
        <f>L285*J284*B284/POBLACION_TOTAL</f>
        <v>4.667182399860326E-3</v>
      </c>
      <c r="H285" s="7">
        <f t="shared" si="28"/>
        <v>6.0004211281912594E-3</v>
      </c>
      <c r="I285" s="7">
        <f t="shared" si="34"/>
        <v>1.5470615660329639E-4</v>
      </c>
      <c r="J285" s="7">
        <f t="shared" si="36"/>
        <v>6.0286964087156794E-3</v>
      </c>
      <c r="K285" s="24">
        <f t="shared" si="37"/>
        <v>3.7901488124938591E-2</v>
      </c>
      <c r="L285" s="24">
        <f t="shared" si="35"/>
        <v>1.0379014881249387</v>
      </c>
      <c r="M285" s="7">
        <f t="shared" si="30"/>
        <v>0.79828488466789549</v>
      </c>
      <c r="N285" s="7">
        <f t="shared" si="31"/>
        <v>2.0581819799488477E-2</v>
      </c>
    </row>
    <row r="286" spans="1:14" x14ac:dyDescent="0.25">
      <c r="A286">
        <v>284</v>
      </c>
      <c r="B286" s="11">
        <f t="shared" si="32"/>
        <v>1452003.5251603324</v>
      </c>
      <c r="C286" s="7">
        <f t="shared" si="29"/>
        <v>975126.47483966639</v>
      </c>
      <c r="D286" s="7">
        <f t="shared" si="33"/>
        <v>950619.05284734443</v>
      </c>
      <c r="E286" s="7">
        <f>+E285+I286</f>
        <v>24507.417157026801</v>
      </c>
      <c r="F286" s="10">
        <f>+IF(C285&gt;=POBLACION_TOTAL,0,L286*J285*B285/POBLACION_TOTAL)</f>
        <v>3.7432976489364224E-3</v>
      </c>
      <c r="G286" s="10">
        <f>L286*J285*B285/POBLACION_TOTAL</f>
        <v>3.7432976489364224E-3</v>
      </c>
      <c r="H286" s="7">
        <f t="shared" si="28"/>
        <v>4.8126172173247423E-3</v>
      </c>
      <c r="I286" s="7">
        <f t="shared" si="34"/>
        <v>1.2408154310999831E-4</v>
      </c>
      <c r="J286" s="7">
        <f t="shared" si="36"/>
        <v>4.83529529721736E-3</v>
      </c>
      <c r="K286" s="24">
        <f t="shared" si="37"/>
        <v>3.790148812494417E-2</v>
      </c>
      <c r="L286" s="24">
        <f t="shared" si="35"/>
        <v>1.0379014881249442</v>
      </c>
      <c r="M286" s="7">
        <f t="shared" si="30"/>
        <v>0.79828488466713088</v>
      </c>
      <c r="N286" s="7">
        <f t="shared" si="31"/>
        <v>2.0581819799486627E-2</v>
      </c>
    </row>
    <row r="287" spans="1:14" x14ac:dyDescent="0.25">
      <c r="A287">
        <v>285</v>
      </c>
      <c r="B287" s="11">
        <f t="shared" si="32"/>
        <v>1452003.5221580334</v>
      </c>
      <c r="C287" s="7">
        <f t="shared" si="29"/>
        <v>975126.47784196539</v>
      </c>
      <c r="D287" s="7">
        <f t="shared" si="33"/>
        <v>950619.05670728756</v>
      </c>
      <c r="E287" s="7">
        <f>+E286+I287</f>
        <v>24507.417256545978</v>
      </c>
      <c r="F287" s="10">
        <f>+IF(C286&gt;=POBLACION_TOTAL,0,L287*J286*B286/POBLACION_TOTAL)</f>
        <v>3.0022990451401433E-3</v>
      </c>
      <c r="G287" s="10">
        <f>L287*J286*B286/POBLACION_TOTAL</f>
        <v>3.0022990451401433E-3</v>
      </c>
      <c r="H287" s="7">
        <f t="shared" si="28"/>
        <v>3.8599431486664396E-3</v>
      </c>
      <c r="I287" s="7">
        <f t="shared" si="34"/>
        <v>9.9519176484557566E-5</v>
      </c>
      <c r="J287" s="7">
        <f t="shared" si="36"/>
        <v>3.878132017206506E-3</v>
      </c>
      <c r="K287" s="24">
        <f t="shared" si="37"/>
        <v>3.7901488125052514E-2</v>
      </c>
      <c r="L287" s="24">
        <f t="shared" si="35"/>
        <v>1.0379014881250526</v>
      </c>
      <c r="M287" s="7">
        <f t="shared" si="30"/>
        <v>0.7982848846662538</v>
      </c>
      <c r="N287" s="7">
        <f t="shared" si="31"/>
        <v>2.058181979947106E-2</v>
      </c>
    </row>
    <row r="288" spans="1:14" x14ac:dyDescent="0.25">
      <c r="A288">
        <v>286</v>
      </c>
      <c r="B288" s="11">
        <f t="shared" si="32"/>
        <v>1452003.5197500498</v>
      </c>
      <c r="C288" s="7">
        <f t="shared" si="29"/>
        <v>975126.48024994903</v>
      </c>
      <c r="D288" s="7">
        <f t="shared" si="33"/>
        <v>950619.05980314175</v>
      </c>
      <c r="E288" s="7">
        <f>+E287+I288</f>
        <v>24507.417336364993</v>
      </c>
      <c r="F288" s="10">
        <f>+IF(C287&gt;=POBLACION_TOTAL,0,L288*J287*B287/POBLACION_TOTAL)</f>
        <v>2.4079836519630411E-3</v>
      </c>
      <c r="G288" s="10">
        <f>L288*J287*B287/POBLACION_TOTAL</f>
        <v>2.4079836519630411E-3</v>
      </c>
      <c r="H288" s="7">
        <f t="shared" si="28"/>
        <v>3.0958541700739708E-3</v>
      </c>
      <c r="I288" s="7">
        <f t="shared" si="34"/>
        <v>7.9819014336633188E-5</v>
      </c>
      <c r="J288" s="7">
        <f t="shared" si="36"/>
        <v>3.1104424847589432E-3</v>
      </c>
      <c r="K288" s="24">
        <f t="shared" si="37"/>
        <v>3.7901488125183659E-2</v>
      </c>
      <c r="L288" s="24">
        <f t="shared" si="35"/>
        <v>1.0379014881251836</v>
      </c>
      <c r="M288" s="7">
        <f t="shared" si="30"/>
        <v>0.79828488466567848</v>
      </c>
      <c r="N288" s="7">
        <f t="shared" si="31"/>
        <v>2.0581819799452929E-2</v>
      </c>
    </row>
    <row r="289" spans="1:14" x14ac:dyDescent="0.25">
      <c r="A289">
        <v>287</v>
      </c>
      <c r="B289" s="11">
        <f t="shared" si="32"/>
        <v>1452003.5178187347</v>
      </c>
      <c r="C289" s="7">
        <f t="shared" si="29"/>
        <v>975126.48218126409</v>
      </c>
      <c r="D289" s="7">
        <f t="shared" si="33"/>
        <v>950619.062286161</v>
      </c>
      <c r="E289" s="7">
        <f>+E288+I289</f>
        <v>24507.417400383561</v>
      </c>
      <c r="F289" s="10">
        <f>+IF(C288&gt;=POBLACION_TOTAL,0,L289*J288*B288/POBLACION_TOTAL)</f>
        <v>1.9313150269302743E-3</v>
      </c>
      <c r="G289" s="10">
        <f>L289*J288*B288/POBLACION_TOTAL</f>
        <v>1.9313150269302743E-3</v>
      </c>
      <c r="H289" s="7">
        <f t="shared" si="28"/>
        <v>2.4830192202046348E-3</v>
      </c>
      <c r="I289" s="7">
        <f t="shared" si="34"/>
        <v>6.4018566717833668E-5</v>
      </c>
      <c r="J289" s="7">
        <f t="shared" si="36"/>
        <v>2.4947197247667495E-3</v>
      </c>
      <c r="K289" s="24">
        <f t="shared" si="37"/>
        <v>3.7901488125273781E-2</v>
      </c>
      <c r="L289" s="24">
        <f t="shared" si="35"/>
        <v>1.0379014881252737</v>
      </c>
      <c r="M289" s="7">
        <f t="shared" si="30"/>
        <v>0.79828488466555481</v>
      </c>
      <c r="N289" s="7">
        <f t="shared" si="31"/>
        <v>2.0581819799440869E-2</v>
      </c>
    </row>
    <row r="290" spans="1:14" x14ac:dyDescent="0.25">
      <c r="A290">
        <v>288</v>
      </c>
      <c r="B290" s="11">
        <f t="shared" si="32"/>
        <v>1452003.5162697302</v>
      </c>
      <c r="C290" s="7">
        <f t="shared" si="29"/>
        <v>975126.48373026866</v>
      </c>
      <c r="D290" s="7">
        <f t="shared" si="33"/>
        <v>950619.06427765801</v>
      </c>
      <c r="E290" s="7">
        <f>+E289+I290</f>
        <v>24507.417451729434</v>
      </c>
      <c r="F290" s="10">
        <f>+IF(C289&gt;=POBLACION_TOTAL,0,L290*J289*B289/POBLACION_TOTAL)</f>
        <v>1.5490045900611886E-3</v>
      </c>
      <c r="G290" s="10">
        <f>L290*J289*B289/POBLACION_TOTAL</f>
        <v>1.5490045900611886E-3</v>
      </c>
      <c r="H290" s="7">
        <f t="shared" si="28"/>
        <v>1.9914970477588967E-3</v>
      </c>
      <c r="I290" s="7">
        <f t="shared" si="34"/>
        <v>5.134587182525308E-5</v>
      </c>
      <c r="J290" s="7">
        <f t="shared" si="36"/>
        <v>2.0008813952437886E-3</v>
      </c>
      <c r="K290" s="24">
        <f t="shared" si="37"/>
        <v>3.790148812529727E-2</v>
      </c>
      <c r="L290" s="24">
        <f t="shared" si="35"/>
        <v>1.0379014881252973</v>
      </c>
      <c r="M290" s="7">
        <f t="shared" si="30"/>
        <v>0.79828488466579028</v>
      </c>
      <c r="N290" s="7">
        <f t="shared" si="31"/>
        <v>2.0581819799438111E-2</v>
      </c>
    </row>
    <row r="291" spans="1:14" x14ac:dyDescent="0.25">
      <c r="A291">
        <v>289</v>
      </c>
      <c r="B291" s="11">
        <f t="shared" si="32"/>
        <v>1452003.5150273563</v>
      </c>
      <c r="C291" s="7">
        <f t="shared" si="29"/>
        <v>975126.4849726425</v>
      </c>
      <c r="D291" s="7">
        <f t="shared" si="33"/>
        <v>950619.0658749314</v>
      </c>
      <c r="E291" s="7">
        <f>+E290+I291</f>
        <v>24507.417492911216</v>
      </c>
      <c r="F291" s="10">
        <f>+IF(C290&gt;=POBLACION_TOTAL,0,L291*J290*B290/POBLACION_TOTAL)</f>
        <v>1.2423738151122071E-3</v>
      </c>
      <c r="G291" s="10">
        <f>L291*J290*B290/POBLACION_TOTAL</f>
        <v>1.2423738151122071E-3</v>
      </c>
      <c r="H291" s="7">
        <f t="shared" si="28"/>
        <v>1.5972733738328652E-3</v>
      </c>
      <c r="I291" s="7">
        <f t="shared" si="34"/>
        <v>4.1181780316965419E-5</v>
      </c>
      <c r="J291" s="7">
        <f t="shared" si="36"/>
        <v>1.6048000562061649E-3</v>
      </c>
      <c r="K291" s="24">
        <f t="shared" si="37"/>
        <v>3.7901488125265545E-2</v>
      </c>
      <c r="L291" s="24">
        <f t="shared" si="35"/>
        <v>1.0379014881252655</v>
      </c>
      <c r="M291" s="7">
        <f t="shared" si="30"/>
        <v>0.79828488466616609</v>
      </c>
      <c r="N291" s="7">
        <f t="shared" si="31"/>
        <v>2.058181979944284E-2</v>
      </c>
    </row>
    <row r="292" spans="1:14" x14ac:dyDescent="0.25">
      <c r="A292">
        <v>290</v>
      </c>
      <c r="B292" s="11">
        <f t="shared" si="32"/>
        <v>1452003.5140309148</v>
      </c>
      <c r="C292" s="7">
        <f t="shared" si="29"/>
        <v>975126.4859690842</v>
      </c>
      <c r="D292" s="7">
        <f t="shared" si="33"/>
        <v>950619.06715601904</v>
      </c>
      <c r="E292" s="7">
        <f>+E291+I292</f>
        <v>24507.41752594092</v>
      </c>
      <c r="F292" s="10">
        <f>+IF(C291&gt;=POBLACION_TOTAL,0,L292*J291*B291/POBLACION_TOTAL)</f>
        <v>9.9644165384035321E-4</v>
      </c>
      <c r="G292" s="10">
        <f>L292*J291*B291/POBLACION_TOTAL</f>
        <v>9.9644165384035321E-4</v>
      </c>
      <c r="H292" s="7">
        <f t="shared" si="28"/>
        <v>1.281087627781289E-3</v>
      </c>
      <c r="I292" s="7">
        <f t="shared" si="34"/>
        <v>3.302970557098344E-5</v>
      </c>
      <c r="J292" s="7">
        <f t="shared" si="36"/>
        <v>1.2871243766942454E-3</v>
      </c>
      <c r="K292" s="24">
        <f t="shared" si="37"/>
        <v>3.7901488125210284E-2</v>
      </c>
      <c r="L292" s="24">
        <f t="shared" si="35"/>
        <v>1.0379014881252102</v>
      </c>
      <c r="M292" s="7">
        <f t="shared" si="30"/>
        <v>0.79828488466647374</v>
      </c>
      <c r="N292" s="7">
        <f t="shared" si="31"/>
        <v>2.0581819799450576E-2</v>
      </c>
    </row>
    <row r="293" spans="1:14" x14ac:dyDescent="0.25">
      <c r="A293">
        <v>291</v>
      </c>
      <c r="B293" s="11">
        <f t="shared" si="32"/>
        <v>1452003.5132317222</v>
      </c>
      <c r="C293" s="7">
        <f t="shared" si="29"/>
        <v>975126.48676827678</v>
      </c>
      <c r="D293" s="7">
        <f t="shared" si="33"/>
        <v>950619.06818351103</v>
      </c>
      <c r="E293" s="7">
        <f>+E292+I293</f>
        <v>24507.417552432282</v>
      </c>
      <c r="F293" s="10">
        <f>+IF(C292&gt;=POBLACION_TOTAL,0,L293*J292*B292/POBLACION_TOTAL)</f>
        <v>7.9919260768425231E-4</v>
      </c>
      <c r="G293" s="10">
        <f>L293*J292*B292/POBLACION_TOTAL</f>
        <v>7.9919260768425231E-4</v>
      </c>
      <c r="H293" s="7">
        <f t="shared" si="28"/>
        <v>1.0274919346009383E-3</v>
      </c>
      <c r="I293" s="7">
        <f t="shared" si="34"/>
        <v>2.6491361980609347E-5</v>
      </c>
      <c r="J293" s="7">
        <f t="shared" si="36"/>
        <v>1.0323336877969499E-3</v>
      </c>
      <c r="K293" s="24">
        <f t="shared" si="37"/>
        <v>3.790148812516312E-2</v>
      </c>
      <c r="L293" s="24">
        <f t="shared" si="35"/>
        <v>1.0379014881251631</v>
      </c>
      <c r="M293" s="7">
        <f t="shared" si="30"/>
        <v>0.79828488466660241</v>
      </c>
      <c r="N293" s="7">
        <f t="shared" si="31"/>
        <v>2.0581819799456981E-2</v>
      </c>
    </row>
    <row r="294" spans="1:14" x14ac:dyDescent="0.25">
      <c r="A294">
        <v>292</v>
      </c>
      <c r="B294" s="11">
        <f t="shared" si="32"/>
        <v>1452003.5125907324</v>
      </c>
      <c r="C294" s="7">
        <f t="shared" si="29"/>
        <v>975126.48740926641</v>
      </c>
      <c r="D294" s="7">
        <f t="shared" si="33"/>
        <v>950619.06900760741</v>
      </c>
      <c r="E294" s="7">
        <f>+E293+I294</f>
        <v>24507.417573679588</v>
      </c>
      <c r="F294" s="10">
        <f>+IF(C293&gt;=POBLACION_TOTAL,0,L294*J293*B293/POBLACION_TOTAL)</f>
        <v>6.4098968711600267E-4</v>
      </c>
      <c r="G294" s="10">
        <f>L294*J293*B293/POBLACION_TOTAL</f>
        <v>6.4098968711600267E-4</v>
      </c>
      <c r="H294" s="7">
        <f t="shared" si="28"/>
        <v>8.2409637890038781E-4</v>
      </c>
      <c r="I294" s="7">
        <f t="shared" si="34"/>
        <v>2.1247305935148537E-5</v>
      </c>
      <c r="J294" s="7">
        <f t="shared" si="36"/>
        <v>8.2797969007741628E-4</v>
      </c>
      <c r="K294" s="24">
        <f t="shared" si="37"/>
        <v>3.7901488125141818E-2</v>
      </c>
      <c r="L294" s="24">
        <f t="shared" si="35"/>
        <v>1.0379014881251418</v>
      </c>
      <c r="M294" s="7">
        <f t="shared" si="30"/>
        <v>0.79828488466655523</v>
      </c>
      <c r="N294" s="7">
        <f t="shared" si="31"/>
        <v>2.0581819799459725E-2</v>
      </c>
    </row>
    <row r="295" spans="1:14" x14ac:dyDescent="0.25">
      <c r="A295">
        <v>293</v>
      </c>
      <c r="B295" s="11">
        <f t="shared" si="32"/>
        <v>1452003.5120766289</v>
      </c>
      <c r="C295" s="7">
        <f t="shared" si="29"/>
        <v>975126.48792336998</v>
      </c>
      <c r="D295" s="7">
        <f t="shared" si="33"/>
        <v>950619.06966857112</v>
      </c>
      <c r="E295" s="7">
        <f>+E294+I295</f>
        <v>24507.417590720917</v>
      </c>
      <c r="F295" s="10">
        <f>+IF(C294&gt;=POBLACION_TOTAL,0,L295*J294*B294/POBLACION_TOTAL)</f>
        <v>5.1410357767112721E-4</v>
      </c>
      <c r="G295" s="10">
        <f>L295*J294*B294/POBLACION_TOTAL</f>
        <v>5.1410357767112721E-4</v>
      </c>
      <c r="H295" s="7">
        <f t="shared" si="28"/>
        <v>6.6096367139958012E-4</v>
      </c>
      <c r="I295" s="7">
        <f t="shared" si="34"/>
        <v>1.7041328778785143E-5</v>
      </c>
      <c r="J295" s="7">
        <f t="shared" si="36"/>
        <v>6.6407826757017817E-4</v>
      </c>
      <c r="K295" s="24">
        <f t="shared" si="37"/>
        <v>3.7901488125147077E-2</v>
      </c>
      <c r="L295" s="24">
        <f t="shared" si="35"/>
        <v>1.0379014881251472</v>
      </c>
      <c r="M295" s="7">
        <f t="shared" si="30"/>
        <v>0.79828488466641001</v>
      </c>
      <c r="N295" s="7">
        <f t="shared" si="31"/>
        <v>2.058181979945882E-2</v>
      </c>
    </row>
    <row r="296" spans="1:14" x14ac:dyDescent="0.25">
      <c r="A296">
        <v>294</v>
      </c>
      <c r="B296" s="11">
        <f t="shared" si="32"/>
        <v>1452003.5116642939</v>
      </c>
      <c r="C296" s="7">
        <f t="shared" si="29"/>
        <v>975126.48833570501</v>
      </c>
      <c r="D296" s="7">
        <f t="shared" si="33"/>
        <v>950619.07019869471</v>
      </c>
      <c r="E296" s="7">
        <f>+E295+I296</f>
        <v>24507.417604388858</v>
      </c>
      <c r="F296" s="10">
        <f>+IF(C295&gt;=POBLACION_TOTAL,0,L296*J295*B295/POBLACION_TOTAL)</f>
        <v>4.1233500915786783E-4</v>
      </c>
      <c r="G296" s="10">
        <f>L296*J295*B295/POBLACION_TOTAL</f>
        <v>4.1233500915786783E-4</v>
      </c>
      <c r="H296" s="7">
        <f t="shared" ref="H296:H340" si="38">+J295*M296</f>
        <v>5.3012364323663048E-4</v>
      </c>
      <c r="I296" s="7">
        <f t="shared" si="34"/>
        <v>1.3667939235864236E-5</v>
      </c>
      <c r="J296" s="7">
        <f t="shared" si="36"/>
        <v>5.3262169425555121E-4</v>
      </c>
      <c r="K296" s="24">
        <f t="shared" si="37"/>
        <v>3.7901488125167929E-2</v>
      </c>
      <c r="L296" s="24">
        <f t="shared" si="35"/>
        <v>1.037901488125168</v>
      </c>
      <c r="M296" s="7">
        <f t="shared" si="30"/>
        <v>0.79828488466626157</v>
      </c>
      <c r="N296" s="7">
        <f t="shared" si="31"/>
        <v>2.0581819799455853E-2</v>
      </c>
    </row>
    <row r="297" spans="1:14" x14ac:dyDescent="0.25">
      <c r="A297">
        <v>295</v>
      </c>
      <c r="B297" s="11">
        <f t="shared" si="32"/>
        <v>1452003.511333582</v>
      </c>
      <c r="C297" s="7">
        <f t="shared" si="29"/>
        <v>975126.48866641684</v>
      </c>
      <c r="D297" s="7">
        <f t="shared" si="33"/>
        <v>950619.07062387851</v>
      </c>
      <c r="E297" s="7">
        <f>+E296+I297</f>
        <v>24507.417615351183</v>
      </c>
      <c r="F297" s="10">
        <f>+IF(C296&gt;=POBLACION_TOTAL,0,L297*J296*B296/POBLACION_TOTAL)</f>
        <v>3.307118781642274E-4</v>
      </c>
      <c r="G297" s="10">
        <f>L297*J296*B296/POBLACION_TOTAL</f>
        <v>3.307118781642274E-4</v>
      </c>
      <c r="H297" s="7">
        <f t="shared" si="38"/>
        <v>4.2518384776949516E-4</v>
      </c>
      <c r="I297" s="7">
        <f t="shared" si="34"/>
        <v>1.0962323732446989E-5</v>
      </c>
      <c r="J297" s="7">
        <f t="shared" si="36"/>
        <v>4.2718740091783651E-4</v>
      </c>
      <c r="K297" s="24">
        <f t="shared" si="37"/>
        <v>3.79014881251903E-2</v>
      </c>
      <c r="L297" s="24">
        <f t="shared" si="35"/>
        <v>1.0379014881251902</v>
      </c>
      <c r="M297" s="7">
        <f t="shared" si="30"/>
        <v>0.79828488466617453</v>
      </c>
      <c r="N297" s="7">
        <f t="shared" si="31"/>
        <v>2.0581819799452779E-2</v>
      </c>
    </row>
    <row r="298" spans="1:14" x14ac:dyDescent="0.25">
      <c r="A298">
        <v>296</v>
      </c>
      <c r="B298" s="11">
        <f t="shared" si="32"/>
        <v>1452003.5110683357</v>
      </c>
      <c r="C298" s="7">
        <f t="shared" ref="C298:C342" si="39">+C297+F298</f>
        <v>975126.48893166322</v>
      </c>
      <c r="D298" s="7">
        <f t="shared" si="33"/>
        <v>950619.07096489577</v>
      </c>
      <c r="E298" s="7">
        <f>+E297+I298</f>
        <v>24507.417624143476</v>
      </c>
      <c r="F298" s="10">
        <f>+IF(C297&gt;=POBLACION_TOTAL,0,L298*J297*B297/POBLACION_TOTAL)</f>
        <v>2.6524632619578015E-4</v>
      </c>
      <c r="G298" s="10">
        <f>L298*J297*B297/POBLACION_TOTAL</f>
        <v>2.6524632619578015E-4</v>
      </c>
      <c r="H298" s="7">
        <f t="shared" si="38"/>
        <v>3.4101724507253469E-4</v>
      </c>
      <c r="I298" s="7">
        <f t="shared" si="34"/>
        <v>8.7922941062867182E-6</v>
      </c>
      <c r="J298" s="7">
        <f t="shared" si="36"/>
        <v>3.426241879347952E-4</v>
      </c>
      <c r="K298" s="24">
        <f t="shared" si="37"/>
        <v>3.7901488125204073E-2</v>
      </c>
      <c r="L298" s="24">
        <f t="shared" si="35"/>
        <v>1.037901488125204</v>
      </c>
      <c r="M298" s="7">
        <f t="shared" ref="M298:M340" si="40">AVERAGE(M288:M297)</f>
        <v>0.79828488466616676</v>
      </c>
      <c r="N298" s="7">
        <f t="shared" ref="N298:N340" si="41">AVERAGE(N288:N297)</f>
        <v>2.0581819799450948E-2</v>
      </c>
    </row>
    <row r="299" spans="1:14" x14ac:dyDescent="0.25">
      <c r="A299">
        <v>297</v>
      </c>
      <c r="B299" s="11">
        <f t="shared" si="32"/>
        <v>1452003.5108555958</v>
      </c>
      <c r="C299" s="7">
        <f t="shared" si="39"/>
        <v>975126.48914440314</v>
      </c>
      <c r="D299" s="7">
        <f t="shared" si="33"/>
        <v>950619.07123840752</v>
      </c>
      <c r="E299" s="7">
        <f>+E298+I299</f>
        <v>24507.417631195305</v>
      </c>
      <c r="F299" s="10">
        <f>+IF(C298&gt;=POBLACION_TOTAL,0,L299*J298*B298/POBLACION_TOTAL)</f>
        <v>2.1273990502448139E-4</v>
      </c>
      <c r="G299" s="10">
        <f>L299*J298*B298/POBLACION_TOTAL</f>
        <v>2.1273990502448139E-4</v>
      </c>
      <c r="H299" s="7">
        <f t="shared" si="38"/>
        <v>2.7351171034938374E-4</v>
      </c>
      <c r="I299" s="7">
        <f t="shared" si="34"/>
        <v>7.0518292950071024E-6</v>
      </c>
      <c r="J299" s="7">
        <f t="shared" si="36"/>
        <v>2.7480055331488573E-4</v>
      </c>
      <c r="K299" s="24">
        <f t="shared" si="37"/>
        <v>3.790148812520612E-2</v>
      </c>
      <c r="L299" s="24">
        <f t="shared" si="35"/>
        <v>1.0379014881252062</v>
      </c>
      <c r="M299" s="7">
        <f t="shared" si="40"/>
        <v>0.7982848846662155</v>
      </c>
      <c r="N299" s="7">
        <f t="shared" si="41"/>
        <v>2.058181979945075E-2</v>
      </c>
    </row>
    <row r="300" spans="1:14" x14ac:dyDescent="0.25">
      <c r="A300">
        <v>298</v>
      </c>
      <c r="B300" s="11">
        <f t="shared" si="32"/>
        <v>1452003.5106849684</v>
      </c>
      <c r="C300" s="7">
        <f t="shared" si="39"/>
        <v>975126.4893150304</v>
      </c>
      <c r="D300" s="7">
        <f t="shared" si="33"/>
        <v>950619.07145777659</v>
      </c>
      <c r="E300" s="7">
        <f>+E299+I300</f>
        <v>24507.417636851202</v>
      </c>
      <c r="F300" s="10">
        <f>+IF(C299&gt;=POBLACION_TOTAL,0,L300*J299*B299/POBLACION_TOTAL)</f>
        <v>1.7062731022201988E-4</v>
      </c>
      <c r="G300" s="10">
        <f>L300*J299*B299/POBLACION_TOTAL</f>
        <v>1.7062731022201988E-4</v>
      </c>
      <c r="H300" s="7">
        <f t="shared" si="38"/>
        <v>2.1936912800920395E-4</v>
      </c>
      <c r="I300" s="7">
        <f t="shared" si="34"/>
        <v>5.6558954691166084E-6</v>
      </c>
      <c r="J300" s="7">
        <f t="shared" si="36"/>
        <v>2.2040284005858503E-4</v>
      </c>
      <c r="K300" s="24">
        <f t="shared" si="37"/>
        <v>3.7901488125199348E-2</v>
      </c>
      <c r="L300" s="24">
        <f t="shared" si="35"/>
        <v>1.0379014881251993</v>
      </c>
      <c r="M300" s="7">
        <f t="shared" si="40"/>
        <v>0.79828488466628167</v>
      </c>
      <c r="N300" s="7">
        <f t="shared" si="41"/>
        <v>2.0581819799451739E-2</v>
      </c>
    </row>
    <row r="301" spans="1:14" x14ac:dyDescent="0.25">
      <c r="A301">
        <v>299</v>
      </c>
      <c r="B301" s="11">
        <f t="shared" si="32"/>
        <v>1452003.5105481173</v>
      </c>
      <c r="C301" s="7">
        <f t="shared" si="39"/>
        <v>975126.4894518815</v>
      </c>
      <c r="D301" s="7">
        <f t="shared" si="33"/>
        <v>950619.07163372089</v>
      </c>
      <c r="E301" s="7">
        <f>+E300+I301</f>
        <v>24507.417641387492</v>
      </c>
      <c r="F301" s="10">
        <f>+IF(C300&gt;=POBLACION_TOTAL,0,L301*J300*B300/POBLACION_TOTAL)</f>
        <v>1.3685104817448597E-4</v>
      </c>
      <c r="G301" s="10">
        <f>L301*J300*B300/POBLACION_TOTAL</f>
        <v>1.3685104817448597E-4</v>
      </c>
      <c r="H301" s="7">
        <f t="shared" si="38"/>
        <v>1.7594425575629931E-4</v>
      </c>
      <c r="I301" s="7">
        <f t="shared" si="34"/>
        <v>4.5362915373734799E-6</v>
      </c>
      <c r="J301" s="7">
        <f t="shared" si="36"/>
        <v>1.7677334093939821E-4</v>
      </c>
      <c r="K301" s="24">
        <f t="shared" si="37"/>
        <v>3.790148812518955E-2</v>
      </c>
      <c r="L301" s="24">
        <f t="shared" si="35"/>
        <v>1.0379014881251896</v>
      </c>
      <c r="M301" s="7">
        <f t="shared" si="40"/>
        <v>0.79828488466633085</v>
      </c>
      <c r="N301" s="7">
        <f t="shared" si="41"/>
        <v>2.0581819799453099E-2</v>
      </c>
    </row>
    <row r="302" spans="1:14" x14ac:dyDescent="0.25">
      <c r="A302">
        <v>300</v>
      </c>
      <c r="B302" s="11">
        <f t="shared" si="32"/>
        <v>1452003.5104383563</v>
      </c>
      <c r="C302" s="7">
        <f t="shared" si="39"/>
        <v>975126.4895616424</v>
      </c>
      <c r="D302" s="7">
        <f t="shared" si="33"/>
        <v>950619.0717748364</v>
      </c>
      <c r="E302" s="7">
        <f>+E301+I302</f>
        <v>24507.417645025809</v>
      </c>
      <c r="F302" s="10">
        <f>+IF(C301&gt;=POBLACION_TOTAL,0,L302*J301*B301/POBLACION_TOTAL)</f>
        <v>1.0976091319037376E-4</v>
      </c>
      <c r="G302" s="10">
        <f>L302*J301*B301/POBLACION_TOTAL</f>
        <v>1.0976091319037376E-4</v>
      </c>
      <c r="H302" s="7">
        <f t="shared" si="38"/>
        <v>1.4111548608389238E-4</v>
      </c>
      <c r="I302" s="7">
        <f t="shared" si="34"/>
        <v>3.6383170485621605E-6</v>
      </c>
      <c r="J302" s="7">
        <f t="shared" si="36"/>
        <v>1.4178045099731744E-4</v>
      </c>
      <c r="K302" s="24">
        <f t="shared" si="37"/>
        <v>3.7901488125181959E-2</v>
      </c>
      <c r="L302" s="24">
        <f t="shared" si="35"/>
        <v>1.037901488125182</v>
      </c>
      <c r="M302" s="7">
        <f t="shared" si="40"/>
        <v>0.79828488466634728</v>
      </c>
      <c r="N302" s="7">
        <f t="shared" si="41"/>
        <v>2.0581819799454126E-2</v>
      </c>
    </row>
    <row r="303" spans="1:14" x14ac:dyDescent="0.25">
      <c r="A303">
        <v>301</v>
      </c>
      <c r="B303" s="11">
        <f t="shared" si="32"/>
        <v>1452003.510350323</v>
      </c>
      <c r="C303" s="7">
        <f t="shared" si="39"/>
        <v>975126.48964967579</v>
      </c>
      <c r="D303" s="7">
        <f t="shared" si="33"/>
        <v>950619.07188801758</v>
      </c>
      <c r="E303" s="7">
        <f>+E302+I303</f>
        <v>24507.417647943908</v>
      </c>
      <c r="F303" s="10">
        <f>+IF(C302&gt;=POBLACION_TOTAL,0,L303*J302*B302/POBLACION_TOTAL)</f>
        <v>8.803336345929653E-5</v>
      </c>
      <c r="G303" s="10">
        <f>L303*J302*B302/POBLACION_TOTAL</f>
        <v>8.803336345929653E-5</v>
      </c>
      <c r="H303" s="7">
        <f t="shared" si="38"/>
        <v>1.1318119097233446E-4</v>
      </c>
      <c r="I303" s="7">
        <f t="shared" si="34"/>
        <v>2.9180996935121738E-6</v>
      </c>
      <c r="J303" s="7">
        <f t="shared" si="36"/>
        <v>1.1371452379076733E-4</v>
      </c>
      <c r="K303" s="24">
        <f t="shared" si="37"/>
        <v>3.7901488125179128E-2</v>
      </c>
      <c r="L303" s="24">
        <f t="shared" si="35"/>
        <v>1.0379014881251791</v>
      </c>
      <c r="M303" s="7">
        <f t="shared" si="40"/>
        <v>0.79828488466633463</v>
      </c>
      <c r="N303" s="7">
        <f t="shared" si="41"/>
        <v>2.058181979945448E-2</v>
      </c>
    </row>
    <row r="304" spans="1:14" x14ac:dyDescent="0.25">
      <c r="A304">
        <v>302</v>
      </c>
      <c r="B304" s="11">
        <f t="shared" si="32"/>
        <v>1452003.5102797162</v>
      </c>
      <c r="C304" s="7">
        <f t="shared" si="39"/>
        <v>975126.48972028261</v>
      </c>
      <c r="D304" s="7">
        <f t="shared" si="33"/>
        <v>950619.07197879418</v>
      </c>
      <c r="E304" s="7">
        <f>+E303+I304</f>
        <v>24507.417650284362</v>
      </c>
      <c r="F304" s="10">
        <f>+IF(C303&gt;=POBLACION_TOTAL,0,L304*J303*B303/POBLACION_TOTAL)</f>
        <v>7.0606856815936704E-5</v>
      </c>
      <c r="G304" s="10">
        <f>L304*J303*B303/POBLACION_TOTAL</f>
        <v>7.0606856815936704E-5</v>
      </c>
      <c r="H304" s="7">
        <f t="shared" si="38"/>
        <v>9.0776585509196804E-5</v>
      </c>
      <c r="I304" s="7">
        <f t="shared" si="34"/>
        <v>2.3404518372423238E-6</v>
      </c>
      <c r="J304" s="7">
        <f t="shared" si="36"/>
        <v>9.1204343260264888E-5</v>
      </c>
      <c r="K304" s="24">
        <f t="shared" si="37"/>
        <v>3.7901488125180731E-2</v>
      </c>
      <c r="L304" s="24">
        <f t="shared" si="35"/>
        <v>1.0379014881251807</v>
      </c>
      <c r="M304" s="7">
        <f t="shared" si="40"/>
        <v>0.79828488466630776</v>
      </c>
      <c r="N304" s="7">
        <f t="shared" si="41"/>
        <v>2.058181979945423E-2</v>
      </c>
    </row>
    <row r="305" spans="1:14" x14ac:dyDescent="0.25">
      <c r="A305">
        <v>303</v>
      </c>
      <c r="B305" s="11">
        <f t="shared" si="32"/>
        <v>1452003.5102230862</v>
      </c>
      <c r="C305" s="7">
        <f t="shared" si="39"/>
        <v>975126.48977691261</v>
      </c>
      <c r="D305" s="7">
        <f t="shared" si="33"/>
        <v>950619.07205160125</v>
      </c>
      <c r="E305" s="7">
        <f>+E304+I305</f>
        <v>24507.417652161512</v>
      </c>
      <c r="F305" s="10">
        <f>+IF(C304&gt;=POBLACION_TOTAL,0,L305*J304*B304/POBLACION_TOTAL)</f>
        <v>5.6629987011200001E-5</v>
      </c>
      <c r="G305" s="10">
        <f>L305*J304*B304/POBLACION_TOTAL</f>
        <v>5.6629987011200001E-5</v>
      </c>
      <c r="H305" s="7">
        <f t="shared" si="38"/>
        <v>7.2807048640584639E-5</v>
      </c>
      <c r="I305" s="7">
        <f t="shared" si="34"/>
        <v>1.8771513579102898E-6</v>
      </c>
      <c r="J305" s="7">
        <f t="shared" si="36"/>
        <v>7.3150130272969959E-5</v>
      </c>
      <c r="K305" s="24">
        <f t="shared" si="37"/>
        <v>3.7901488125184624E-2</v>
      </c>
      <c r="L305" s="24">
        <f t="shared" si="35"/>
        <v>1.0379014881251847</v>
      </c>
      <c r="M305" s="7">
        <f t="shared" si="40"/>
        <v>0.798284884666283</v>
      </c>
      <c r="N305" s="7">
        <f t="shared" si="41"/>
        <v>2.0581819799453682E-2</v>
      </c>
    </row>
    <row r="306" spans="1:14" x14ac:dyDescent="0.25">
      <c r="A306">
        <v>304</v>
      </c>
      <c r="B306" s="11">
        <f t="shared" si="32"/>
        <v>1452003.5101776663</v>
      </c>
      <c r="C306" s="7">
        <f t="shared" si="39"/>
        <v>975126.48982233251</v>
      </c>
      <c r="D306" s="7">
        <f t="shared" si="33"/>
        <v>950619.07210999588</v>
      </c>
      <c r="E306" s="7">
        <f>+E305+I306</f>
        <v>24507.417653667075</v>
      </c>
      <c r="F306" s="10">
        <f>+IF(C305&gt;=POBLACION_TOTAL,0,L306*J305*B305/POBLACION_TOTAL)</f>
        <v>4.5419886586356169E-5</v>
      </c>
      <c r="G306" s="10">
        <f>L306*J305*B305/POBLACION_TOTAL</f>
        <v>4.5419886586356169E-5</v>
      </c>
      <c r="H306" s="7">
        <f t="shared" si="38"/>
        <v>5.8394643308280483E-5</v>
      </c>
      <c r="I306" s="7">
        <f t="shared" si="34"/>
        <v>1.5055627995847914E-6</v>
      </c>
      <c r="J306" s="7">
        <f t="shared" si="36"/>
        <v>5.8669810751460857E-5</v>
      </c>
      <c r="K306" s="24">
        <f t="shared" si="37"/>
        <v>3.7901488125188378E-2</v>
      </c>
      <c r="L306" s="24">
        <f t="shared" si="35"/>
        <v>1.0379014881251885</v>
      </c>
      <c r="M306" s="7">
        <f t="shared" si="40"/>
        <v>0.79828488466627046</v>
      </c>
      <c r="N306" s="7">
        <f t="shared" si="41"/>
        <v>2.0581819799453165E-2</v>
      </c>
    </row>
    <row r="307" spans="1:14" x14ac:dyDescent="0.25">
      <c r="A307">
        <v>305</v>
      </c>
      <c r="B307" s="11">
        <f t="shared" si="32"/>
        <v>1452003.5101412374</v>
      </c>
      <c r="C307" s="7">
        <f t="shared" si="39"/>
        <v>975126.48985876143</v>
      </c>
      <c r="D307" s="7">
        <f t="shared" si="33"/>
        <v>950619.07215683116</v>
      </c>
      <c r="E307" s="7">
        <f>+E306+I307</f>
        <v>24507.417654874607</v>
      </c>
      <c r="F307" s="10">
        <f>+IF(C306&gt;=POBLACION_TOTAL,0,L307*J306*B306/POBLACION_TOTAL)</f>
        <v>3.6428864040938757E-5</v>
      </c>
      <c r="G307" s="10">
        <f>L307*J306*B306/POBLACION_TOTAL</f>
        <v>3.6428864040938757E-5</v>
      </c>
      <c r="H307" s="7">
        <f t="shared" si="38"/>
        <v>4.6835223109121897E-5</v>
      </c>
      <c r="I307" s="7">
        <f t="shared" si="34"/>
        <v>1.2075314725545716E-6</v>
      </c>
      <c r="J307" s="7">
        <f t="shared" si="36"/>
        <v>4.7055920210723148E-5</v>
      </c>
      <c r="K307" s="24">
        <f t="shared" si="37"/>
        <v>3.7901488125190425E-2</v>
      </c>
      <c r="L307" s="24">
        <f t="shared" si="35"/>
        <v>1.0379014881251905</v>
      </c>
      <c r="M307" s="7">
        <f t="shared" si="40"/>
        <v>0.79828488466627134</v>
      </c>
      <c r="N307" s="7">
        <f t="shared" si="41"/>
        <v>2.0581819799452901E-2</v>
      </c>
    </row>
    <row r="308" spans="1:14" x14ac:dyDescent="0.25">
      <c r="A308">
        <v>306</v>
      </c>
      <c r="B308" s="11">
        <f t="shared" si="32"/>
        <v>1452003.5101120197</v>
      </c>
      <c r="C308" s="7">
        <f t="shared" si="39"/>
        <v>975126.48988797911</v>
      </c>
      <c r="D308" s="7">
        <f t="shared" si="33"/>
        <v>950619.07219439524</v>
      </c>
      <c r="E308" s="7">
        <f>+E307+I308</f>
        <v>24507.417655843103</v>
      </c>
      <c r="F308" s="10">
        <f>+IF(C307&gt;=POBLACION_TOTAL,0,L308*J307*B307/POBLACION_TOTAL)</f>
        <v>2.9217645287734395E-5</v>
      </c>
      <c r="G308" s="10">
        <f>L308*J307*B307/POBLACION_TOTAL</f>
        <v>2.9217645287734395E-5</v>
      </c>
      <c r="H308" s="7">
        <f t="shared" si="38"/>
        <v>3.7564029838282847E-5</v>
      </c>
      <c r="I308" s="7">
        <f t="shared" si="34"/>
        <v>9.6849647027453802E-7</v>
      </c>
      <c r="J308" s="7">
        <f t="shared" si="36"/>
        <v>3.7741039189900155E-5</v>
      </c>
      <c r="K308" s="24">
        <f t="shared" si="37"/>
        <v>3.7901488125190431E-2</v>
      </c>
      <c r="L308" s="24">
        <f t="shared" si="35"/>
        <v>1.0379014881251905</v>
      </c>
      <c r="M308" s="7">
        <f t="shared" si="40"/>
        <v>0.798284884666281</v>
      </c>
      <c r="N308" s="7">
        <f t="shared" si="41"/>
        <v>2.0581819799452911E-2</v>
      </c>
    </row>
    <row r="309" spans="1:14" x14ac:dyDescent="0.25">
      <c r="A309">
        <v>307</v>
      </c>
      <c r="B309" s="11">
        <f t="shared" si="32"/>
        <v>1452003.5100885858</v>
      </c>
      <c r="C309" s="7">
        <f t="shared" si="39"/>
        <v>975126.48991141305</v>
      </c>
      <c r="D309" s="7">
        <f t="shared" si="33"/>
        <v>950619.07222452329</v>
      </c>
      <c r="E309" s="7">
        <f>+E308+I309</f>
        <v>24507.41765661988</v>
      </c>
      <c r="F309" s="10">
        <f>+IF(C308&gt;=POBLACION_TOTAL,0,L309*J308*B308/POBLACION_TOTAL)</f>
        <v>2.3433912053589161E-5</v>
      </c>
      <c r="G309" s="10">
        <f>L309*J308*B308/POBLACION_TOTAL</f>
        <v>2.3433912053589161E-5</v>
      </c>
      <c r="H309" s="7">
        <f t="shared" si="38"/>
        <v>3.012810111689547E-5</v>
      </c>
      <c r="I309" s="7">
        <f t="shared" si="34"/>
        <v>7.7677926765062272E-7</v>
      </c>
      <c r="J309" s="7">
        <f t="shared" si="36"/>
        <v>3.0270070858943221E-5</v>
      </c>
      <c r="K309" s="24">
        <f t="shared" si="37"/>
        <v>3.7901488125189078E-2</v>
      </c>
      <c r="L309" s="24">
        <f t="shared" si="35"/>
        <v>1.0379014881251891</v>
      </c>
      <c r="M309" s="7">
        <f t="shared" si="40"/>
        <v>0.79828488466629244</v>
      </c>
      <c r="N309" s="7">
        <f t="shared" si="41"/>
        <v>2.0581819799453109E-2</v>
      </c>
    </row>
    <row r="310" spans="1:14" x14ac:dyDescent="0.25">
      <c r="A310">
        <v>308</v>
      </c>
      <c r="B310" s="11">
        <f t="shared" si="32"/>
        <v>1452003.5100697908</v>
      </c>
      <c r="C310" s="7">
        <f t="shared" si="39"/>
        <v>975126.48993020819</v>
      </c>
      <c r="D310" s="7">
        <f t="shared" si="33"/>
        <v>950619.07224868739</v>
      </c>
      <c r="E310" s="7">
        <f>+E309+I310</f>
        <v>24507.417657242895</v>
      </c>
      <c r="F310" s="10">
        <f>+IF(C309&gt;=POBLACION_TOTAL,0,L310*J309*B309/POBLACION_TOTAL)</f>
        <v>1.8795088677440701E-5</v>
      </c>
      <c r="G310" s="10">
        <f>L310*J309*B309/POBLACION_TOTAL</f>
        <v>1.8795088677440701E-5</v>
      </c>
      <c r="H310" s="7">
        <f t="shared" si="38"/>
        <v>2.4164140024472226E-5</v>
      </c>
      <c r="I310" s="7">
        <f t="shared" si="34"/>
        <v>6.2301314373545333E-7</v>
      </c>
      <c r="J310" s="7">
        <f t="shared" si="36"/>
        <v>2.427800636817624E-5</v>
      </c>
      <c r="K310" s="24">
        <f t="shared" si="37"/>
        <v>3.7901488125187371E-2</v>
      </c>
      <c r="L310" s="24">
        <f t="shared" si="35"/>
        <v>1.0379014881251873</v>
      </c>
      <c r="M310" s="7">
        <f t="shared" si="40"/>
        <v>0.79828488466630021</v>
      </c>
      <c r="N310" s="7">
        <f t="shared" si="41"/>
        <v>2.0581819799453345E-2</v>
      </c>
    </row>
    <row r="311" spans="1:14" x14ac:dyDescent="0.25">
      <c r="A311">
        <v>309</v>
      </c>
      <c r="B311" s="11">
        <f t="shared" si="32"/>
        <v>1452003.5100547161</v>
      </c>
      <c r="C311" s="7">
        <f t="shared" si="39"/>
        <v>975126.48994528269</v>
      </c>
      <c r="D311" s="7">
        <f t="shared" si="33"/>
        <v>950619.07226806821</v>
      </c>
      <c r="E311" s="7">
        <f>+E310+I311</f>
        <v>24507.417657742582</v>
      </c>
      <c r="F311" s="10">
        <f>+IF(C310&gt;=POBLACION_TOTAL,0,L311*J310*B310/POBLACION_TOTAL)</f>
        <v>1.5074536320770472E-5</v>
      </c>
      <c r="G311" s="10">
        <f>L311*J310*B310/POBLACION_TOTAL</f>
        <v>1.5074536320770472E-5</v>
      </c>
      <c r="H311" s="7">
        <f t="shared" si="38"/>
        <v>1.9380765513547314E-5</v>
      </c>
      <c r="I311" s="7">
        <f t="shared" si="34"/>
        <v>4.9968555215978806E-7</v>
      </c>
      <c r="J311" s="7">
        <f t="shared" si="36"/>
        <v>1.9472091623239607E-5</v>
      </c>
      <c r="K311" s="24">
        <f t="shared" si="37"/>
        <v>3.7901488125186164E-2</v>
      </c>
      <c r="L311" s="24">
        <f t="shared" si="35"/>
        <v>1.0379014881251862</v>
      </c>
      <c r="M311" s="7">
        <f t="shared" si="40"/>
        <v>0.79828488466630199</v>
      </c>
      <c r="N311" s="7">
        <f t="shared" si="41"/>
        <v>2.0581819799453505E-2</v>
      </c>
    </row>
    <row r="312" spans="1:14" x14ac:dyDescent="0.25">
      <c r="A312">
        <v>310</v>
      </c>
      <c r="B312" s="11">
        <f t="shared" si="32"/>
        <v>1452003.5100426257</v>
      </c>
      <c r="C312" s="7">
        <f t="shared" si="39"/>
        <v>975126.48995737312</v>
      </c>
      <c r="D312" s="7">
        <f t="shared" si="33"/>
        <v>950619.07228361245</v>
      </c>
      <c r="E312" s="7">
        <f>+E311+I312</f>
        <v>24507.417658143353</v>
      </c>
      <c r="F312" s="10">
        <f>+IF(C311&gt;=POBLACION_TOTAL,0,L312*J311*B311/POBLACION_TOTAL)</f>
        <v>1.2090480081495196E-5</v>
      </c>
      <c r="G312" s="10">
        <f>L312*J311*B311/POBLACION_TOTAL</f>
        <v>1.2090480081495196E-5</v>
      </c>
      <c r="H312" s="7">
        <f t="shared" si="38"/>
        <v>1.5544276415669439E-5</v>
      </c>
      <c r="I312" s="7">
        <f t="shared" si="34"/>
        <v>4.0077108090796649E-7</v>
      </c>
      <c r="J312" s="7">
        <f t="shared" si="36"/>
        <v>1.5617524208157398E-5</v>
      </c>
      <c r="K312" s="24">
        <f t="shared" si="37"/>
        <v>3.7901488125185831E-2</v>
      </c>
      <c r="L312" s="24">
        <f t="shared" si="35"/>
        <v>1.0379014881251858</v>
      </c>
      <c r="M312" s="7">
        <f t="shared" si="40"/>
        <v>0.7982848846662991</v>
      </c>
      <c r="N312" s="7">
        <f t="shared" si="41"/>
        <v>2.0581819799453546E-2</v>
      </c>
    </row>
    <row r="313" spans="1:14" x14ac:dyDescent="0.25">
      <c r="A313">
        <v>311</v>
      </c>
      <c r="B313" s="11">
        <f t="shared" si="32"/>
        <v>1452003.5100329285</v>
      </c>
      <c r="C313" s="7">
        <f t="shared" si="39"/>
        <v>975126.48996707029</v>
      </c>
      <c r="D313" s="7">
        <f t="shared" si="33"/>
        <v>950619.07229607971</v>
      </c>
      <c r="E313" s="7">
        <f>+E312+I313</f>
        <v>24507.41765846479</v>
      </c>
      <c r="F313" s="10">
        <f>+IF(C312&gt;=POBLACION_TOTAL,0,L313*J312*B312/POBLACION_TOTAL)</f>
        <v>9.6971280236821813E-6</v>
      </c>
      <c r="G313" s="10">
        <f>L313*J312*B312/POBLACION_TOTAL</f>
        <v>9.6971280236821813E-6</v>
      </c>
      <c r="H313" s="7">
        <f t="shared" si="38"/>
        <v>1.2467233511281986E-5</v>
      </c>
      <c r="I313" s="7">
        <f t="shared" si="34"/>
        <v>3.2143706896589804E-7</v>
      </c>
      <c r="J313" s="7">
        <f t="shared" si="36"/>
        <v>1.2525981651591694E-5</v>
      </c>
      <c r="K313" s="24">
        <f t="shared" si="37"/>
        <v>3.790148812518622E-2</v>
      </c>
      <c r="L313" s="24">
        <f t="shared" si="35"/>
        <v>1.0379014881251862</v>
      </c>
      <c r="M313" s="7">
        <f t="shared" si="40"/>
        <v>0.79828488466629421</v>
      </c>
      <c r="N313" s="7">
        <f t="shared" si="41"/>
        <v>2.0581819799453484E-2</v>
      </c>
    </row>
    <row r="314" spans="1:14" x14ac:dyDescent="0.25">
      <c r="A314">
        <v>312</v>
      </c>
      <c r="B314" s="11">
        <f t="shared" si="32"/>
        <v>1452003.5100251511</v>
      </c>
      <c r="C314" s="7">
        <f t="shared" si="39"/>
        <v>975126.48997484788</v>
      </c>
      <c r="D314" s="7">
        <f t="shared" si="33"/>
        <v>950619.07230607898</v>
      </c>
      <c r="E314" s="7">
        <f>+E313+I314</f>
        <v>24507.417658722599</v>
      </c>
      <c r="F314" s="10">
        <f>+IF(C313&gt;=POBLACION_TOTAL,0,L314*J313*B313/POBLACION_TOTAL)</f>
        <v>7.7775482258271738E-6</v>
      </c>
      <c r="G314" s="10">
        <f>L314*J313*B313/POBLACION_TOTAL</f>
        <v>7.7775482258271738E-6</v>
      </c>
      <c r="H314" s="7">
        <f t="shared" si="38"/>
        <v>9.9993018180729403E-6</v>
      </c>
      <c r="I314" s="7">
        <f t="shared" si="34"/>
        <v>2.5780749716431976E-7</v>
      </c>
      <c r="J314" s="7">
        <f t="shared" si="36"/>
        <v>1.0046420562181607E-5</v>
      </c>
      <c r="K314" s="24">
        <f t="shared" si="37"/>
        <v>3.7901488125186934E-2</v>
      </c>
      <c r="L314" s="24">
        <f t="shared" si="35"/>
        <v>1.0379014881251869</v>
      </c>
      <c r="M314" s="7">
        <f t="shared" si="40"/>
        <v>0.79828488466629</v>
      </c>
      <c r="N314" s="7">
        <f t="shared" si="41"/>
        <v>2.0581819799453387E-2</v>
      </c>
    </row>
    <row r="315" spans="1:14" x14ac:dyDescent="0.25">
      <c r="A315">
        <v>313</v>
      </c>
      <c r="B315" s="11">
        <f t="shared" si="32"/>
        <v>1452003.5100189131</v>
      </c>
      <c r="C315" s="7">
        <f t="shared" si="39"/>
        <v>975126.48998108588</v>
      </c>
      <c r="D315" s="7">
        <f t="shared" si="33"/>
        <v>950619.07231409883</v>
      </c>
      <c r="E315" s="7">
        <f>+E314+I315</f>
        <v>24507.417658929371</v>
      </c>
      <c r="F315" s="10">
        <f>+IF(C314&gt;=POBLACION_TOTAL,0,L315*J314*B314/POBLACION_TOTAL)</f>
        <v>6.2379558418849991E-6</v>
      </c>
      <c r="G315" s="10">
        <f>L315*J314*B314/POBLACION_TOTAL</f>
        <v>6.2379558418849991E-6</v>
      </c>
      <c r="H315" s="7">
        <f t="shared" si="38"/>
        <v>8.0199056797901725E-6</v>
      </c>
      <c r="I315" s="7">
        <f t="shared" si="34"/>
        <v>2.0677361764034419E-7</v>
      </c>
      <c r="J315" s="7">
        <f t="shared" si="36"/>
        <v>8.057697106636089E-6</v>
      </c>
      <c r="K315" s="24">
        <f t="shared" si="37"/>
        <v>3.7901488125187552E-2</v>
      </c>
      <c r="L315" s="24">
        <f t="shared" si="35"/>
        <v>1.0379014881251876</v>
      </c>
      <c r="M315" s="7">
        <f t="shared" si="40"/>
        <v>0.79828488466628833</v>
      </c>
      <c r="N315" s="7">
        <f t="shared" si="41"/>
        <v>2.0581819799453303E-2</v>
      </c>
    </row>
    <row r="316" spans="1:14" x14ac:dyDescent="0.25">
      <c r="A316">
        <v>314</v>
      </c>
      <c r="B316" s="11">
        <f t="shared" si="32"/>
        <v>1452003.51001391</v>
      </c>
      <c r="C316" s="7">
        <f t="shared" si="39"/>
        <v>975126.48998608906</v>
      </c>
      <c r="D316" s="7">
        <f t="shared" si="33"/>
        <v>950619.07232053112</v>
      </c>
      <c r="E316" s="7">
        <f>+E315+I316</f>
        <v>24507.417659095212</v>
      </c>
      <c r="F316" s="10">
        <f>+IF(C315&gt;=POBLACION_TOTAL,0,L316*J315*B315/POBLACION_TOTAL)</f>
        <v>5.0031310581875198E-6</v>
      </c>
      <c r="G316" s="10">
        <f>L316*J315*B315/POBLACION_TOTAL</f>
        <v>5.0031310581875198E-6</v>
      </c>
      <c r="H316" s="7">
        <f t="shared" si="38"/>
        <v>6.4323378054468811E-6</v>
      </c>
      <c r="I316" s="7">
        <f t="shared" si="34"/>
        <v>1.6584206984735995E-7</v>
      </c>
      <c r="J316" s="7">
        <f t="shared" si="36"/>
        <v>6.4626482895293667E-6</v>
      </c>
      <c r="K316" s="24">
        <f>AVERAGE(K306:K315)</f>
        <v>3.7901488125187843E-2</v>
      </c>
      <c r="L316" s="24">
        <f t="shared" si="35"/>
        <v>1.0379014881251878</v>
      </c>
      <c r="M316" s="7">
        <f t="shared" si="40"/>
        <v>0.798284884666289</v>
      </c>
      <c r="N316" s="7">
        <f t="shared" si="41"/>
        <v>2.0581819799453265E-2</v>
      </c>
    </row>
    <row r="317" spans="1:14" x14ac:dyDescent="0.25">
      <c r="A317">
        <v>315</v>
      </c>
      <c r="B317" s="11">
        <f t="shared" si="32"/>
        <v>1452003.5100098972</v>
      </c>
      <c r="C317" s="7">
        <f t="shared" si="39"/>
        <v>975126.48999010178</v>
      </c>
      <c r="D317" s="7">
        <f t="shared" si="33"/>
        <v>950619.07232569018</v>
      </c>
      <c r="E317" s="7">
        <f>+E316+I317</f>
        <v>24507.417659228224</v>
      </c>
      <c r="F317" s="10">
        <f>+IF(C316&gt;=POBLACION_TOTAL,0,L317*J316*B316/POBLACION_TOTAL)</f>
        <v>4.0127440815250417E-6</v>
      </c>
      <c r="G317" s="10">
        <f>L317*J316*B316/POBLACION_TOTAL</f>
        <v>4.0127440815250417E-6</v>
      </c>
      <c r="H317" s="7">
        <f t="shared" si="38"/>
        <v>5.159034444445752E-6</v>
      </c>
      <c r="I317" s="7">
        <f t="shared" si="34"/>
        <v>1.3301306252233837E-7</v>
      </c>
      <c r="J317" s="7">
        <f t="shared" si="36"/>
        <v>5.1833448640863178E-6</v>
      </c>
      <c r="K317" s="24">
        <f t="shared" ref="K317:K340" si="42">AVERAGE(K307:K316)</f>
        <v>3.7901488125187795E-2</v>
      </c>
      <c r="L317" s="24">
        <f t="shared" si="35"/>
        <v>1.0379014881251878</v>
      </c>
      <c r="M317" s="7">
        <f t="shared" si="40"/>
        <v>0.79828488466629077</v>
      </c>
      <c r="N317" s="7">
        <f t="shared" si="41"/>
        <v>2.0581819799453276E-2</v>
      </c>
    </row>
    <row r="318" spans="1:14" x14ac:dyDescent="0.25">
      <c r="A318">
        <v>316</v>
      </c>
      <c r="B318" s="11">
        <f t="shared" si="32"/>
        <v>1452003.5100066788</v>
      </c>
      <c r="C318" s="7">
        <f t="shared" si="39"/>
        <v>975126.4899933202</v>
      </c>
      <c r="D318" s="7">
        <f t="shared" si="33"/>
        <v>950619.07232982793</v>
      </c>
      <c r="E318" s="7">
        <f>+E317+I318</f>
        <v>24507.417659334908</v>
      </c>
      <c r="F318" s="10">
        <f>+IF(C317&gt;=POBLACION_TOTAL,0,L318*J317*B317/POBLACION_TOTAL)</f>
        <v>3.2184076084578006E-6</v>
      </c>
      <c r="G318" s="10">
        <f>L318*J317*B317/POBLACION_TOTAL</f>
        <v>3.2184076084578006E-6</v>
      </c>
      <c r="H318" s="7">
        <f t="shared" si="38"/>
        <v>4.1377858570127667E-6</v>
      </c>
      <c r="I318" s="7">
        <f t="shared" si="34"/>
        <v>1.0668266995104644E-7</v>
      </c>
      <c r="J318" s="7">
        <f t="shared" si="36"/>
        <v>4.1572839455803045E-6</v>
      </c>
      <c r="K318" s="24">
        <f t="shared" si="42"/>
        <v>3.7901488125187524E-2</v>
      </c>
      <c r="L318" s="24">
        <f t="shared" si="35"/>
        <v>1.0379014881251876</v>
      </c>
      <c r="M318" s="7">
        <f t="shared" si="40"/>
        <v>0.79828488466629266</v>
      </c>
      <c r="N318" s="7">
        <f t="shared" si="41"/>
        <v>2.0581819799453317E-2</v>
      </c>
    </row>
    <row r="319" spans="1:14" x14ac:dyDescent="0.25">
      <c r="A319">
        <v>317</v>
      </c>
      <c r="B319" s="11">
        <f t="shared" si="32"/>
        <v>1452003.5100040974</v>
      </c>
      <c r="C319" s="7">
        <f t="shared" si="39"/>
        <v>975126.48999590147</v>
      </c>
      <c r="D319" s="7">
        <f t="shared" si="33"/>
        <v>950619.07233314659</v>
      </c>
      <c r="E319" s="7">
        <f>+E318+I319</f>
        <v>24507.417659420473</v>
      </c>
      <c r="F319" s="10">
        <f>+IF(C318&gt;=POBLACION_TOTAL,0,L319*J318*B318/POBLACION_TOTAL)</f>
        <v>2.5813127684499446E-6</v>
      </c>
      <c r="G319" s="10">
        <f>L319*J318*B318/POBLACION_TOTAL</f>
        <v>2.5813127684499446E-6</v>
      </c>
      <c r="H319" s="7">
        <f t="shared" si="38"/>
        <v>3.3186969350226091E-6</v>
      </c>
      <c r="I319" s="7">
        <f t="shared" si="34"/>
        <v>8.5564469023094279E-8</v>
      </c>
      <c r="J319" s="7">
        <f t="shared" si="36"/>
        <v>3.3343353099845458E-6</v>
      </c>
      <c r="K319" s="24">
        <f t="shared" si="42"/>
        <v>3.7901488125187226E-2</v>
      </c>
      <c r="L319" s="24">
        <f t="shared" si="35"/>
        <v>1.0379014881251871</v>
      </c>
      <c r="M319" s="7">
        <f t="shared" si="40"/>
        <v>0.79828488466629399</v>
      </c>
      <c r="N319" s="7">
        <f t="shared" si="41"/>
        <v>2.0581819799453355E-2</v>
      </c>
    </row>
    <row r="320" spans="1:14" x14ac:dyDescent="0.25">
      <c r="A320">
        <v>318</v>
      </c>
      <c r="B320" s="11">
        <f t="shared" si="32"/>
        <v>1452003.510002027</v>
      </c>
      <c r="C320" s="7">
        <f t="shared" si="39"/>
        <v>975126.4899979718</v>
      </c>
      <c r="D320" s="7">
        <f t="shared" si="33"/>
        <v>950619.07233580831</v>
      </c>
      <c r="E320" s="7">
        <f>+E319+I320</f>
        <v>24507.4176594891</v>
      </c>
      <c r="F320" s="10">
        <f>+IF(C319&gt;=POBLACION_TOTAL,0,L320*J319*B319/POBLACION_TOTAL)</f>
        <v>2.070333040179166E-6</v>
      </c>
      <c r="G320" s="10">
        <f>L320*J319*B319/POBLACION_TOTAL</f>
        <v>2.070333040179166E-6</v>
      </c>
      <c r="H320" s="7">
        <f t="shared" si="38"/>
        <v>2.661749478369765E-6</v>
      </c>
      <c r="I320" s="7">
        <f t="shared" si="34"/>
        <v>6.8626688501056453E-8</v>
      </c>
      <c r="J320" s="7">
        <f t="shared" si="36"/>
        <v>2.6742921832928905E-6</v>
      </c>
      <c r="K320" s="24">
        <f t="shared" si="42"/>
        <v>3.7901488125187045E-2</v>
      </c>
      <c r="L320" s="24">
        <f t="shared" si="35"/>
        <v>1.0379014881251871</v>
      </c>
      <c r="M320" s="7">
        <f t="shared" si="40"/>
        <v>0.7982848846662941</v>
      </c>
      <c r="N320" s="7">
        <f t="shared" si="41"/>
        <v>2.058181979945338E-2</v>
      </c>
    </row>
    <row r="321" spans="1:14" x14ac:dyDescent="0.25">
      <c r="A321">
        <v>319</v>
      </c>
      <c r="B321" s="11">
        <f t="shared" si="32"/>
        <v>1452003.5100003665</v>
      </c>
      <c r="C321" s="7">
        <f t="shared" si="39"/>
        <v>975126.48999963235</v>
      </c>
      <c r="D321" s="7">
        <f t="shared" si="33"/>
        <v>950619.07233794313</v>
      </c>
      <c r="E321" s="7">
        <f>+E320+I321</f>
        <v>24507.417659544142</v>
      </c>
      <c r="F321" s="10">
        <f>+IF(C320&gt;=POBLACION_TOTAL,0,L321*J320*B320/POBLACION_TOTAL)</f>
        <v>1.6605035041247595E-6</v>
      </c>
      <c r="G321" s="10">
        <f>L321*J320*B320/POBLACION_TOTAL</f>
        <v>1.6605035041247595E-6</v>
      </c>
      <c r="H321" s="7">
        <f t="shared" si="38"/>
        <v>2.1348470271039355E-6</v>
      </c>
      <c r="I321" s="7">
        <f t="shared" si="34"/>
        <v>5.504179980762103E-8</v>
      </c>
      <c r="J321" s="7">
        <f t="shared" si="36"/>
        <v>2.1449068605060932E-6</v>
      </c>
      <c r="K321" s="24">
        <f t="shared" si="42"/>
        <v>3.7901488125187018E-2</v>
      </c>
      <c r="L321" s="24">
        <f t="shared" si="35"/>
        <v>1.0379014881251871</v>
      </c>
      <c r="M321" s="7">
        <f t="shared" si="40"/>
        <v>0.79828488466629355</v>
      </c>
      <c r="N321" s="7">
        <f t="shared" si="41"/>
        <v>2.0581819799453383E-2</v>
      </c>
    </row>
    <row r="322" spans="1:14" x14ac:dyDescent="0.25">
      <c r="A322">
        <v>320</v>
      </c>
      <c r="B322" s="11">
        <f t="shared" si="32"/>
        <v>1452003.5099990347</v>
      </c>
      <c r="C322" s="7">
        <f t="shared" si="39"/>
        <v>975126.49000096414</v>
      </c>
      <c r="D322" s="7">
        <f t="shared" si="33"/>
        <v>950619.07233965537</v>
      </c>
      <c r="E322" s="7">
        <f>+E321+I322</f>
        <v>24507.417659588289</v>
      </c>
      <c r="F322" s="10">
        <f>+IF(C321&gt;=POBLACION_TOTAL,0,L322*J321*B321/POBLACION_TOTAL)</f>
        <v>1.3318011323288004E-6</v>
      </c>
      <c r="G322" s="10">
        <f>L322*J321*B321/POBLACION_TOTAL</f>
        <v>1.3318011323288004E-6</v>
      </c>
      <c r="H322" s="7">
        <f t="shared" si="38"/>
        <v>1.7122467257590462E-6</v>
      </c>
      <c r="I322" s="7">
        <f t="shared" si="34"/>
        <v>4.4146086489547679E-8</v>
      </c>
      <c r="J322" s="7">
        <f t="shared" si="36"/>
        <v>1.7203151805862998E-6</v>
      </c>
      <c r="K322" s="24">
        <f t="shared" si="42"/>
        <v>3.7901488125187101E-2</v>
      </c>
      <c r="L322" s="24">
        <f t="shared" si="35"/>
        <v>1.0379014881251871</v>
      </c>
      <c r="M322" s="7">
        <f t="shared" si="40"/>
        <v>0.79828488466629255</v>
      </c>
      <c r="N322" s="7">
        <f t="shared" si="41"/>
        <v>2.0581819799453373E-2</v>
      </c>
    </row>
    <row r="323" spans="1:14" x14ac:dyDescent="0.25">
      <c r="A323">
        <v>321</v>
      </c>
      <c r="B323" s="11">
        <f t="shared" si="32"/>
        <v>1452003.5099979665</v>
      </c>
      <c r="C323" s="7">
        <f t="shared" si="39"/>
        <v>975126.49000203225</v>
      </c>
      <c r="D323" s="7">
        <f t="shared" si="33"/>
        <v>950619.07234102872</v>
      </c>
      <c r="E323" s="7">
        <f>+E322+I323</f>
        <v>24507.417659623698</v>
      </c>
      <c r="F323" s="10">
        <f>+IF(C322&gt;=POBLACION_TOTAL,0,L323*J322*B322/POBLACION_TOTAL)</f>
        <v>1.068166523988163E-6</v>
      </c>
      <c r="G323" s="10">
        <f>L323*J322*B322/POBLACION_TOTAL</f>
        <v>1.068166523988163E-6</v>
      </c>
      <c r="H323" s="7">
        <f t="shared" si="38"/>
        <v>1.3733016055240053E-6</v>
      </c>
      <c r="I323" s="7">
        <f t="shared" si="34"/>
        <v>3.5407217045091277E-8</v>
      </c>
      <c r="J323" s="7">
        <f t="shared" si="36"/>
        <v>1.3797728820053664E-6</v>
      </c>
      <c r="K323" s="24">
        <f t="shared" si="42"/>
        <v>3.7901488125187226E-2</v>
      </c>
      <c r="L323" s="24">
        <f t="shared" si="35"/>
        <v>1.0379014881251871</v>
      </c>
      <c r="M323" s="7">
        <f t="shared" si="40"/>
        <v>0.79828488466629188</v>
      </c>
      <c r="N323" s="7">
        <f t="shared" si="41"/>
        <v>2.0581819799453352E-2</v>
      </c>
    </row>
    <row r="324" spans="1:14" x14ac:dyDescent="0.25">
      <c r="A324">
        <v>322</v>
      </c>
      <c r="B324" s="11">
        <f t="shared" ref="B324:B340" si="43">+B323-F324</f>
        <v>1452003.5099971096</v>
      </c>
      <c r="C324" s="7">
        <f t="shared" si="39"/>
        <v>975126.49000288895</v>
      </c>
      <c r="D324" s="7">
        <f t="shared" ref="D324:D340" si="44">+D323+H324</f>
        <v>950619.07234213012</v>
      </c>
      <c r="E324" s="7">
        <f>+E323+I324</f>
        <v>24507.417659652096</v>
      </c>
      <c r="F324" s="10">
        <f>+IF(C323&gt;=POBLACION_TOTAL,0,L324*J323*B323/POBLACION_TOTAL)</f>
        <v>8.5671929184594163E-7</v>
      </c>
      <c r="G324" s="10">
        <f>L324*J323*B323/POBLACION_TOTAL</f>
        <v>8.5671929184594163E-7</v>
      </c>
      <c r="H324" s="7">
        <f t="shared" si="38"/>
        <v>1.1014518359773308E-6</v>
      </c>
      <c r="I324" s="7">
        <f t="shared" ref="I324:I340" si="45">+J323*N324</f>
        <v>2.8398236821606844E-8</v>
      </c>
      <c r="J324" s="7">
        <f t="shared" si="36"/>
        <v>1.1066421010523702E-6</v>
      </c>
      <c r="K324" s="24">
        <f t="shared" si="42"/>
        <v>3.790148812518733E-2</v>
      </c>
      <c r="L324" s="24">
        <f t="shared" ref="L324:L340" si="46">K324+1</f>
        <v>1.0379014881251873</v>
      </c>
      <c r="M324" s="7">
        <f t="shared" si="40"/>
        <v>0.79828488466629166</v>
      </c>
      <c r="N324" s="7">
        <f t="shared" si="41"/>
        <v>2.0581819799453338E-2</v>
      </c>
    </row>
    <row r="325" spans="1:14" x14ac:dyDescent="0.25">
      <c r="A325">
        <v>323</v>
      </c>
      <c r="B325" s="11">
        <f t="shared" si="43"/>
        <v>1452003.5099964226</v>
      </c>
      <c r="C325" s="7">
        <f t="shared" si="39"/>
        <v>975126.49000357604</v>
      </c>
      <c r="D325" s="7">
        <f t="shared" si="44"/>
        <v>950619.07234301348</v>
      </c>
      <c r="E325" s="7">
        <f>+E324+I325</f>
        <v>24507.417659674873</v>
      </c>
      <c r="F325" s="10">
        <f>+IF(C324&gt;=POBLACION_TOTAL,0,L325*J324*B324/POBLACION_TOTAL)</f>
        <v>6.8712876554146158E-7</v>
      </c>
      <c r="G325" s="10">
        <f>L325*J324*B324/POBLACION_TOTAL</f>
        <v>6.8712876554146158E-7</v>
      </c>
      <c r="H325" s="7">
        <f t="shared" si="38"/>
        <v>8.834156620054543E-7</v>
      </c>
      <c r="I325" s="7">
        <f t="shared" si="45"/>
        <v>2.2776708306348308E-8</v>
      </c>
      <c r="J325" s="7">
        <f t="shared" ref="J325:J340" si="47">+J324+F325-H325-I325</f>
        <v>8.8757849628202916E-7</v>
      </c>
      <c r="K325" s="24">
        <f t="shared" si="42"/>
        <v>3.7901488125187371E-2</v>
      </c>
      <c r="L325" s="24">
        <f t="shared" si="46"/>
        <v>1.0379014881251873</v>
      </c>
      <c r="M325" s="7">
        <f t="shared" si="40"/>
        <v>0.79828488466629188</v>
      </c>
      <c r="N325" s="7">
        <f t="shared" si="41"/>
        <v>2.0581819799453331E-2</v>
      </c>
    </row>
    <row r="326" spans="1:14" x14ac:dyDescent="0.25">
      <c r="A326">
        <v>324</v>
      </c>
      <c r="B326" s="11">
        <f t="shared" si="43"/>
        <v>1452003.5099958715</v>
      </c>
      <c r="C326" s="7">
        <f t="shared" si="39"/>
        <v>975126.49000412715</v>
      </c>
      <c r="D326" s="7">
        <f t="shared" si="44"/>
        <v>950619.07234372199</v>
      </c>
      <c r="E326" s="7">
        <f>+E325+I326</f>
        <v>24507.417659693139</v>
      </c>
      <c r="F326" s="10">
        <f>+IF(C325&gt;=POBLACION_TOTAL,0,L326*J325*B325/POBLACION_TOTAL)</f>
        <v>5.5110926639349609E-7</v>
      </c>
      <c r="G326" s="10">
        <f>L326*J325*B325/POBLACION_TOTAL</f>
        <v>5.5110926639349609E-7</v>
      </c>
      <c r="H326" s="7">
        <f t="shared" si="38"/>
        <v>7.0854049753678068E-7</v>
      </c>
      <c r="I326" s="7">
        <f t="shared" si="45"/>
        <v>1.8267980668346489E-8</v>
      </c>
      <c r="J326" s="7">
        <f t="shared" si="47"/>
        <v>7.118792844703981E-7</v>
      </c>
      <c r="K326" s="24">
        <f t="shared" si="42"/>
        <v>3.7901488125187344E-2</v>
      </c>
      <c r="L326" s="24">
        <f t="shared" si="46"/>
        <v>1.0379014881251873</v>
      </c>
      <c r="M326" s="7">
        <f t="shared" si="40"/>
        <v>0.79828488466629222</v>
      </c>
      <c r="N326" s="7">
        <f t="shared" si="41"/>
        <v>2.0581819799453338E-2</v>
      </c>
    </row>
    <row r="327" spans="1:14" x14ac:dyDescent="0.25">
      <c r="A327">
        <v>325</v>
      </c>
      <c r="B327" s="11">
        <f t="shared" si="43"/>
        <v>1452003.5099954295</v>
      </c>
      <c r="C327" s="7">
        <f t="shared" si="39"/>
        <v>975126.49000456918</v>
      </c>
      <c r="D327" s="7">
        <f t="shared" si="44"/>
        <v>950619.07234429033</v>
      </c>
      <c r="E327" s="7">
        <f>+E326+I327</f>
        <v>24507.417659707789</v>
      </c>
      <c r="F327" s="10">
        <f>+IF(C326&gt;=POBLACION_TOTAL,0,L327*J326*B326/POBLACION_TOTAL)</f>
        <v>4.4201529427364348E-7</v>
      </c>
      <c r="G327" s="10">
        <f>L327*J326*B326/POBLACION_TOTAL</f>
        <v>4.4201529427364348E-7</v>
      </c>
      <c r="H327" s="7">
        <f t="shared" si="38"/>
        <v>5.6828247249977472E-7</v>
      </c>
      <c r="I327" s="7">
        <f t="shared" si="45"/>
        <v>1.465177115193352E-8</v>
      </c>
      <c r="J327" s="7">
        <f t="shared" si="47"/>
        <v>5.7096033509233328E-7</v>
      </c>
      <c r="K327" s="24">
        <f t="shared" si="42"/>
        <v>3.7901488125187302E-2</v>
      </c>
      <c r="L327" s="24">
        <f t="shared" si="46"/>
        <v>1.0379014881251873</v>
      </c>
      <c r="M327" s="7">
        <f t="shared" si="40"/>
        <v>0.79828488466629266</v>
      </c>
      <c r="N327" s="7">
        <f t="shared" si="41"/>
        <v>2.0581819799453345E-2</v>
      </c>
    </row>
    <row r="328" spans="1:14" x14ac:dyDescent="0.25">
      <c r="A328">
        <v>326</v>
      </c>
      <c r="B328" s="11">
        <f t="shared" si="43"/>
        <v>1452003.5099950749</v>
      </c>
      <c r="C328" s="7">
        <f t="shared" si="39"/>
        <v>975126.49000492366</v>
      </c>
      <c r="D328" s="7">
        <f t="shared" si="44"/>
        <v>950619.07234474609</v>
      </c>
      <c r="E328" s="7">
        <f>+E327+I328</f>
        <v>24507.41765971954</v>
      </c>
      <c r="F328" s="10">
        <f>+IF(C327&gt;=POBLACION_TOTAL,0,L328*J327*B327/POBLACION_TOTAL)</f>
        <v>3.5451684862847471E-7</v>
      </c>
      <c r="G328" s="10">
        <f>L328*J327*B327/POBLACION_TOTAL</f>
        <v>3.5451684862847471E-7</v>
      </c>
      <c r="H328" s="7">
        <f t="shared" si="38"/>
        <v>4.5578900524821106E-7</v>
      </c>
      <c r="I328" s="7">
        <f t="shared" si="45"/>
        <v>1.1751402729505904E-8</v>
      </c>
      <c r="J328" s="7">
        <f t="shared" si="47"/>
        <v>4.5793677574309103E-7</v>
      </c>
      <c r="K328" s="24">
        <f t="shared" si="42"/>
        <v>3.7901488125187247E-2</v>
      </c>
      <c r="L328" s="24">
        <f t="shared" si="46"/>
        <v>1.0379014881251873</v>
      </c>
      <c r="M328" s="7">
        <f t="shared" si="40"/>
        <v>0.79828488466629266</v>
      </c>
      <c r="N328" s="7">
        <f t="shared" si="41"/>
        <v>2.0581819799453348E-2</v>
      </c>
    </row>
    <row r="329" spans="1:14" x14ac:dyDescent="0.25">
      <c r="A329">
        <v>327</v>
      </c>
      <c r="B329" s="11">
        <f t="shared" si="43"/>
        <v>1452003.5099947907</v>
      </c>
      <c r="C329" s="7">
        <f t="shared" si="39"/>
        <v>975126.49000520795</v>
      </c>
      <c r="D329" s="7">
        <f t="shared" si="44"/>
        <v>950619.07234511164</v>
      </c>
      <c r="E329" s="7">
        <f>+E328+I329</f>
        <v>24507.417659728966</v>
      </c>
      <c r="F329" s="10">
        <f>+IF(C328&gt;=POBLACION_TOTAL,0,L329*J328*B328/POBLACION_TOTAL)</f>
        <v>2.8433902082047699E-7</v>
      </c>
      <c r="G329" s="10">
        <f>L329*J328*B328/POBLACION_TOTAL</f>
        <v>2.8433902082047699E-7</v>
      </c>
      <c r="H329" s="7">
        <f t="shared" si="38"/>
        <v>3.6556400620852736E-7</v>
      </c>
      <c r="I329" s="7">
        <f t="shared" si="45"/>
        <v>9.4251721978869807E-9</v>
      </c>
      <c r="J329" s="7">
        <f t="shared" si="47"/>
        <v>3.6728661815715369E-7</v>
      </c>
      <c r="K329" s="24">
        <f t="shared" si="42"/>
        <v>3.7901488125187219E-2</v>
      </c>
      <c r="L329" s="24">
        <f t="shared" si="46"/>
        <v>1.0379014881251871</v>
      </c>
      <c r="M329" s="7">
        <f t="shared" si="40"/>
        <v>0.79828488466629266</v>
      </c>
      <c r="N329" s="7">
        <f t="shared" si="41"/>
        <v>2.0581819799453352E-2</v>
      </c>
    </row>
    <row r="330" spans="1:14" x14ac:dyDescent="0.25">
      <c r="A330">
        <v>328</v>
      </c>
      <c r="B330" s="11">
        <f t="shared" si="43"/>
        <v>1452003.5099945627</v>
      </c>
      <c r="C330" s="7">
        <f t="shared" si="39"/>
        <v>975126.490005436</v>
      </c>
      <c r="D330" s="7">
        <f t="shared" si="44"/>
        <v>950619.07234540489</v>
      </c>
      <c r="E330" s="7">
        <f>+E329+I330</f>
        <v>24507.417659736526</v>
      </c>
      <c r="F330" s="10">
        <f>+IF(C329&gt;=POBLACION_TOTAL,0,L330*J329*B329/POBLACION_TOTAL)</f>
        <v>2.2805313505949551E-7</v>
      </c>
      <c r="G330" s="10">
        <f>L330*J329*B329/POBLACION_TOTAL</f>
        <v>2.2805313505949551E-7</v>
      </c>
      <c r="H330" s="7">
        <f t="shared" si="38"/>
        <v>2.9319935561505608E-7</v>
      </c>
      <c r="I330" s="7">
        <f t="shared" si="45"/>
        <v>7.5594269896611693E-9</v>
      </c>
      <c r="J330" s="7">
        <f t="shared" si="47"/>
        <v>2.9458097061193192E-7</v>
      </c>
      <c r="K330" s="24">
        <f t="shared" si="42"/>
        <v>3.7901488125187219E-2</v>
      </c>
      <c r="L330" s="24">
        <f t="shared" si="46"/>
        <v>1.0379014881251871</v>
      </c>
      <c r="M330" s="7">
        <f t="shared" si="40"/>
        <v>0.79828488466629266</v>
      </c>
      <c r="N330" s="7">
        <f t="shared" si="41"/>
        <v>2.0581819799453355E-2</v>
      </c>
    </row>
    <row r="331" spans="1:14" x14ac:dyDescent="0.25">
      <c r="A331">
        <v>329</v>
      </c>
      <c r="B331" s="11">
        <f t="shared" si="43"/>
        <v>1452003.5099943797</v>
      </c>
      <c r="C331" s="7">
        <f t="shared" si="39"/>
        <v>975126.49000561889</v>
      </c>
      <c r="D331" s="7">
        <f t="shared" si="44"/>
        <v>950619.07234564004</v>
      </c>
      <c r="E331" s="7">
        <f>+E330+I331</f>
        <v>24507.41765974259</v>
      </c>
      <c r="F331" s="10">
        <f>+IF(C330&gt;=POBLACION_TOTAL,0,L331*J330*B330/POBLACION_TOTAL)</f>
        <v>1.8290923370413895E-7</v>
      </c>
      <c r="G331" s="10">
        <f>L331*J330*B330/POBLACION_TOTAL</f>
        <v>1.8290923370413895E-7</v>
      </c>
      <c r="H331" s="7">
        <f t="shared" si="38"/>
        <v>2.3515953614983058E-7</v>
      </c>
      <c r="I331" s="7">
        <f t="shared" si="45"/>
        <v>6.0630124534828465E-9</v>
      </c>
      <c r="J331" s="7">
        <f t="shared" si="47"/>
        <v>2.362676557127575E-7</v>
      </c>
      <c r="K331" s="24">
        <f t="shared" si="42"/>
        <v>3.790148812518724E-2</v>
      </c>
      <c r="L331" s="24">
        <f t="shared" si="46"/>
        <v>1.0379014881251873</v>
      </c>
      <c r="M331" s="7">
        <f t="shared" si="40"/>
        <v>0.79828488466629255</v>
      </c>
      <c r="N331" s="7">
        <f t="shared" si="41"/>
        <v>2.0581819799453352E-2</v>
      </c>
    </row>
    <row r="332" spans="1:14" x14ac:dyDescent="0.25">
      <c r="A332">
        <v>330</v>
      </c>
      <c r="B332" s="11">
        <f t="shared" si="43"/>
        <v>1452003.509994233</v>
      </c>
      <c r="C332" s="7">
        <f t="shared" si="39"/>
        <v>975126.49000576558</v>
      </c>
      <c r="D332" s="7">
        <f t="shared" si="44"/>
        <v>950619.07234582864</v>
      </c>
      <c r="E332" s="7">
        <f>+E331+I332</f>
        <v>24507.417659747454</v>
      </c>
      <c r="F332" s="10">
        <f>+IF(C331&gt;=POBLACION_TOTAL,0,L332*J331*B331/POBLACION_TOTAL)</f>
        <v>1.4670172267311391E-7</v>
      </c>
      <c r="G332" s="10">
        <f>L332*J331*B331/POBLACION_TOTAL</f>
        <v>1.4670172267311391E-7</v>
      </c>
      <c r="H332" s="7">
        <f t="shared" si="38"/>
        <v>1.8860889829103392E-7</v>
      </c>
      <c r="I332" s="7">
        <f t="shared" si="45"/>
        <v>4.8628183143192593E-9</v>
      </c>
      <c r="J332" s="7">
        <f t="shared" si="47"/>
        <v>1.8949766178051824E-7</v>
      </c>
      <c r="K332" s="24">
        <f t="shared" si="42"/>
        <v>3.790148812518726E-2</v>
      </c>
      <c r="L332" s="24">
        <f t="shared" si="46"/>
        <v>1.0379014881251873</v>
      </c>
      <c r="M332" s="7">
        <f t="shared" si="40"/>
        <v>0.79828488466629244</v>
      </c>
      <c r="N332" s="7">
        <f t="shared" si="41"/>
        <v>2.0581819799453348E-2</v>
      </c>
    </row>
    <row r="333" spans="1:14" x14ac:dyDescent="0.25">
      <c r="A333">
        <v>331</v>
      </c>
      <c r="B333" s="11">
        <f t="shared" si="43"/>
        <v>1452003.5099941154</v>
      </c>
      <c r="C333" s="7">
        <f t="shared" si="39"/>
        <v>975126.49000588327</v>
      </c>
      <c r="D333" s="7">
        <f t="shared" si="44"/>
        <v>950619.07234597986</v>
      </c>
      <c r="E333" s="7">
        <f>+E332+I333</f>
        <v>24507.417659751354</v>
      </c>
      <c r="F333" s="10">
        <f>+IF(C332&gt;=POBLACION_TOTAL,0,L333*J332*B332/POBLACION_TOTAL)</f>
        <v>1.1766161280883799E-7</v>
      </c>
      <c r="G333" s="10">
        <f>L333*J332*B332/POBLACION_TOTAL</f>
        <v>1.1766161280883799E-7</v>
      </c>
      <c r="H333" s="7">
        <f t="shared" si="38"/>
        <v>1.5127311907899312E-7</v>
      </c>
      <c r="I333" s="7">
        <f t="shared" si="45"/>
        <v>3.9002067271843833E-9</v>
      </c>
      <c r="J333" s="7">
        <f t="shared" si="47"/>
        <v>1.5198594878317873E-7</v>
      </c>
      <c r="K333" s="24">
        <f t="shared" si="42"/>
        <v>3.7901488125187274E-2</v>
      </c>
      <c r="L333" s="24">
        <f t="shared" si="46"/>
        <v>1.0379014881251873</v>
      </c>
      <c r="M333" s="7">
        <f t="shared" si="40"/>
        <v>0.79828488466629255</v>
      </c>
      <c r="N333" s="7">
        <f t="shared" si="41"/>
        <v>2.0581819799453345E-2</v>
      </c>
    </row>
    <row r="334" spans="1:14" x14ac:dyDescent="0.25">
      <c r="A334">
        <v>332</v>
      </c>
      <c r="B334" s="11">
        <f t="shared" si="43"/>
        <v>1452003.5099940212</v>
      </c>
      <c r="C334" s="7">
        <f t="shared" si="39"/>
        <v>975126.49000597768</v>
      </c>
      <c r="D334" s="7">
        <f t="shared" si="44"/>
        <v>950619.07234610117</v>
      </c>
      <c r="E334" s="7">
        <f>+E333+I334</f>
        <v>24507.417659754483</v>
      </c>
      <c r="F334" s="10">
        <f>+IF(C333&gt;=POBLACION_TOTAL,0,L334*J333*B333/POBLACION_TOTAL)</f>
        <v>9.4370092433231842E-8</v>
      </c>
      <c r="G334" s="10">
        <f>L334*J333*B333/POBLACION_TOTAL</f>
        <v>9.4370092433231842E-8</v>
      </c>
      <c r="H334" s="7">
        <f t="shared" si="38"/>
        <v>1.2132808559527687E-7</v>
      </c>
      <c r="I334" s="7">
        <f t="shared" si="45"/>
        <v>3.12814740990433E-9</v>
      </c>
      <c r="J334" s="7">
        <f t="shared" si="47"/>
        <v>1.2189980821122934E-7</v>
      </c>
      <c r="K334" s="24">
        <f t="shared" si="42"/>
        <v>3.7901488125187281E-2</v>
      </c>
      <c r="L334" s="24">
        <f t="shared" si="46"/>
        <v>1.0379014881251873</v>
      </c>
      <c r="M334" s="7">
        <f t="shared" si="40"/>
        <v>0.79828488466629255</v>
      </c>
      <c r="N334" s="7">
        <f t="shared" si="41"/>
        <v>2.0581819799453345E-2</v>
      </c>
    </row>
    <row r="335" spans="1:14" x14ac:dyDescent="0.25">
      <c r="A335">
        <v>333</v>
      </c>
      <c r="B335" s="11">
        <f t="shared" si="43"/>
        <v>1452003.5099939455</v>
      </c>
      <c r="C335" s="7">
        <f t="shared" si="39"/>
        <v>975126.49000605335</v>
      </c>
      <c r="D335" s="7">
        <f t="shared" si="44"/>
        <v>950619.07234619849</v>
      </c>
      <c r="E335" s="7">
        <f>+E334+I335</f>
        <v>24507.417659756993</v>
      </c>
      <c r="F335" s="10">
        <f>+IF(C334&gt;=POBLACION_TOTAL,0,L335*J334*B334/POBLACION_TOTAL)</f>
        <v>7.568920851293451E-8</v>
      </c>
      <c r="G335" s="10">
        <f>L335*J334*B334/POBLACION_TOTAL</f>
        <v>7.568920851293451E-8</v>
      </c>
      <c r="H335" s="7">
        <f t="shared" si="38"/>
        <v>9.7310774338744402E-8</v>
      </c>
      <c r="I335" s="7">
        <f t="shared" si="45"/>
        <v>2.5089198861914456E-9</v>
      </c>
      <c r="J335" s="7">
        <f t="shared" si="47"/>
        <v>9.7769322499227994E-8</v>
      </c>
      <c r="K335" s="24">
        <f t="shared" si="42"/>
        <v>3.7901488125187274E-2</v>
      </c>
      <c r="L335" s="24">
        <f t="shared" si="46"/>
        <v>1.0379014881251873</v>
      </c>
      <c r="M335" s="7">
        <f t="shared" si="40"/>
        <v>0.79828488466629266</v>
      </c>
      <c r="N335" s="7">
        <f t="shared" si="41"/>
        <v>2.0581819799453345E-2</v>
      </c>
    </row>
    <row r="336" spans="1:14" x14ac:dyDescent="0.25">
      <c r="A336">
        <v>334</v>
      </c>
      <c r="B336" s="11">
        <f t="shared" si="43"/>
        <v>1452003.5099938847</v>
      </c>
      <c r="C336" s="7">
        <f t="shared" si="39"/>
        <v>975126.49000611401</v>
      </c>
      <c r="D336" s="7">
        <f t="shared" si="44"/>
        <v>950619.07234627649</v>
      </c>
      <c r="E336" s="7">
        <f>+E335+I336</f>
        <v>24507.417659759005</v>
      </c>
      <c r="F336" s="10">
        <f>+IF(C335&gt;=POBLACION_TOTAL,0,L336*J335*B335/POBLACION_TOTAL)</f>
        <v>6.0706269725946369E-8</v>
      </c>
      <c r="G336" s="10">
        <f>L336*J335*B335/POBLACION_TOTAL</f>
        <v>6.0706269725946369E-8</v>
      </c>
      <c r="H336" s="7">
        <f t="shared" si="38"/>
        <v>7.8047772335197796E-8</v>
      </c>
      <c r="I336" s="7">
        <f t="shared" si="45"/>
        <v>2.01227057759375E-9</v>
      </c>
      <c r="J336" s="7">
        <f t="shared" si="47"/>
        <v>7.8415549312382823E-8</v>
      </c>
      <c r="K336" s="24">
        <f t="shared" si="42"/>
        <v>3.7901488125187274E-2</v>
      </c>
      <c r="L336" s="24">
        <f t="shared" si="46"/>
        <v>1.0379014881251873</v>
      </c>
      <c r="M336" s="7">
        <f t="shared" si="40"/>
        <v>0.79828488466629266</v>
      </c>
      <c r="N336" s="7">
        <f t="shared" si="41"/>
        <v>2.0581819799453345E-2</v>
      </c>
    </row>
    <row r="337" spans="1:14" x14ac:dyDescent="0.25">
      <c r="A337">
        <v>335</v>
      </c>
      <c r="B337" s="11">
        <f t="shared" si="43"/>
        <v>1452003.5099938361</v>
      </c>
      <c r="C337" s="7">
        <f t="shared" si="39"/>
        <v>975126.49000616267</v>
      </c>
      <c r="D337" s="7">
        <f t="shared" si="44"/>
        <v>950619.07234633912</v>
      </c>
      <c r="E337" s="7">
        <f>+E336+I337</f>
        <v>24507.41765976062</v>
      </c>
      <c r="F337" s="10">
        <f>+IF(C336&gt;=POBLACION_TOTAL,0,L337*J336*B336/POBLACION_TOTAL)</f>
        <v>4.8689255132182693E-8</v>
      </c>
      <c r="G337" s="10">
        <f>L337*J336*B336/POBLACION_TOTAL</f>
        <v>4.8689255132182693E-8</v>
      </c>
      <c r="H337" s="7">
        <f t="shared" si="38"/>
        <v>6.2597947738879501E-8</v>
      </c>
      <c r="I337" s="7">
        <f t="shared" si="45"/>
        <v>1.6139347054226109E-9</v>
      </c>
      <c r="J337" s="7">
        <f t="shared" si="47"/>
        <v>6.2892922000263402E-8</v>
      </c>
      <c r="K337" s="24">
        <f t="shared" si="42"/>
        <v>3.790148812518726E-2</v>
      </c>
      <c r="L337" s="24">
        <f t="shared" si="46"/>
        <v>1.0379014881251873</v>
      </c>
      <c r="M337" s="7">
        <f t="shared" si="40"/>
        <v>0.79828488466629266</v>
      </c>
      <c r="N337" s="7">
        <f t="shared" si="41"/>
        <v>2.0581819799453345E-2</v>
      </c>
    </row>
    <row r="338" spans="1:14" x14ac:dyDescent="0.25">
      <c r="A338">
        <v>336</v>
      </c>
      <c r="B338" s="11">
        <f t="shared" si="43"/>
        <v>1452003.5099937969</v>
      </c>
      <c r="C338" s="7">
        <f t="shared" si="39"/>
        <v>975126.49000620167</v>
      </c>
      <c r="D338" s="7">
        <f t="shared" si="44"/>
        <v>950619.07234638929</v>
      </c>
      <c r="E338" s="7">
        <f>+E337+I338</f>
        <v>24507.417659761915</v>
      </c>
      <c r="F338" s="10">
        <f>+IF(C337&gt;=POBLACION_TOTAL,0,L338*J337*B337/POBLACION_TOTAL)</f>
        <v>3.9051049850844128E-8</v>
      </c>
      <c r="G338" s="10">
        <f>L338*J337*B337/POBLACION_TOTAL</f>
        <v>3.9051049850844128E-8</v>
      </c>
      <c r="H338" s="7">
        <f t="shared" si="38"/>
        <v>5.0206468985306407E-8</v>
      </c>
      <c r="I338" s="7">
        <f t="shared" si="45"/>
        <v>1.2944507872704961E-9</v>
      </c>
      <c r="J338" s="7">
        <f t="shared" si="47"/>
        <v>5.0443052078530622E-8</v>
      </c>
      <c r="K338" s="24">
        <f t="shared" si="42"/>
        <v>3.7901488125187253E-2</v>
      </c>
      <c r="L338" s="24">
        <f t="shared" si="46"/>
        <v>1.0379014881251873</v>
      </c>
      <c r="M338" s="7">
        <f t="shared" si="40"/>
        <v>0.79828488466629266</v>
      </c>
      <c r="N338" s="7">
        <f t="shared" si="41"/>
        <v>2.0581819799453345E-2</v>
      </c>
    </row>
    <row r="339" spans="1:14" x14ac:dyDescent="0.25">
      <c r="A339">
        <v>337</v>
      </c>
      <c r="B339" s="11">
        <f t="shared" si="43"/>
        <v>1452003.5099937655</v>
      </c>
      <c r="C339" s="7">
        <f t="shared" si="39"/>
        <v>975126.49000623298</v>
      </c>
      <c r="D339" s="7">
        <f t="shared" si="44"/>
        <v>950619.07234642957</v>
      </c>
      <c r="E339" s="7">
        <f>+E338+I339</f>
        <v>24507.417659762952</v>
      </c>
      <c r="F339" s="10">
        <f>+IF(C338&gt;=POBLACION_TOTAL,0,L339*J338*B338/POBLACION_TOTAL)</f>
        <v>3.1320760408287644E-8</v>
      </c>
      <c r="G339" s="10">
        <f>L339*J338*B338/POBLACION_TOTAL</f>
        <v>3.1320760408287644E-8</v>
      </c>
      <c r="H339" s="7">
        <f t="shared" si="38"/>
        <v>4.0267926010725611E-8</v>
      </c>
      <c r="I339" s="7">
        <f t="shared" si="45"/>
        <v>1.0382098080147577E-9</v>
      </c>
      <c r="J339" s="7">
        <f t="shared" si="47"/>
        <v>4.0457676668077894E-8</v>
      </c>
      <c r="K339" s="24">
        <f t="shared" si="42"/>
        <v>3.7901488125187253E-2</v>
      </c>
      <c r="L339" s="24">
        <f t="shared" si="46"/>
        <v>1.0379014881251873</v>
      </c>
      <c r="M339" s="7">
        <f t="shared" si="40"/>
        <v>0.79828488466629266</v>
      </c>
      <c r="N339" s="7">
        <f t="shared" si="41"/>
        <v>2.0581819799453345E-2</v>
      </c>
    </row>
    <row r="340" spans="1:14" x14ac:dyDescent="0.25">
      <c r="A340">
        <v>338</v>
      </c>
      <c r="B340" s="11">
        <f t="shared" si="43"/>
        <v>1452003.5099937404</v>
      </c>
      <c r="C340" s="7">
        <f t="shared" si="39"/>
        <v>975126.49000625813</v>
      </c>
      <c r="D340" s="7">
        <f t="shared" si="44"/>
        <v>950619.07234646182</v>
      </c>
      <c r="E340" s="7">
        <f>+E339+I340</f>
        <v>24507.417659763785</v>
      </c>
      <c r="F340" s="10">
        <f>+IF(C339&gt;=POBLACION_TOTAL,0,L340*J339*B339/POBLACION_TOTAL)</f>
        <v>2.5120708311306472E-8</v>
      </c>
      <c r="G340" s="10">
        <f>L340*J339*B339/POBLACION_TOTAL</f>
        <v>2.5120708311306472E-8</v>
      </c>
      <c r="H340" s="7">
        <f t="shared" si="38"/>
        <v>3.2296751752842723E-8</v>
      </c>
      <c r="I340" s="7">
        <f t="shared" si="45"/>
        <v>8.3269261068692727E-10</v>
      </c>
      <c r="J340" s="7">
        <f t="shared" si="47"/>
        <v>3.2448940615854722E-8</v>
      </c>
      <c r="K340" s="24">
        <f t="shared" si="42"/>
        <v>3.7901488125187253E-2</v>
      </c>
      <c r="L340" s="24">
        <f t="shared" si="46"/>
        <v>1.0379014881251873</v>
      </c>
      <c r="M340" s="7">
        <f t="shared" si="40"/>
        <v>0.79828488466629266</v>
      </c>
      <c r="N340" s="7">
        <f t="shared" si="41"/>
        <v>2.0581819799453345E-2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AA4DA-82A3-4AB9-9A58-CABA12A53054}">
  <dimension ref="A1:C5"/>
  <sheetViews>
    <sheetView workbookViewId="0">
      <selection activeCell="E22" sqref="E22"/>
    </sheetView>
  </sheetViews>
  <sheetFormatPr baseColWidth="10" defaultRowHeight="15.75" x14ac:dyDescent="0.25"/>
  <sheetData>
    <row r="1" spans="1:3" x14ac:dyDescent="0.25">
      <c r="A1">
        <v>303522</v>
      </c>
    </row>
    <row r="2" spans="1:3" x14ac:dyDescent="0.25">
      <c r="A2">
        <v>320547</v>
      </c>
    </row>
    <row r="3" spans="1:3" x14ac:dyDescent="0.25">
      <c r="A3">
        <f>SUM(A1:A2)</f>
        <v>624069</v>
      </c>
    </row>
    <row r="4" spans="1:3" x14ac:dyDescent="0.25">
      <c r="C4">
        <f>A1/A3</f>
        <v>0.48635968138138569</v>
      </c>
    </row>
    <row r="5" spans="1:3" x14ac:dyDescent="0.25">
      <c r="C5">
        <f>A2/A3</f>
        <v>0.51364031861861426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24</vt:i4>
      </vt:variant>
    </vt:vector>
  </HeadingPairs>
  <TitlesOfParts>
    <vt:vector size="32" baseType="lpstr">
      <vt:lpstr>Hoja1</vt:lpstr>
      <vt:lpstr>Hoja1 (2)</vt:lpstr>
      <vt:lpstr>SI DA</vt:lpstr>
      <vt:lpstr>Hoja4</vt:lpstr>
      <vt:lpstr>SI DA (2)</vt:lpstr>
      <vt:lpstr>SI DA (3)</vt:lpstr>
      <vt:lpstr>con muertes tasa</vt:lpstr>
      <vt:lpstr>Hoja6</vt:lpstr>
      <vt:lpstr>'con muertes tasa'!POBLACION_TOTAL</vt:lpstr>
      <vt:lpstr>'Hoja1 (2)'!POBLACION_TOTAL</vt:lpstr>
      <vt:lpstr>'SI DA'!POBLACION_TOTAL</vt:lpstr>
      <vt:lpstr>'SI DA (2)'!POBLACION_TOTAL</vt:lpstr>
      <vt:lpstr>'SI DA (3)'!POBLACION_TOTAL</vt:lpstr>
      <vt:lpstr>POBLACION_TOTAL</vt:lpstr>
      <vt:lpstr>'con muertes tasa'!TASA_CONTAGIO</vt:lpstr>
      <vt:lpstr>'Hoja1 (2)'!TASA_CONTAGIO</vt:lpstr>
      <vt:lpstr>'SI DA'!TASA_CONTAGIO</vt:lpstr>
      <vt:lpstr>'SI DA (2)'!TASA_CONTAGIO</vt:lpstr>
      <vt:lpstr>'SI DA (3)'!TASA_CONTAGIO</vt:lpstr>
      <vt:lpstr>TASA_CONTAGIO</vt:lpstr>
      <vt:lpstr>'con muertes tasa'!TASA_MUERTE</vt:lpstr>
      <vt:lpstr>'Hoja1 (2)'!TASA_MUERTE</vt:lpstr>
      <vt:lpstr>'SI DA'!TASA_MUERTE</vt:lpstr>
      <vt:lpstr>'SI DA (2)'!TASA_MUERTE</vt:lpstr>
      <vt:lpstr>'SI DA (3)'!TASA_MUERTE</vt:lpstr>
      <vt:lpstr>TASA_MUERTE</vt:lpstr>
      <vt:lpstr>'con muertes tasa'!TASA_RECUPERACION</vt:lpstr>
      <vt:lpstr>'Hoja1 (2)'!TASA_RECUPERACION</vt:lpstr>
      <vt:lpstr>'SI DA'!TASA_RECUPERACION</vt:lpstr>
      <vt:lpstr>'SI DA (2)'!TASA_RECUPERACION</vt:lpstr>
      <vt:lpstr>'SI DA (3)'!TASA_RECUPERACION</vt:lpstr>
      <vt:lpstr>TASA_RECUPERACION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 Velasquez</dc:creator>
  <cp:lastModifiedBy>ASUS R</cp:lastModifiedBy>
  <dcterms:created xsi:type="dcterms:W3CDTF">2020-08-29T01:24:01Z</dcterms:created>
  <dcterms:modified xsi:type="dcterms:W3CDTF">2020-09-03T02:54:19Z</dcterms:modified>
</cp:coreProperties>
</file>