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Feuil4" sheetId="1" r:id="rId1"/>
    <sheet name="Feuil6" sheetId="2" r:id="rId2"/>
    <sheet name="Feuil5" sheetId="3" r:id="rId3"/>
    <sheet name="Feuil1" sheetId="4" r:id="rId4"/>
    <sheet name="Feuil2" sheetId="5" r:id="rId5"/>
    <sheet name="Feuil3" sheetId="6" r:id="rId6"/>
  </sheets>
  <calcPr calcId="124519" iterateDelta="1E-4"/>
  <pivotCaches>
    <pivotCache cacheId="8" r:id="rId7"/>
  </pivotCaches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4"/>
  <c r="D26"/>
  <c r="G25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H2"/>
  <c r="G2"/>
  <c r="G26" s="1"/>
</calcChain>
</file>

<file path=xl/sharedStrings.xml><?xml version="1.0" encoding="utf-8"?>
<sst xmlns="http://schemas.openxmlformats.org/spreadsheetml/2006/main" count="97" uniqueCount="46">
  <si>
    <t>Somme de Temps</t>
  </si>
  <si>
    <t>Categorie</t>
  </si>
  <si>
    <t>Sous-categorie</t>
  </si>
  <si>
    <t>Detail</t>
  </si>
  <si>
    <t>Temps</t>
  </si>
  <si>
    <t>Qui ?</t>
  </si>
  <si>
    <t>Avancement</t>
  </si>
  <si>
    <t>Temps passe</t>
  </si>
  <si>
    <t>Reste</t>
  </si>
  <si>
    <t>bdd</t>
  </si>
  <si>
    <t>créer table</t>
  </si>
  <si>
    <t>match</t>
  </si>
  <si>
    <t>Rebecca</t>
  </si>
  <si>
    <t>index.html</t>
  </si>
  <si>
    <t>html</t>
  </si>
  <si>
    <t>Bouton valider</t>
  </si>
  <si>
    <t>css</t>
  </si>
  <si>
    <t>Somme de Temps passe</t>
  </si>
  <si>
    <t>Total Résultat</t>
  </si>
  <si>
    <t>Progression</t>
  </si>
  <si>
    <t>update</t>
  </si>
  <si>
    <t>separer sets et updates subStr</t>
  </si>
  <si>
    <t>separer sets</t>
  </si>
  <si>
    <t>separer update</t>
  </si>
  <si>
    <t>traiter requete</t>
  </si>
  <si>
    <t>ajouter update dans grammaire principaux</t>
  </si>
  <si>
    <t>ajouter ataovy dans mots cles</t>
  </si>
  <si>
    <t>check syntaxe 1 == update</t>
  </si>
  <si>
    <t>check syntaxe 2 == nomtable -&gt; is existe</t>
  </si>
  <si>
    <t>check syntaxe 3 == ataovy</t>
  </si>
  <si>
    <t>fonction de traitement</t>
  </si>
  <si>
    <t>fonction get indices des colonnes a updater</t>
  </si>
  <si>
    <t>fonction update dans fichier</t>
  </si>
  <si>
    <t>insert</t>
  </si>
  <si>
    <t>check syntaxe 1 == insert</t>
  </si>
  <si>
    <t>check syntaxe 2 == ao</t>
  </si>
  <si>
    <t>check syntaxe 3 == nomtable -&gt; is existe</t>
  </si>
  <si>
    <t>ajouter ireto dans mots cles</t>
  </si>
  <si>
    <t>get les donnees a inserer (entre parentheses)</t>
  </si>
  <si>
    <t>insertion donnees dans fichier</t>
  </si>
  <si>
    <t>delete</t>
  </si>
  <si>
    <t>check syntaxe 1 == delete</t>
  </si>
  <si>
    <t>check syntaxe 4 == izay</t>
  </si>
  <si>
    <t>verification</t>
  </si>
  <si>
    <t xml:space="preserve">total </t>
  </si>
  <si>
    <t>Manuel</t>
  </si>
</sst>
</file>

<file path=xl/styles.xml><?xml version="1.0" encoding="utf-8"?>
<styleSheet xmlns="http://schemas.openxmlformats.org/spreadsheetml/2006/main">
  <numFmts count="1">
    <numFmt numFmtId="164" formatCode="0\ %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DDD"/>
        <bgColor rgb="FFC0C0C0"/>
      </patternFill>
    </fill>
    <fill>
      <patternFill patternType="solid">
        <fgColor rgb="FFFB75C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4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6">
    <xf numFmtId="0" fontId="0" fillId="0" borderId="0" xfId="0"/>
    <xf numFmtId="0" fontId="0" fillId="0" borderId="1" xfId="2" applyFont="1" applyBorder="1"/>
    <xf numFmtId="0" fontId="2" fillId="0" borderId="2" xfId="3" applyBorder="1"/>
    <xf numFmtId="0" fontId="0" fillId="0" borderId="0" xfId="0" applyFont="1"/>
    <xf numFmtId="0" fontId="0" fillId="0" borderId="3" xfId="4" applyFont="1" applyBorder="1"/>
    <xf numFmtId="0" fontId="0" fillId="0" borderId="4" xfId="2" applyFont="1" applyBorder="1"/>
    <xf numFmtId="164" fontId="2" fillId="0" borderId="5" xfId="5" applyNumberFormat="1" applyBorder="1">
      <alignment horizontal="left"/>
    </xf>
    <xf numFmtId="0" fontId="2" fillId="0" borderId="6" xfId="3" applyBorder="1"/>
    <xf numFmtId="164" fontId="2" fillId="0" borderId="7" xfId="5" applyNumberFormat="1" applyBorder="1">
      <alignment horizontal="left"/>
    </xf>
    <xf numFmtId="0" fontId="2" fillId="0" borderId="8" xfId="3" applyBorder="1"/>
    <xf numFmtId="164" fontId="1" fillId="0" borderId="9" xfId="6" applyNumberFormat="1" applyFont="1" applyBorder="1">
      <alignment horizontal="left"/>
    </xf>
    <xf numFmtId="0" fontId="1" fillId="0" borderId="10" xfId="7" applyBorder="1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164" fontId="0" fillId="3" borderId="0" xfId="1" applyFont="1" applyFill="1" applyBorder="1" applyAlignment="1" applyProtection="1"/>
    <xf numFmtId="164" fontId="0" fillId="4" borderId="0" xfId="1" applyFont="1" applyFill="1" applyBorder="1" applyAlignment="1" applyProtection="1"/>
    <xf numFmtId="0" fontId="0" fillId="2" borderId="0" xfId="0" applyFill="1"/>
    <xf numFmtId="0" fontId="0" fillId="5" borderId="0" xfId="0" applyFont="1" applyFill="1"/>
    <xf numFmtId="164" fontId="0" fillId="5" borderId="0" xfId="1" applyFont="1" applyFill="1" applyBorder="1" applyAlignment="1" applyProtection="1"/>
    <xf numFmtId="0" fontId="0" fillId="6" borderId="0" xfId="0" applyFont="1" applyFill="1"/>
    <xf numFmtId="164" fontId="0" fillId="6" borderId="0" xfId="1" applyFont="1" applyFill="1" applyBorder="1" applyAlignment="1" applyProtection="1"/>
    <xf numFmtId="0" fontId="0" fillId="7" borderId="0" xfId="0" applyFont="1" applyFill="1"/>
    <xf numFmtId="164" fontId="0" fillId="7" borderId="0" xfId="1" applyFont="1" applyFill="1" applyBorder="1" applyAlignment="1" applyProtection="1"/>
    <xf numFmtId="0" fontId="0" fillId="8" borderId="0" xfId="0" applyFill="1"/>
    <xf numFmtId="0" fontId="0" fillId="7" borderId="0" xfId="0" applyFill="1"/>
  </cellXfs>
  <cellStyles count="8">
    <cellStyle name="Catégorie de la table dynamique" xfId="5"/>
    <cellStyle name="Champ de la table dynamique" xfId="4"/>
    <cellStyle name="Coin de la table dynamique" xfId="2"/>
    <cellStyle name="Normal" xfId="0" builtinId="0"/>
    <cellStyle name="Pourcentage" xfId="1" builtinId="5"/>
    <cellStyle name="Résultat de la table dynamique" xfId="7"/>
    <cellStyle name="Titre de la table dynamique" xfId="6"/>
    <cellStyle name="Valeur de la table dynamique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B75C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1">
  <cacheSource type="worksheet">
    <worksheetSource ref="A1:D20" sheet="Feuil1"/>
  </cacheSource>
  <cacheFields count="4">
    <cacheField name="Categorie" numFmtId="0">
      <sharedItems count="3">
        <s v="delete"/>
        <s v="insert"/>
        <s v="update"/>
      </sharedItems>
    </cacheField>
    <cacheField name="Sous-categorie" numFmtId="0">
      <sharedItems count="3">
        <s v="fonction de traitement"/>
        <s v="separer sets et updates subStr"/>
        <s v="traiter requete"/>
      </sharedItems>
    </cacheField>
    <cacheField name="Detail" numFmtId="0">
      <sharedItems count="19">
        <s v="ajouter ataovy dans mots cles"/>
        <s v="ajouter ireto dans mots cles"/>
        <s v="ajouter update dans grammaire principaux"/>
        <s v="check syntaxe 1 == delete"/>
        <s v="check syntaxe 1 == insert"/>
        <s v="check syntaxe 1 == update"/>
        <s v="check syntaxe 2 == ao"/>
        <s v="check syntaxe 2 == nomtable -&gt; is existe"/>
        <s v="check syntaxe 3 == ataovy"/>
        <s v="check syntaxe 3 == nomtable -&gt; is existe"/>
        <s v="check syntaxe 4 == izay"/>
        <s v="fonction get indices des colonnes a updater"/>
        <s v="fonction get indices des lignes a supprimer"/>
        <s v="fonction update dans fichier"/>
        <s v="get les donnees a inserer (entre parentheses)"/>
        <s v="insertion donnees dans fichier"/>
        <s v="separer sets"/>
        <s v="separer update"/>
        <s v="suppression ligne dans fichier"/>
      </sharedItems>
    </cacheField>
    <cacheField name="Temps" numFmtId="0">
      <sharedItems containsSemiMixedTypes="0" containsString="0" containsNumber="1" containsInteger="1" minValue="5" maxValue="20" count="3">
        <n v="5"/>
        <n v="15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2"/>
    <x v="1"/>
    <x v="16"/>
    <x v="2"/>
  </r>
  <r>
    <x v="2"/>
    <x v="1"/>
    <x v="17"/>
    <x v="2"/>
  </r>
  <r>
    <x v="2"/>
    <x v="2"/>
    <x v="2"/>
    <x v="0"/>
  </r>
  <r>
    <x v="2"/>
    <x v="2"/>
    <x v="0"/>
    <x v="0"/>
  </r>
  <r>
    <x v="2"/>
    <x v="2"/>
    <x v="5"/>
    <x v="0"/>
  </r>
  <r>
    <x v="2"/>
    <x v="2"/>
    <x v="7"/>
    <x v="0"/>
  </r>
  <r>
    <x v="2"/>
    <x v="2"/>
    <x v="8"/>
    <x v="0"/>
  </r>
  <r>
    <x v="2"/>
    <x v="0"/>
    <x v="11"/>
    <x v="2"/>
  </r>
  <r>
    <x v="2"/>
    <x v="0"/>
    <x v="13"/>
    <x v="1"/>
  </r>
  <r>
    <x v="1"/>
    <x v="2"/>
    <x v="4"/>
    <x v="0"/>
  </r>
  <r>
    <x v="1"/>
    <x v="2"/>
    <x v="6"/>
    <x v="0"/>
  </r>
  <r>
    <x v="1"/>
    <x v="2"/>
    <x v="9"/>
    <x v="0"/>
  </r>
  <r>
    <x v="1"/>
    <x v="2"/>
    <x v="1"/>
    <x v="0"/>
  </r>
  <r>
    <x v="1"/>
    <x v="2"/>
    <x v="14"/>
    <x v="2"/>
  </r>
  <r>
    <x v="1"/>
    <x v="0"/>
    <x v="15"/>
    <x v="1"/>
  </r>
  <r>
    <x v="0"/>
    <x v="2"/>
    <x v="3"/>
    <x v="0"/>
  </r>
  <r>
    <x v="0"/>
    <x v="2"/>
    <x v="6"/>
    <x v="0"/>
  </r>
  <r>
    <x v="0"/>
    <x v="2"/>
    <x v="9"/>
    <x v="0"/>
  </r>
  <r>
    <x v="0"/>
    <x v="2"/>
    <x v="10"/>
    <x v="0"/>
  </r>
  <r>
    <x v="0"/>
    <x v="0"/>
    <x v="12"/>
    <x v="2"/>
  </r>
  <r>
    <x v="0"/>
    <x v="0"/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0" dataCaption="Values" itemPrintTitles="1" indent="0" compact="0" outline="1" outlineData="1" compactData="0">
  <location ref="A3:A4" firstHeaderRow="1" firstDataRow="1" firstDataCol="0"/>
  <pivotFields count="4">
    <pivotField compact="0" showAll="0"/>
    <pivotField compact="0" showAll="0"/>
    <pivotField compact="0" showAll="0"/>
    <pivotField dataField="1" compact="0" showAll="0"/>
  </pivotFields>
  <dataFields count="1">
    <dataField name="Somme de Temps" fl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" totalsRowShown="0">
  <autoFilter ref="A1:H4"/>
  <tableColumns count="8">
    <tableColumn id="1" name="Categorie"/>
    <tableColumn id="2" name="Sous-categorie"/>
    <tableColumn id="3" name="Detail"/>
    <tableColumn id="4" name="Temps"/>
    <tableColumn id="5" name="Qui ?"/>
    <tableColumn id="6" name="Avancement"/>
    <tableColumn id="7" name="Temps passe"/>
    <tableColumn id="8" name="Res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A5" sqref="A5"/>
    </sheetView>
  </sheetViews>
  <sheetFormatPr baseColWidth="10" defaultColWidth="10.7109375" defaultRowHeight="15"/>
  <cols>
    <col min="1" max="1" width="16.85546875" customWidth="1"/>
    <col min="2" max="2" width="16.140625" customWidth="1"/>
  </cols>
  <sheetData>
    <row r="3" spans="1:1">
      <c r="A3" s="1" t="s">
        <v>0</v>
      </c>
    </row>
    <row r="4" spans="1:1">
      <c r="A4" s="2">
        <v>210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2" sqref="C2"/>
    </sheetView>
  </sheetViews>
  <sheetFormatPr baseColWidth="10" defaultColWidth="10.7109375" defaultRowHeight="15"/>
  <cols>
    <col min="2" max="2" width="15" customWidth="1"/>
    <col min="6" max="6" width="13" customWidth="1"/>
    <col min="7" max="7" width="13.28515625" customWidth="1"/>
  </cols>
  <sheetData>
    <row r="1" spans="1: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>
      <c r="A2" t="s">
        <v>9</v>
      </c>
      <c r="B2" t="s">
        <v>10</v>
      </c>
      <c r="C2" t="s">
        <v>11</v>
      </c>
      <c r="D2">
        <v>20</v>
      </c>
      <c r="E2" t="s">
        <v>12</v>
      </c>
      <c r="F2">
        <v>1</v>
      </c>
      <c r="G2">
        <v>20</v>
      </c>
      <c r="H2">
        <v>0</v>
      </c>
    </row>
    <row r="3" spans="1:8">
      <c r="A3" t="s">
        <v>13</v>
      </c>
      <c r="B3" t="s">
        <v>14</v>
      </c>
      <c r="C3" t="s">
        <v>15</v>
      </c>
      <c r="D3">
        <v>20</v>
      </c>
      <c r="E3" t="s">
        <v>12</v>
      </c>
      <c r="F3">
        <v>0.5</v>
      </c>
      <c r="G3">
        <v>10</v>
      </c>
      <c r="H3">
        <v>10</v>
      </c>
    </row>
    <row r="4" spans="1:8">
      <c r="A4" t="s">
        <v>13</v>
      </c>
      <c r="B4" t="s">
        <v>16</v>
      </c>
      <c r="C4" t="s">
        <v>15</v>
      </c>
      <c r="D4">
        <v>10</v>
      </c>
      <c r="E4" t="s">
        <v>12</v>
      </c>
      <c r="F4">
        <v>0.5</v>
      </c>
      <c r="G4">
        <v>5</v>
      </c>
      <c r="H4">
        <v>5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7" sqref="C7"/>
    </sheetView>
  </sheetViews>
  <sheetFormatPr baseColWidth="10" defaultColWidth="10.7109375" defaultRowHeight="15"/>
  <cols>
    <col min="1" max="1" width="19.5703125" customWidth="1"/>
    <col min="2" max="2" width="21.28515625" customWidth="1"/>
    <col min="3" max="3" width="15" customWidth="1"/>
  </cols>
  <sheetData>
    <row r="3" spans="1:2">
      <c r="A3" s="4" t="s">
        <v>6</v>
      </c>
      <c r="B3" s="5" t="s">
        <v>17</v>
      </c>
    </row>
    <row r="4" spans="1:2">
      <c r="A4" s="6">
        <v>0</v>
      </c>
      <c r="B4" s="7">
        <v>55</v>
      </c>
    </row>
    <row r="5" spans="1:2">
      <c r="A5" s="8">
        <v>1</v>
      </c>
      <c r="B5" s="9">
        <v>0</v>
      </c>
    </row>
    <row r="6" spans="1:2">
      <c r="A6" s="10" t="s">
        <v>18</v>
      </c>
      <c r="B6" s="11">
        <v>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H26"/>
  <sheetViews>
    <sheetView tabSelected="1" workbookViewId="0">
      <selection activeCell="A23" sqref="A23"/>
    </sheetView>
  </sheetViews>
  <sheetFormatPr baseColWidth="10" defaultColWidth="10.7109375" defaultRowHeight="15"/>
  <cols>
    <col min="1" max="1" width="14.7109375" customWidth="1"/>
    <col min="2" max="2" width="32.28515625" customWidth="1"/>
    <col min="3" max="3" width="44.42578125" customWidth="1"/>
    <col min="5" max="5" width="12.42578125" customWidth="1"/>
    <col min="6" max="6" width="12.5703125" customWidth="1"/>
    <col min="8" max="8" width="15.7109375" customWidth="1"/>
  </cols>
  <sheetData>
    <row r="1" spans="1:112" s="12" customFormat="1">
      <c r="A1" s="12" t="s">
        <v>1</v>
      </c>
      <c r="B1" s="12" t="s">
        <v>2</v>
      </c>
      <c r="C1" s="12" t="s">
        <v>3</v>
      </c>
      <c r="D1" s="12" t="s">
        <v>4</v>
      </c>
      <c r="E1" s="12" t="s">
        <v>6</v>
      </c>
      <c r="F1" s="12" t="s">
        <v>7</v>
      </c>
      <c r="G1" s="12" t="s">
        <v>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spans="1:112" s="14" customFormat="1" ht="13.5" customHeight="1">
      <c r="A2" s="14" t="s">
        <v>20</v>
      </c>
      <c r="B2" s="14" t="s">
        <v>21</v>
      </c>
      <c r="C2" s="14" t="s">
        <v>22</v>
      </c>
      <c r="D2" s="14">
        <v>20</v>
      </c>
      <c r="E2" s="15">
        <v>1</v>
      </c>
      <c r="F2" s="14">
        <v>20</v>
      </c>
      <c r="G2" s="14">
        <f t="shared" ref="G2:G25" si="0">D2-F2</f>
        <v>0</v>
      </c>
      <c r="H2" s="16">
        <f>F26/(D26)</f>
        <v>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</row>
    <row r="3" spans="1:112" s="14" customFormat="1" ht="13.5" customHeight="1">
      <c r="A3" s="14" t="s">
        <v>20</v>
      </c>
      <c r="B3" s="14" t="s">
        <v>21</v>
      </c>
      <c r="C3" s="14" t="s">
        <v>23</v>
      </c>
      <c r="D3" s="14">
        <v>20</v>
      </c>
      <c r="E3" s="15">
        <v>1</v>
      </c>
      <c r="F3" s="14">
        <v>20</v>
      </c>
      <c r="G3" s="14">
        <f t="shared" si="0"/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</row>
    <row r="4" spans="1:112" s="14" customFormat="1" ht="13.5" customHeight="1">
      <c r="A4" s="14" t="s">
        <v>20</v>
      </c>
      <c r="B4" s="14" t="s">
        <v>24</v>
      </c>
      <c r="C4" s="14" t="s">
        <v>25</v>
      </c>
      <c r="D4" s="14">
        <v>5</v>
      </c>
      <c r="E4" s="15">
        <v>1</v>
      </c>
      <c r="F4" s="14">
        <v>5</v>
      </c>
      <c r="G4" s="14">
        <f t="shared" si="0"/>
        <v>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</row>
    <row r="5" spans="1:112" s="14" customFormat="1" ht="13.5" customHeight="1">
      <c r="A5" s="14" t="s">
        <v>20</v>
      </c>
      <c r="B5" s="14" t="s">
        <v>24</v>
      </c>
      <c r="C5" s="14" t="s">
        <v>26</v>
      </c>
      <c r="D5" s="14">
        <v>5</v>
      </c>
      <c r="E5" s="15">
        <v>1</v>
      </c>
      <c r="F5" s="14">
        <v>5</v>
      </c>
      <c r="G5" s="14">
        <f t="shared" si="0"/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</row>
    <row r="6" spans="1:112" s="14" customFormat="1" ht="13.5" customHeight="1">
      <c r="A6" s="14" t="s">
        <v>20</v>
      </c>
      <c r="B6" s="14" t="s">
        <v>24</v>
      </c>
      <c r="C6" s="14" t="s">
        <v>27</v>
      </c>
      <c r="D6" s="14">
        <v>5</v>
      </c>
      <c r="E6" s="15">
        <v>1</v>
      </c>
      <c r="F6" s="14">
        <v>5</v>
      </c>
      <c r="G6" s="14">
        <f t="shared" si="0"/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s="14" customFormat="1" ht="13.5" customHeight="1">
      <c r="A7" s="14" t="s">
        <v>20</v>
      </c>
      <c r="B7" s="14" t="s">
        <v>24</v>
      </c>
      <c r="C7" s="14" t="s">
        <v>28</v>
      </c>
      <c r="D7" s="14">
        <v>5</v>
      </c>
      <c r="E7" s="15">
        <v>1</v>
      </c>
      <c r="F7" s="14">
        <v>5</v>
      </c>
      <c r="G7" s="14">
        <f t="shared" si="0"/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</row>
    <row r="8" spans="1:112" s="14" customFormat="1" ht="13.5" customHeight="1">
      <c r="A8" s="14" t="s">
        <v>20</v>
      </c>
      <c r="B8" s="14" t="s">
        <v>24</v>
      </c>
      <c r="C8" s="14" t="s">
        <v>29</v>
      </c>
      <c r="D8" s="14">
        <v>5</v>
      </c>
      <c r="E8" s="15">
        <v>1</v>
      </c>
      <c r="F8" s="14">
        <v>5</v>
      </c>
      <c r="G8" s="14">
        <f t="shared" si="0"/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</row>
    <row r="9" spans="1:112" s="14" customFormat="1" ht="13.5" customHeight="1">
      <c r="A9" s="14" t="s">
        <v>20</v>
      </c>
      <c r="B9" s="14" t="s">
        <v>30</v>
      </c>
      <c r="C9" s="14" t="s">
        <v>31</v>
      </c>
      <c r="D9" s="14">
        <v>20</v>
      </c>
      <c r="E9" s="15">
        <v>1</v>
      </c>
      <c r="F9" s="14">
        <v>20</v>
      </c>
      <c r="G9" s="14">
        <f t="shared" si="0"/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</row>
    <row r="10" spans="1:112" s="14" customFormat="1" ht="13.5" customHeight="1">
      <c r="A10" s="14" t="s">
        <v>20</v>
      </c>
      <c r="B10" s="14" t="s">
        <v>30</v>
      </c>
      <c r="C10" s="14" t="s">
        <v>32</v>
      </c>
      <c r="D10" s="14">
        <v>15</v>
      </c>
      <c r="E10" s="15">
        <v>1</v>
      </c>
      <c r="F10" s="14">
        <v>15</v>
      </c>
      <c r="G10" s="14">
        <f t="shared" si="0"/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s="18" customFormat="1" ht="14.25" customHeight="1">
      <c r="A11" s="18" t="s">
        <v>33</v>
      </c>
      <c r="B11" s="18" t="s">
        <v>24</v>
      </c>
      <c r="C11" s="18" t="s">
        <v>34</v>
      </c>
      <c r="D11" s="18">
        <v>5</v>
      </c>
      <c r="E11" s="19">
        <v>1</v>
      </c>
      <c r="F11" s="18">
        <v>5</v>
      </c>
      <c r="G11" s="18">
        <f t="shared" si="0"/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s="18" customFormat="1" ht="14.25" customHeight="1">
      <c r="A12" s="18" t="s">
        <v>33</v>
      </c>
      <c r="B12" s="18" t="s">
        <v>24</v>
      </c>
      <c r="C12" s="18" t="s">
        <v>35</v>
      </c>
      <c r="D12" s="18">
        <v>5</v>
      </c>
      <c r="E12" s="19">
        <v>1</v>
      </c>
      <c r="F12" s="18">
        <v>5</v>
      </c>
      <c r="G12" s="18">
        <f t="shared" si="0"/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</row>
    <row r="13" spans="1:112" s="18" customFormat="1" ht="14.25" customHeight="1">
      <c r="A13" s="18" t="s">
        <v>33</v>
      </c>
      <c r="B13" s="18" t="s">
        <v>24</v>
      </c>
      <c r="C13" s="18" t="s">
        <v>36</v>
      </c>
      <c r="D13" s="18">
        <v>5</v>
      </c>
      <c r="E13" s="19">
        <v>1</v>
      </c>
      <c r="F13" s="18">
        <v>5</v>
      </c>
      <c r="G13" s="18">
        <f t="shared" si="0"/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</row>
    <row r="14" spans="1:112" s="18" customFormat="1" ht="14.25" customHeight="1">
      <c r="A14" s="18" t="s">
        <v>33</v>
      </c>
      <c r="B14" s="18" t="s">
        <v>24</v>
      </c>
      <c r="C14" s="18" t="s">
        <v>37</v>
      </c>
      <c r="D14" s="18">
        <v>5</v>
      </c>
      <c r="E14" s="19">
        <v>1</v>
      </c>
      <c r="F14" s="18">
        <v>5</v>
      </c>
      <c r="G14" s="18">
        <f t="shared" si="0"/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s="18" customFormat="1" ht="14.25" customHeight="1">
      <c r="A15" s="18" t="s">
        <v>33</v>
      </c>
      <c r="B15" s="18" t="s">
        <v>24</v>
      </c>
      <c r="C15" s="18" t="s">
        <v>38</v>
      </c>
      <c r="D15" s="18">
        <v>20</v>
      </c>
      <c r="E15" s="19">
        <v>1</v>
      </c>
      <c r="F15" s="18">
        <v>20</v>
      </c>
      <c r="G15" s="18">
        <f t="shared" si="0"/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</row>
    <row r="16" spans="1:112" s="18" customFormat="1" ht="14.25" customHeight="1">
      <c r="A16" s="18" t="s">
        <v>33</v>
      </c>
      <c r="B16" s="18" t="s">
        <v>30</v>
      </c>
      <c r="C16" s="18" t="s">
        <v>39</v>
      </c>
      <c r="D16" s="18">
        <v>15</v>
      </c>
      <c r="E16" s="19">
        <v>1</v>
      </c>
      <c r="F16" s="18">
        <v>15</v>
      </c>
      <c r="G16" s="18">
        <f t="shared" si="0"/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</row>
    <row r="17" spans="1:112" s="20" customFormat="1">
      <c r="A17" s="20" t="s">
        <v>40</v>
      </c>
      <c r="B17" s="20" t="s">
        <v>24</v>
      </c>
      <c r="C17" s="20" t="s">
        <v>41</v>
      </c>
      <c r="D17" s="20">
        <v>5</v>
      </c>
      <c r="E17" s="21">
        <v>1</v>
      </c>
      <c r="F17" s="20">
        <v>5</v>
      </c>
      <c r="G17" s="20">
        <f t="shared" si="0"/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</row>
    <row r="18" spans="1:112" s="20" customFormat="1">
      <c r="A18" s="20" t="s">
        <v>40</v>
      </c>
      <c r="B18" s="20" t="s">
        <v>24</v>
      </c>
      <c r="C18" s="20" t="s">
        <v>35</v>
      </c>
      <c r="D18" s="20">
        <v>5</v>
      </c>
      <c r="E18" s="21">
        <v>1</v>
      </c>
      <c r="F18" s="20">
        <v>5</v>
      </c>
      <c r="G18" s="20">
        <f t="shared" si="0"/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s="20" customFormat="1">
      <c r="A19" s="20" t="s">
        <v>40</v>
      </c>
      <c r="B19" s="20" t="s">
        <v>24</v>
      </c>
      <c r="C19" s="20" t="s">
        <v>36</v>
      </c>
      <c r="D19" s="20">
        <v>5</v>
      </c>
      <c r="E19" s="21">
        <v>1</v>
      </c>
      <c r="F19" s="20">
        <v>5</v>
      </c>
      <c r="G19" s="20">
        <f t="shared" si="0"/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</row>
    <row r="20" spans="1:112" s="20" customFormat="1">
      <c r="A20" s="20" t="s">
        <v>40</v>
      </c>
      <c r="B20" s="20" t="s">
        <v>24</v>
      </c>
      <c r="C20" s="20" t="s">
        <v>42</v>
      </c>
      <c r="D20" s="20">
        <v>5</v>
      </c>
      <c r="E20" s="21">
        <v>1</v>
      </c>
      <c r="F20" s="20">
        <v>5</v>
      </c>
      <c r="G20" s="20">
        <f t="shared" si="0"/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s="20" customFormat="1" ht="14.25" customHeight="1">
      <c r="A21" s="22" t="s">
        <v>43</v>
      </c>
      <c r="B21" s="22" t="s">
        <v>20</v>
      </c>
      <c r="C21" s="22"/>
      <c r="D21" s="22">
        <v>10</v>
      </c>
      <c r="E21" s="23">
        <v>1</v>
      </c>
      <c r="F21" s="22">
        <v>10</v>
      </c>
      <c r="G21" s="22">
        <f t="shared" si="0"/>
        <v>0</v>
      </c>
      <c r="H21" s="2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s="20" customFormat="1" ht="14.25" customHeight="1">
      <c r="A22" s="22" t="s">
        <v>43</v>
      </c>
      <c r="B22" s="22" t="s">
        <v>33</v>
      </c>
      <c r="C22" s="22"/>
      <c r="D22" s="22">
        <v>10</v>
      </c>
      <c r="E22" s="23">
        <v>1</v>
      </c>
      <c r="F22" s="22">
        <v>10</v>
      </c>
      <c r="G22" s="22">
        <f t="shared" si="0"/>
        <v>0</v>
      </c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s="20" customFormat="1" ht="14.25" customHeight="1">
      <c r="A23" s="25" t="s">
        <v>45</v>
      </c>
      <c r="B23" s="22"/>
      <c r="C23" s="22"/>
      <c r="D23" s="22"/>
      <c r="E23" s="23"/>
      <c r="F23" s="22"/>
      <c r="G23" s="22"/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s="20" customFormat="1" ht="14.25" customHeight="1">
      <c r="A24" s="22"/>
      <c r="B24" s="22"/>
      <c r="C24" s="22"/>
      <c r="D24" s="22"/>
      <c r="E24" s="23"/>
      <c r="F24" s="22"/>
      <c r="G24" s="22"/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s="20" customFormat="1" ht="14.25" customHeight="1">
      <c r="A25" s="25" t="s">
        <v>43</v>
      </c>
      <c r="B25" s="22" t="s">
        <v>40</v>
      </c>
      <c r="C25" s="22"/>
      <c r="D25" s="22">
        <v>10</v>
      </c>
      <c r="E25" s="23">
        <v>1</v>
      </c>
      <c r="F25" s="22">
        <v>10</v>
      </c>
      <c r="G25" s="22">
        <f t="shared" si="0"/>
        <v>0</v>
      </c>
      <c r="H25" s="2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s="24" customFormat="1" ht="14.25" customHeight="1">
      <c r="C26" s="24" t="s">
        <v>44</v>
      </c>
      <c r="D26" s="24">
        <f>SUM(D2:D25)</f>
        <v>205</v>
      </c>
      <c r="F26" s="24">
        <f>SUM(F2:F25)</f>
        <v>205</v>
      </c>
      <c r="G26" s="24">
        <f>SUM(G2:G21)</f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0.7109375" defaultRowHeight="1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Feuil4</vt:lpstr>
      <vt:lpstr>Feuil6</vt:lpstr>
      <vt:lpstr>Feuil5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cp:revision>1</cp:revision>
  <dcterms:created xsi:type="dcterms:W3CDTF">2022-11-25T13:56:14Z</dcterms:created>
  <dcterms:modified xsi:type="dcterms:W3CDTF">2022-12-08T12:21:36Z</dcterms:modified>
  <dc:language>fr-FR</dc:language>
</cp:coreProperties>
</file>