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wix\tmp\experiments\experiments-jdbc\"/>
    </mc:Choice>
  </mc:AlternateContent>
  <bookViews>
    <workbookView xWindow="0" yWindow="0" windowWidth="18930" windowHeight="7965"/>
  </bookViews>
  <sheets>
    <sheet name="comparis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2" l="1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60" i="2"/>
  <c r="F59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D26" i="2"/>
  <c r="T87" i="2" l="1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D86" i="2"/>
  <c r="T106" i="2" l="1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D105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D57" i="2"/>
</calcChain>
</file>

<file path=xl/sharedStrings.xml><?xml version="1.0" encoding="utf-8"?>
<sst xmlns="http://schemas.openxmlformats.org/spreadsheetml/2006/main" count="311" uniqueCount="33">
  <si>
    <t>c3p0</t>
  </si>
  <si>
    <t>bone</t>
  </si>
  <si>
    <t xml:space="preserve"> errors</t>
  </si>
  <si>
    <t xml:space="preserve"> under 1000 nSec</t>
  </si>
  <si>
    <t>1000 nSec - 3200 nSec</t>
  </si>
  <si>
    <t>3200 nSec - 10 µSec</t>
  </si>
  <si>
    <t>10 µSec - 32 µSec</t>
  </si>
  <si>
    <t>32 µSec - 100 µSec</t>
  </si>
  <si>
    <t>100 µSec - 320 µSec</t>
  </si>
  <si>
    <t>320 µSec - 1000 µSec</t>
  </si>
  <si>
    <t>1000 µSec - 3200 µSec</t>
  </si>
  <si>
    <t>3200 µSec - 10 mSec</t>
  </si>
  <si>
    <t>10 mSec - 32 mSec</t>
  </si>
  <si>
    <t>32 mSec - 100 mSec</t>
  </si>
  <si>
    <t>100 mSec - 320 mSec</t>
  </si>
  <si>
    <t>320 mSec - 1000 mSec</t>
  </si>
  <si>
    <t>1000 mSec - 3200 mSec</t>
  </si>
  <si>
    <t>other</t>
  </si>
  <si>
    <t xml:space="preserve"> aquire</t>
  </si>
  <si>
    <t xml:space="preserve"> execution</t>
  </si>
  <si>
    <t xml:space="preserve"> </t>
  </si>
  <si>
    <t xml:space="preserve"> release</t>
  </si>
  <si>
    <t xml:space="preserve"> overhead</t>
  </si>
  <si>
    <t xml:space="preserve">async </t>
  </si>
  <si>
    <t>queue</t>
  </si>
  <si>
    <t>execution</t>
  </si>
  <si>
    <t>run</t>
  </si>
  <si>
    <t xml:space="preserve"> param</t>
  </si>
  <si>
    <t xml:space="preserve"> total time</t>
  </si>
  <si>
    <t>overhead</t>
  </si>
  <si>
    <t>dbcp</t>
  </si>
  <si>
    <t>aquire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</si>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</sst>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2" borderId="2" applyNumberFormat="0" applyAlignment="0" applyProtection="0"/>
  </cellStyleXfs>
  <cellXfs count="3">
    <xf numFmtId="0" fontId="0" fillId="0" borderId="0" xfId="0"/>
    <xf numFmtId="0" fontId="1" fillId="2" borderId="1" xfId="1"/>
    <xf numFmtId="0" fontId="2" fillId="2" borderId="2" xfId="2"/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c3p0</a:t>
            </a:r>
            <a:r>
              <a:rPr lang="en-US" baseline="0"/>
              <a:t> overhead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comparison!$F$26:$T$26</c:f>
              <c:numCache>
                <c:formatCode>General</c:formatCode>
                <c:ptCount val="15"/>
                <c:pt idx="0">
                  <c:v>0</c:v>
                </c:pt>
                <c:pt idx="1">
                  <c:v>298.39999999999998</c:v>
                </c:pt>
                <c:pt idx="2">
                  <c:v>8445.6</c:v>
                </c:pt>
                <c:pt idx="3">
                  <c:v>696.8</c:v>
                </c:pt>
                <c:pt idx="4">
                  <c:v>521.20000000000005</c:v>
                </c:pt>
                <c:pt idx="5">
                  <c:v>668.4</c:v>
                </c:pt>
                <c:pt idx="6">
                  <c:v>1245.4000000000001</c:v>
                </c:pt>
                <c:pt idx="7">
                  <c:v>1915.8</c:v>
                </c:pt>
                <c:pt idx="8">
                  <c:v>2360.8000000000002</c:v>
                </c:pt>
                <c:pt idx="9">
                  <c:v>2510.8000000000002</c:v>
                </c:pt>
                <c:pt idx="10">
                  <c:v>1166.5999999999999</c:v>
                </c:pt>
                <c:pt idx="11">
                  <c:v>167.4</c:v>
                </c:pt>
                <c:pt idx="12">
                  <c:v>2.8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43280"/>
        <c:axId val="199943840"/>
      </c:barChart>
      <c:catAx>
        <c:axId val="1999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3840"/>
        <c:crosses val="autoZero"/>
        <c:auto val="1"/>
        <c:lblAlgn val="ctr"/>
        <c:lblOffset val="100"/>
        <c:noMultiLvlLbl val="0"/>
      </c:catAx>
      <c:valAx>
        <c:axId val="1999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c3p0</a:t>
            </a:r>
            <a:r>
              <a:rPr lang="en-US" baseline="0"/>
              <a:t> release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comparison!$F$29:$T$29</c:f>
              <c:numCache>
                <c:formatCode>General</c:formatCode>
                <c:ptCount val="15"/>
                <c:pt idx="0">
                  <c:v>0</c:v>
                </c:pt>
                <c:pt idx="1">
                  <c:v>54.6</c:v>
                </c:pt>
                <c:pt idx="2">
                  <c:v>15788.8</c:v>
                </c:pt>
                <c:pt idx="3">
                  <c:v>3705.4</c:v>
                </c:pt>
                <c:pt idx="4">
                  <c:v>67</c:v>
                </c:pt>
                <c:pt idx="5">
                  <c:v>38.6</c:v>
                </c:pt>
                <c:pt idx="6">
                  <c:v>52.6</c:v>
                </c:pt>
                <c:pt idx="7">
                  <c:v>77.599999999999994</c:v>
                </c:pt>
                <c:pt idx="8">
                  <c:v>105.2</c:v>
                </c:pt>
                <c:pt idx="9">
                  <c:v>84</c:v>
                </c:pt>
                <c:pt idx="10">
                  <c:v>22.2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35328"/>
        <c:axId val="275035888"/>
      </c:barChart>
      <c:catAx>
        <c:axId val="2750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35888"/>
        <c:crosses val="autoZero"/>
        <c:auto val="1"/>
        <c:lblAlgn val="ctr"/>
        <c:lblOffset val="100"/>
        <c:noMultiLvlLbl val="0"/>
      </c:catAx>
      <c:valAx>
        <c:axId val="2750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acquire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comparison!$F$59:$T$59</c:f>
              <c:numCache>
                <c:formatCode>General</c:formatCode>
                <c:ptCount val="15"/>
                <c:pt idx="0">
                  <c:v>15515.6</c:v>
                </c:pt>
                <c:pt idx="1">
                  <c:v>4444.3999999999996</c:v>
                </c:pt>
                <c:pt idx="2">
                  <c:v>16.8</c:v>
                </c:pt>
                <c:pt idx="3">
                  <c:v>8</c:v>
                </c:pt>
                <c:pt idx="4">
                  <c:v>6</c:v>
                </c:pt>
                <c:pt idx="5">
                  <c:v>2.2000000000000002</c:v>
                </c:pt>
                <c:pt idx="6">
                  <c:v>3.8</c:v>
                </c:pt>
                <c:pt idx="7">
                  <c:v>3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22816"/>
        <c:axId val="361125056"/>
      </c:barChart>
      <c:catAx>
        <c:axId val="3611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25056"/>
        <c:crosses val="autoZero"/>
        <c:auto val="1"/>
        <c:lblAlgn val="ctr"/>
        <c:lblOffset val="100"/>
        <c:noMultiLvlLbl val="0"/>
      </c:catAx>
      <c:valAx>
        <c:axId val="361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2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release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comparison!$F$60:$T$60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81.2</c:v>
                </c:pt>
                <c:pt idx="5">
                  <c:v>3055</c:v>
                </c:pt>
                <c:pt idx="6">
                  <c:v>3705</c:v>
                </c:pt>
                <c:pt idx="7">
                  <c:v>6108.2</c:v>
                </c:pt>
                <c:pt idx="8">
                  <c:v>6168</c:v>
                </c:pt>
                <c:pt idx="9">
                  <c:v>824.4</c:v>
                </c:pt>
                <c:pt idx="10">
                  <c:v>51</c:v>
                </c:pt>
                <c:pt idx="11">
                  <c:v>6.6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14896"/>
        <c:axId val="278212032"/>
      </c:barChart>
      <c:catAx>
        <c:axId val="275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2032"/>
        <c:crosses val="autoZero"/>
        <c:auto val="1"/>
        <c:lblAlgn val="ctr"/>
        <c:lblOffset val="100"/>
        <c:noMultiLvlLbl val="0"/>
      </c:catAx>
      <c:valAx>
        <c:axId val="2782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dbcp</a:t>
            </a:r>
            <a:r>
              <a:rPr lang="en-US" baseline="0"/>
              <a:t> acquire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comparison!$F$88:$T$88</c:f>
              <c:numCache>
                <c:formatCode>General</c:formatCode>
                <c:ptCount val="15"/>
                <c:pt idx="0">
                  <c:v>0</c:v>
                </c:pt>
                <c:pt idx="1">
                  <c:v>15053.2</c:v>
                </c:pt>
                <c:pt idx="2">
                  <c:v>4863</c:v>
                </c:pt>
                <c:pt idx="3">
                  <c:v>35.6</c:v>
                </c:pt>
                <c:pt idx="4">
                  <c:v>18.399999999999999</c:v>
                </c:pt>
                <c:pt idx="5">
                  <c:v>8.6</c:v>
                </c:pt>
                <c:pt idx="6">
                  <c:v>11.4</c:v>
                </c:pt>
                <c:pt idx="7">
                  <c:v>8.4</c:v>
                </c:pt>
                <c:pt idx="8">
                  <c:v>1.4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666256"/>
        <c:axId val="202851616"/>
      </c:barChart>
      <c:catAx>
        <c:axId val="3636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6"/>
        <c:crosses val="autoZero"/>
        <c:auto val="1"/>
        <c:lblAlgn val="ctr"/>
        <c:lblOffset val="100"/>
        <c:noMultiLvlLbl val="0"/>
      </c:catAx>
      <c:valAx>
        <c:axId val="2028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dbcp</a:t>
            </a:r>
            <a:r>
              <a:rPr lang="en-US" baseline="0"/>
              <a:t> release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comparison!$F$89:$T$89</c:f>
              <c:numCache>
                <c:formatCode>General</c:formatCode>
                <c:ptCount val="15"/>
                <c:pt idx="0">
                  <c:v>0</c:v>
                </c:pt>
                <c:pt idx="1">
                  <c:v>11364</c:v>
                </c:pt>
                <c:pt idx="2">
                  <c:v>8507.4</c:v>
                </c:pt>
                <c:pt idx="3">
                  <c:v>57.6</c:v>
                </c:pt>
                <c:pt idx="4">
                  <c:v>22</c:v>
                </c:pt>
                <c:pt idx="5">
                  <c:v>13.2</c:v>
                </c:pt>
                <c:pt idx="6">
                  <c:v>16.2</c:v>
                </c:pt>
                <c:pt idx="7">
                  <c:v>13</c:v>
                </c:pt>
                <c:pt idx="8">
                  <c:v>3.6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777600"/>
        <c:axId val="358778160"/>
      </c:barChart>
      <c:catAx>
        <c:axId val="3587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8160"/>
        <c:crosses val="autoZero"/>
        <c:auto val="1"/>
        <c:lblAlgn val="ctr"/>
        <c:lblOffset val="100"/>
        <c:noMultiLvlLbl val="0"/>
      </c:catAx>
      <c:valAx>
        <c:axId val="3587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c3p0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comparison!$F$27:$T$27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18.2</c:v>
                </c:pt>
                <c:pt idx="7">
                  <c:v>1775</c:v>
                </c:pt>
                <c:pt idx="8">
                  <c:v>6168.2</c:v>
                </c:pt>
                <c:pt idx="9">
                  <c:v>7194.2</c:v>
                </c:pt>
                <c:pt idx="10">
                  <c:v>4796</c:v>
                </c:pt>
                <c:pt idx="11">
                  <c:v>48.4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46080"/>
        <c:axId val="32900320"/>
      </c:barChart>
      <c:catAx>
        <c:axId val="1999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0320"/>
        <c:crosses val="autoZero"/>
        <c:auto val="1"/>
        <c:lblAlgn val="ctr"/>
        <c:lblOffset val="100"/>
        <c:noMultiLvlLbl val="0"/>
      </c:catAx>
      <c:valAx>
        <c:axId val="329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bone overhead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comparison!$F$57:$T$57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74.400000000000006</c:v>
                </c:pt>
                <c:pt idx="5">
                  <c:v>3055</c:v>
                </c:pt>
                <c:pt idx="6">
                  <c:v>3708.8</c:v>
                </c:pt>
                <c:pt idx="7">
                  <c:v>6109.8</c:v>
                </c:pt>
                <c:pt idx="8">
                  <c:v>6168.6</c:v>
                </c:pt>
                <c:pt idx="9">
                  <c:v>825.2</c:v>
                </c:pt>
                <c:pt idx="10">
                  <c:v>51</c:v>
                </c:pt>
                <c:pt idx="11">
                  <c:v>6.6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08512"/>
        <c:axId val="201909072"/>
      </c:barChart>
      <c:catAx>
        <c:axId val="2019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9072"/>
        <c:crosses val="autoZero"/>
        <c:auto val="1"/>
        <c:lblAlgn val="ctr"/>
        <c:lblOffset val="100"/>
        <c:noMultiLvlLbl val="0"/>
      </c:catAx>
      <c:valAx>
        <c:axId val="2019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bone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comparison!$F$58:$T$58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18.399999999999999</c:v>
                </c:pt>
                <c:pt idx="7">
                  <c:v>1255.8</c:v>
                </c:pt>
                <c:pt idx="8">
                  <c:v>5061.8</c:v>
                </c:pt>
                <c:pt idx="9">
                  <c:v>7245.4</c:v>
                </c:pt>
                <c:pt idx="10">
                  <c:v>6273.4</c:v>
                </c:pt>
                <c:pt idx="11">
                  <c:v>143.4</c:v>
                </c:pt>
                <c:pt idx="12">
                  <c:v>1.8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1312"/>
        <c:axId val="201911872"/>
      </c:barChart>
      <c:catAx>
        <c:axId val="2019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1872"/>
        <c:crosses val="autoZero"/>
        <c:auto val="1"/>
        <c:lblAlgn val="ctr"/>
        <c:lblOffset val="100"/>
        <c:noMultiLvlLbl val="0"/>
      </c:catAx>
      <c:valAx>
        <c:axId val="2019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 overhead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comparison!$F$105:$T$105</c:f>
              <c:numCache>
                <c:formatCode>General</c:formatCode>
                <c:ptCount val="15"/>
                <c:pt idx="0">
                  <c:v>0.2</c:v>
                </c:pt>
                <c:pt idx="1">
                  <c:v>149.6</c:v>
                </c:pt>
                <c:pt idx="2">
                  <c:v>5419.4</c:v>
                </c:pt>
                <c:pt idx="3">
                  <c:v>1901.6</c:v>
                </c:pt>
                <c:pt idx="4">
                  <c:v>1399.4</c:v>
                </c:pt>
                <c:pt idx="5">
                  <c:v>2419</c:v>
                </c:pt>
                <c:pt idx="6">
                  <c:v>3057</c:v>
                </c:pt>
                <c:pt idx="7">
                  <c:v>3690</c:v>
                </c:pt>
                <c:pt idx="8">
                  <c:v>1640.6</c:v>
                </c:pt>
                <c:pt idx="9">
                  <c:v>291.60000000000002</c:v>
                </c:pt>
                <c:pt idx="10">
                  <c:v>29</c:v>
                </c:pt>
                <c:pt idx="11">
                  <c:v>1.6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4112"/>
        <c:axId val="201914672"/>
      </c:barChart>
      <c:catAx>
        <c:axId val="2019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4672"/>
        <c:crosses val="autoZero"/>
        <c:auto val="1"/>
        <c:lblAlgn val="ctr"/>
        <c:lblOffset val="100"/>
        <c:noMultiLvlLbl val="0"/>
      </c:catAx>
      <c:valAx>
        <c:axId val="2019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comparison!$F$106:$T$106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25.4</c:v>
                </c:pt>
                <c:pt idx="7">
                  <c:v>1512.4</c:v>
                </c:pt>
                <c:pt idx="8">
                  <c:v>5090.6000000000004</c:v>
                </c:pt>
                <c:pt idx="9">
                  <c:v>7952.4</c:v>
                </c:pt>
                <c:pt idx="10">
                  <c:v>5385.4</c:v>
                </c:pt>
                <c:pt idx="11">
                  <c:v>32.799999999999997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6912"/>
        <c:axId val="201917472"/>
      </c:barChart>
      <c:catAx>
        <c:axId val="2019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7472"/>
        <c:crosses val="autoZero"/>
        <c:auto val="1"/>
        <c:lblAlgn val="ctr"/>
        <c:lblOffset val="100"/>
        <c:noMultiLvlLbl val="0"/>
      </c:catAx>
      <c:valAx>
        <c:axId val="2019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dbcp</a:t>
            </a:r>
            <a:r>
              <a:rPr lang="en-US" baseline="0"/>
              <a:t> Overhead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comparison!$F$86:$T$86</c:f>
              <c:numCache>
                <c:formatCode>General</c:formatCode>
                <c:ptCount val="15"/>
                <c:pt idx="0">
                  <c:v>0</c:v>
                </c:pt>
                <c:pt idx="1">
                  <c:v>6.4</c:v>
                </c:pt>
                <c:pt idx="2">
                  <c:v>18518.2</c:v>
                </c:pt>
                <c:pt idx="3">
                  <c:v>1353</c:v>
                </c:pt>
                <c:pt idx="4">
                  <c:v>42.8</c:v>
                </c:pt>
                <c:pt idx="5">
                  <c:v>22.6</c:v>
                </c:pt>
                <c:pt idx="6">
                  <c:v>27.8</c:v>
                </c:pt>
                <c:pt idx="7">
                  <c:v>21.2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9712"/>
        <c:axId val="201920272"/>
      </c:barChart>
      <c:catAx>
        <c:axId val="2019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0272"/>
        <c:crosses val="autoZero"/>
        <c:auto val="1"/>
        <c:lblAlgn val="ctr"/>
        <c:lblOffset val="100"/>
        <c:noMultiLvlLbl val="0"/>
      </c:catAx>
      <c:valAx>
        <c:axId val="2019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dbcp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comparison!$F$87:$T$87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1078.5999999999999</c:v>
                </c:pt>
                <c:pt idx="8">
                  <c:v>4062.8</c:v>
                </c:pt>
                <c:pt idx="9">
                  <c:v>8067.2</c:v>
                </c:pt>
                <c:pt idx="10">
                  <c:v>6652</c:v>
                </c:pt>
                <c:pt idx="11">
                  <c:v>102</c:v>
                </c:pt>
                <c:pt idx="12">
                  <c:v>2.2000000000000002</c:v>
                </c:pt>
                <c:pt idx="13">
                  <c:v>0</c:v>
                </c:pt>
                <c:pt idx="1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22512"/>
        <c:axId val="201923072"/>
      </c:barChart>
      <c:catAx>
        <c:axId val="2019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3072"/>
        <c:crosses val="autoZero"/>
        <c:auto val="1"/>
        <c:lblAlgn val="ctr"/>
        <c:lblOffset val="100"/>
        <c:noMultiLvlLbl val="0"/>
      </c:catAx>
      <c:valAx>
        <c:axId val="201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c3p0</a:t>
            </a:r>
            <a:r>
              <a:rPr lang="en-US" baseline="0"/>
              <a:t> acquire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comparison!$F$28:$T$28</c:f>
              <c:numCache>
                <c:formatCode>General</c:formatCode>
                <c:ptCount val="15"/>
                <c:pt idx="0">
                  <c:v>0</c:v>
                </c:pt>
                <c:pt idx="1">
                  <c:v>298.39999999999998</c:v>
                </c:pt>
                <c:pt idx="2">
                  <c:v>8445.6</c:v>
                </c:pt>
                <c:pt idx="3">
                  <c:v>696.8</c:v>
                </c:pt>
                <c:pt idx="4">
                  <c:v>521.20000000000005</c:v>
                </c:pt>
                <c:pt idx="5">
                  <c:v>668.4</c:v>
                </c:pt>
                <c:pt idx="6">
                  <c:v>1245.4000000000001</c:v>
                </c:pt>
                <c:pt idx="7">
                  <c:v>1915.8</c:v>
                </c:pt>
                <c:pt idx="8">
                  <c:v>2360.8000000000002</c:v>
                </c:pt>
                <c:pt idx="9">
                  <c:v>2510.8000000000002</c:v>
                </c:pt>
                <c:pt idx="10">
                  <c:v>1166.5999999999999</c:v>
                </c:pt>
                <c:pt idx="11">
                  <c:v>167.4</c:v>
                </c:pt>
                <c:pt idx="12">
                  <c:v>2.8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548864"/>
        <c:axId val="362008240"/>
      </c:barChart>
      <c:catAx>
        <c:axId val="2745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8240"/>
        <c:crosses val="autoZero"/>
        <c:auto val="1"/>
        <c:lblAlgn val="ctr"/>
        <c:lblOffset val="100"/>
        <c:noMultiLvlLbl val="0"/>
      </c:catAx>
      <c:valAx>
        <c:axId val="362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.pn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84667</xdr:colOff>
      <xdr:row>121</xdr:row>
      <xdr:rowOff>62902</xdr:rowOff>
    </xdr:from>
    <xdr:to>
      <xdr:col>7</xdr:col>
      <xdr:colOff>378100</xdr:colOff>
      <xdr:row>135</xdr:row>
      <xdr:rowOff>139102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274647</xdr:colOff>
      <xdr:row>170</xdr:row>
      <xdr:rowOff>39157</xdr:rowOff>
    </xdr:from>
    <xdr:to>
      <xdr:col>7</xdr:col>
      <xdr:colOff>549813</xdr:colOff>
      <xdr:row>184</xdr:row>
      <xdr:rowOff>115357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100542</xdr:colOff>
      <xdr:row>121</xdr:row>
      <xdr:rowOff>62902</xdr:rowOff>
    </xdr:from>
    <xdr:to>
      <xdr:col>23</xdr:col>
      <xdr:colOff>393975</xdr:colOff>
      <xdr:row>135</xdr:row>
      <xdr:rowOff>139102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134428</xdr:colOff>
      <xdr:row>169</xdr:row>
      <xdr:rowOff>180303</xdr:rowOff>
    </xdr:from>
    <xdr:to>
      <xdr:col>15</xdr:col>
      <xdr:colOff>403245</xdr:colOff>
      <xdr:row>184</xdr:row>
      <xdr:rowOff>67800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211667</xdr:colOff>
      <xdr:row>163</xdr:row>
      <xdr:rowOff>76207</xdr:rowOff>
    </xdr:from>
    <xdr:to>
      <xdr:col>38</xdr:col>
      <xdr:colOff>482600</xdr:colOff>
      <xdr:row>177</xdr:row>
      <xdr:rowOff>152407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199086</xdr:colOff>
      <xdr:row>170</xdr:row>
      <xdr:rowOff>179743</xdr:rowOff>
    </xdr:from>
    <xdr:to>
      <xdr:col>30</xdr:col>
      <xdr:colOff>470019</xdr:colOff>
      <xdr:row>185</xdr:row>
      <xdr:rowOff>67240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84667</xdr:colOff>
      <xdr:row>151</xdr:row>
      <xdr:rowOff>98846</xdr:rowOff>
    </xdr:from>
    <xdr:to>
      <xdr:col>7</xdr:col>
      <xdr:colOff>378100</xdr:colOff>
      <xdr:row>165</xdr:row>
      <xdr:rowOff>175046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432857</xdr:colOff>
      <xdr:row>170</xdr:row>
      <xdr:rowOff>125310</xdr:rowOff>
    </xdr:from>
    <xdr:to>
      <xdr:col>23</xdr:col>
      <xdr:colOff>104774</xdr:colOff>
      <xdr:row>185</xdr:row>
      <xdr:rowOff>12807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84667</xdr:colOff>
      <xdr:row>106</xdr:row>
      <xdr:rowOff>95250</xdr:rowOff>
    </xdr:from>
    <xdr:to>
      <xdr:col>7</xdr:col>
      <xdr:colOff>378100</xdr:colOff>
      <xdr:row>120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470958</xdr:colOff>
      <xdr:row>106</xdr:row>
      <xdr:rowOff>95250</xdr:rowOff>
    </xdr:from>
    <xdr:to>
      <xdr:col>15</xdr:col>
      <xdr:colOff>154195</xdr:colOff>
      <xdr:row>120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100542</xdr:colOff>
      <xdr:row>106</xdr:row>
      <xdr:rowOff>95250</xdr:rowOff>
    </xdr:from>
    <xdr:to>
      <xdr:col>23</xdr:col>
      <xdr:colOff>394757</xdr:colOff>
      <xdr:row>120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508001</xdr:colOff>
      <xdr:row>106</xdr:row>
      <xdr:rowOff>95250</xdr:rowOff>
    </xdr:from>
    <xdr:to>
      <xdr:col>31</xdr:col>
      <xdr:colOff>191238</xdr:colOff>
      <xdr:row>120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84667</xdr:colOff>
      <xdr:row>136</xdr:row>
      <xdr:rowOff>164042</xdr:rowOff>
    </xdr:from>
    <xdr:to>
      <xdr:col>7</xdr:col>
      <xdr:colOff>378100</xdr:colOff>
      <xdr:row>151</xdr:row>
      <xdr:rowOff>49742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470958</xdr:colOff>
      <xdr:row>136</xdr:row>
      <xdr:rowOff>164042</xdr:rowOff>
    </xdr:from>
    <xdr:to>
      <xdr:col>15</xdr:col>
      <xdr:colOff>154195</xdr:colOff>
      <xdr:row>151</xdr:row>
      <xdr:rowOff>49742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</xdr:col>
      <xdr:colOff>470958</xdr:colOff>
      <xdr:row>121</xdr:row>
      <xdr:rowOff>62902</xdr:rowOff>
    </xdr:from>
    <xdr:to>
      <xdr:col>15</xdr:col>
      <xdr:colOff>154195</xdr:colOff>
      <xdr:row>135</xdr:row>
      <xdr:rowOff>110028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r="6746" b="9568"/>
        <a:stretch/>
      </xdr:blipFill>
      <xdr:spPr>
        <a:xfrm>
          <a:off x="4742325" y="23473566"/>
          <a:ext cx="4564800" cy="2755798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  <xdr:twoCellAnchor editAs="oneCell">
    <xdr:from>
      <xdr:col>7</xdr:col>
      <xdr:colOff>470958</xdr:colOff>
      <xdr:row>151</xdr:row>
      <xdr:rowOff>98846</xdr:rowOff>
    </xdr:from>
    <xdr:to>
      <xdr:col>15</xdr:col>
      <xdr:colOff>154195</xdr:colOff>
      <xdr:row>165</xdr:row>
      <xdr:rowOff>183835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18624" b="18085"/>
        <a:stretch/>
      </xdr:blipFill>
      <xdr:spPr>
        <a:xfrm>
          <a:off x="4742325" y="29313807"/>
          <a:ext cx="4564800" cy="2793661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  <xdr:twoCellAnchor editAs="oneCell">
    <xdr:from>
      <xdr:col>23</xdr:col>
      <xdr:colOff>514350</xdr:colOff>
      <xdr:row>121</xdr:row>
      <xdr:rowOff>76201</xdr:rowOff>
    </xdr:from>
    <xdr:to>
      <xdr:col>31</xdr:col>
      <xdr:colOff>200025</xdr:colOff>
      <xdr:row>135</xdr:row>
      <xdr:rowOff>152401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r="22732" b="32067"/>
        <a:stretch/>
      </xdr:blipFill>
      <xdr:spPr>
        <a:xfrm>
          <a:off x="14535150" y="23126701"/>
          <a:ext cx="4562475" cy="274320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topLeftCell="P1" zoomScaleNormal="100" workbookViewId="0">
      <pane ySplit="1" topLeftCell="A113" activePane="bottomLeft" state="frozen"/>
      <selection pane="bottomLeft" activeCell="AJ123" sqref="AJ123"/>
    </sheetView>
  </sheetViews>
  <sheetFormatPr defaultRowHeight="15"/>
  <sheetData>
    <row r="1" spans="1:20">
      <c r="B1" t="s">
        <v>26</v>
      </c>
      <c r="C1" t="s">
        <v>27</v>
      </c>
      <c r="D1" t="s">
        <v>28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t="s">
        <v>0</v>
      </c>
      <c r="B2">
        <v>0</v>
      </c>
      <c r="C2" t="s">
        <v>18</v>
      </c>
      <c r="D2">
        <v>29587</v>
      </c>
      <c r="E2">
        <v>0</v>
      </c>
      <c r="F2">
        <v>0</v>
      </c>
      <c r="G2">
        <v>5</v>
      </c>
      <c r="H2">
        <v>1625</v>
      </c>
      <c r="I2">
        <v>8132</v>
      </c>
      <c r="J2">
        <v>738</v>
      </c>
      <c r="K2">
        <v>660</v>
      </c>
      <c r="L2">
        <v>1332</v>
      </c>
      <c r="M2">
        <v>1787</v>
      </c>
      <c r="N2">
        <v>2062</v>
      </c>
      <c r="O2">
        <v>2048</v>
      </c>
      <c r="P2">
        <v>1430</v>
      </c>
      <c r="Q2">
        <v>181</v>
      </c>
      <c r="R2">
        <v>0</v>
      </c>
      <c r="S2">
        <v>0</v>
      </c>
      <c r="T2">
        <v>0</v>
      </c>
    </row>
    <row r="3" spans="1:20">
      <c r="A3" t="s">
        <v>0</v>
      </c>
      <c r="B3">
        <v>0</v>
      </c>
      <c r="C3" t="s">
        <v>19</v>
      </c>
      <c r="D3" t="s">
        <v>20</v>
      </c>
      <c r="E3" t="s">
        <v>20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1848</v>
      </c>
      <c r="N3">
        <v>6566</v>
      </c>
      <c r="O3">
        <v>6456</v>
      </c>
      <c r="P3">
        <v>5078</v>
      </c>
      <c r="Q3">
        <v>52</v>
      </c>
      <c r="R3">
        <v>0</v>
      </c>
      <c r="S3">
        <v>0</v>
      </c>
      <c r="T3">
        <v>0</v>
      </c>
    </row>
    <row r="4" spans="1:20">
      <c r="A4" t="s">
        <v>0</v>
      </c>
      <c r="B4">
        <v>0</v>
      </c>
      <c r="C4" t="s">
        <v>21</v>
      </c>
      <c r="D4" t="s">
        <v>20</v>
      </c>
      <c r="E4" t="s">
        <v>20</v>
      </c>
      <c r="F4">
        <v>0</v>
      </c>
      <c r="G4">
        <v>8</v>
      </c>
      <c r="H4">
        <v>6416</v>
      </c>
      <c r="I4">
        <v>9848</v>
      </c>
      <c r="J4">
        <v>3110</v>
      </c>
      <c r="K4">
        <v>68</v>
      </c>
      <c r="L4">
        <v>77</v>
      </c>
      <c r="M4">
        <v>115</v>
      </c>
      <c r="N4">
        <v>124</v>
      </c>
      <c r="O4">
        <v>148</v>
      </c>
      <c r="P4">
        <v>75</v>
      </c>
      <c r="Q4">
        <v>11</v>
      </c>
      <c r="R4">
        <v>0</v>
      </c>
      <c r="S4">
        <v>0</v>
      </c>
      <c r="T4">
        <v>0</v>
      </c>
    </row>
    <row r="5" spans="1:20">
      <c r="A5" t="s">
        <v>0</v>
      </c>
      <c r="B5">
        <v>0</v>
      </c>
      <c r="C5" t="s">
        <v>22</v>
      </c>
      <c r="D5" t="s">
        <v>20</v>
      </c>
      <c r="E5" t="s">
        <v>20</v>
      </c>
      <c r="F5">
        <v>0</v>
      </c>
      <c r="G5">
        <v>0</v>
      </c>
      <c r="H5">
        <v>49</v>
      </c>
      <c r="I5">
        <v>4573</v>
      </c>
      <c r="J5">
        <v>5459</v>
      </c>
      <c r="K5">
        <v>711</v>
      </c>
      <c r="L5">
        <v>1399</v>
      </c>
      <c r="M5">
        <v>1812</v>
      </c>
      <c r="N5">
        <v>2142</v>
      </c>
      <c r="O5">
        <v>2157</v>
      </c>
      <c r="P5">
        <v>1498</v>
      </c>
      <c r="Q5">
        <v>200</v>
      </c>
      <c r="R5">
        <v>0</v>
      </c>
      <c r="S5">
        <v>0</v>
      </c>
      <c r="T5">
        <v>0</v>
      </c>
    </row>
    <row r="6" spans="1:20">
      <c r="A6" t="s">
        <v>0</v>
      </c>
      <c r="B6">
        <v>1</v>
      </c>
      <c r="C6" t="s">
        <v>18</v>
      </c>
      <c r="D6">
        <v>28312</v>
      </c>
      <c r="E6">
        <v>0</v>
      </c>
      <c r="F6">
        <v>0</v>
      </c>
      <c r="G6">
        <v>133</v>
      </c>
      <c r="H6">
        <v>8658</v>
      </c>
      <c r="I6">
        <v>596</v>
      </c>
      <c r="J6">
        <v>591</v>
      </c>
      <c r="K6">
        <v>705</v>
      </c>
      <c r="L6">
        <v>1324</v>
      </c>
      <c r="M6">
        <v>1974</v>
      </c>
      <c r="N6">
        <v>2326</v>
      </c>
      <c r="O6">
        <v>2487</v>
      </c>
      <c r="P6">
        <v>1156</v>
      </c>
      <c r="Q6">
        <v>50</v>
      </c>
      <c r="R6">
        <v>0</v>
      </c>
      <c r="S6">
        <v>0</v>
      </c>
      <c r="T6">
        <v>0</v>
      </c>
    </row>
    <row r="7" spans="1:20">
      <c r="A7" t="s">
        <v>0</v>
      </c>
      <c r="B7">
        <v>1</v>
      </c>
      <c r="C7" t="s">
        <v>19</v>
      </c>
      <c r="D7" t="s">
        <v>20</v>
      </c>
      <c r="E7" t="s">
        <v>20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16</v>
      </c>
      <c r="M7">
        <v>1727</v>
      </c>
      <c r="N7">
        <v>6072</v>
      </c>
      <c r="O7">
        <v>7036</v>
      </c>
      <c r="P7">
        <v>5117</v>
      </c>
      <c r="Q7">
        <v>32</v>
      </c>
      <c r="R7">
        <v>0</v>
      </c>
      <c r="S7">
        <v>0</v>
      </c>
      <c r="T7">
        <v>0</v>
      </c>
    </row>
    <row r="8" spans="1:20">
      <c r="A8" t="s">
        <v>0</v>
      </c>
      <c r="B8">
        <v>1</v>
      </c>
      <c r="C8" t="s">
        <v>21</v>
      </c>
      <c r="D8" t="s">
        <v>20</v>
      </c>
      <c r="E8" t="s">
        <v>20</v>
      </c>
      <c r="F8">
        <v>0</v>
      </c>
      <c r="G8">
        <v>43</v>
      </c>
      <c r="H8">
        <v>15723</v>
      </c>
      <c r="I8">
        <v>3708</v>
      </c>
      <c r="J8">
        <v>70</v>
      </c>
      <c r="K8">
        <v>41</v>
      </c>
      <c r="L8">
        <v>87</v>
      </c>
      <c r="M8">
        <v>91</v>
      </c>
      <c r="N8">
        <v>102</v>
      </c>
      <c r="O8">
        <v>108</v>
      </c>
      <c r="P8">
        <v>26</v>
      </c>
      <c r="Q8">
        <v>1</v>
      </c>
      <c r="R8">
        <v>0</v>
      </c>
      <c r="S8">
        <v>0</v>
      </c>
      <c r="T8">
        <v>0</v>
      </c>
    </row>
    <row r="9" spans="1:20">
      <c r="A9" t="s">
        <v>0</v>
      </c>
      <c r="B9">
        <v>1</v>
      </c>
      <c r="C9" t="s">
        <v>22</v>
      </c>
      <c r="D9" t="s">
        <v>20</v>
      </c>
      <c r="E9" t="s">
        <v>20</v>
      </c>
      <c r="F9">
        <v>0</v>
      </c>
      <c r="G9">
        <v>0</v>
      </c>
      <c r="H9">
        <v>2741</v>
      </c>
      <c r="I9">
        <v>6181</v>
      </c>
      <c r="J9">
        <v>834</v>
      </c>
      <c r="K9">
        <v>708</v>
      </c>
      <c r="L9">
        <v>1351</v>
      </c>
      <c r="M9">
        <v>1997</v>
      </c>
      <c r="N9">
        <v>2380</v>
      </c>
      <c r="O9">
        <v>2556</v>
      </c>
      <c r="P9">
        <v>1198</v>
      </c>
      <c r="Q9">
        <v>54</v>
      </c>
      <c r="R9">
        <v>0</v>
      </c>
      <c r="S9">
        <v>0</v>
      </c>
      <c r="T9">
        <v>0</v>
      </c>
    </row>
    <row r="10" spans="1:20">
      <c r="A10" t="s">
        <v>0</v>
      </c>
      <c r="B10">
        <v>2</v>
      </c>
      <c r="C10" t="s">
        <v>18</v>
      </c>
      <c r="D10">
        <v>26585</v>
      </c>
      <c r="E10">
        <v>0</v>
      </c>
      <c r="F10">
        <v>0</v>
      </c>
      <c r="G10">
        <v>253</v>
      </c>
      <c r="H10">
        <v>7372</v>
      </c>
      <c r="I10">
        <v>636</v>
      </c>
      <c r="J10">
        <v>713</v>
      </c>
      <c r="K10">
        <v>923</v>
      </c>
      <c r="L10">
        <v>1687</v>
      </c>
      <c r="M10">
        <v>2599</v>
      </c>
      <c r="N10">
        <v>2789</v>
      </c>
      <c r="O10">
        <v>2477</v>
      </c>
      <c r="P10">
        <v>519</v>
      </c>
      <c r="Q10">
        <v>32</v>
      </c>
      <c r="R10">
        <v>0</v>
      </c>
      <c r="S10">
        <v>0</v>
      </c>
      <c r="T10">
        <v>0</v>
      </c>
    </row>
    <row r="11" spans="1:20">
      <c r="A11" t="s">
        <v>0</v>
      </c>
      <c r="B11">
        <v>2</v>
      </c>
      <c r="C11" t="s">
        <v>19</v>
      </c>
      <c r="D11" t="s">
        <v>20</v>
      </c>
      <c r="E11" t="s">
        <v>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1988</v>
      </c>
      <c r="N11">
        <v>5780</v>
      </c>
      <c r="O11">
        <v>6934</v>
      </c>
      <c r="P11">
        <v>5263</v>
      </c>
      <c r="Q11">
        <v>24</v>
      </c>
      <c r="R11">
        <v>0</v>
      </c>
      <c r="S11">
        <v>0</v>
      </c>
      <c r="T11">
        <v>0</v>
      </c>
    </row>
    <row r="12" spans="1:20">
      <c r="A12" t="s">
        <v>0</v>
      </c>
      <c r="B12">
        <v>2</v>
      </c>
      <c r="C12" t="s">
        <v>21</v>
      </c>
      <c r="D12" t="s">
        <v>20</v>
      </c>
      <c r="E12" t="s">
        <v>20</v>
      </c>
      <c r="F12">
        <v>0</v>
      </c>
      <c r="G12">
        <v>63</v>
      </c>
      <c r="H12">
        <v>15960</v>
      </c>
      <c r="I12">
        <v>3508</v>
      </c>
      <c r="J12">
        <v>70</v>
      </c>
      <c r="K12">
        <v>53</v>
      </c>
      <c r="L12">
        <v>57</v>
      </c>
      <c r="M12">
        <v>97</v>
      </c>
      <c r="N12">
        <v>126</v>
      </c>
      <c r="O12">
        <v>64</v>
      </c>
      <c r="P12">
        <v>2</v>
      </c>
      <c r="Q12">
        <v>0</v>
      </c>
      <c r="R12">
        <v>0</v>
      </c>
      <c r="S12">
        <v>0</v>
      </c>
      <c r="T12">
        <v>0</v>
      </c>
    </row>
    <row r="13" spans="1:20">
      <c r="A13" t="s">
        <v>0</v>
      </c>
      <c r="B13">
        <v>2</v>
      </c>
      <c r="C13" t="s">
        <v>22</v>
      </c>
      <c r="D13" t="s">
        <v>20</v>
      </c>
      <c r="E13" t="s">
        <v>20</v>
      </c>
      <c r="F13">
        <v>0</v>
      </c>
      <c r="G13">
        <v>0</v>
      </c>
      <c r="H13">
        <v>2802</v>
      </c>
      <c r="I13">
        <v>4942</v>
      </c>
      <c r="J13">
        <v>998</v>
      </c>
      <c r="K13">
        <v>946</v>
      </c>
      <c r="L13">
        <v>1691</v>
      </c>
      <c r="M13">
        <v>2636</v>
      </c>
      <c r="N13">
        <v>2873</v>
      </c>
      <c r="O13">
        <v>2551</v>
      </c>
      <c r="P13">
        <v>529</v>
      </c>
      <c r="Q13">
        <v>32</v>
      </c>
      <c r="R13">
        <v>0</v>
      </c>
      <c r="S13">
        <v>0</v>
      </c>
      <c r="T13">
        <v>0</v>
      </c>
    </row>
    <row r="14" spans="1:20">
      <c r="A14" t="s">
        <v>0</v>
      </c>
      <c r="B14">
        <v>3</v>
      </c>
      <c r="C14" t="s">
        <v>18</v>
      </c>
      <c r="D14">
        <v>27181</v>
      </c>
      <c r="E14">
        <v>0</v>
      </c>
      <c r="F14">
        <v>0</v>
      </c>
      <c r="G14">
        <v>390</v>
      </c>
      <c r="H14">
        <v>7530</v>
      </c>
      <c r="I14">
        <v>577</v>
      </c>
      <c r="J14">
        <v>609</v>
      </c>
      <c r="K14">
        <v>865</v>
      </c>
      <c r="L14">
        <v>1659</v>
      </c>
      <c r="M14">
        <v>2472</v>
      </c>
      <c r="N14">
        <v>2731</v>
      </c>
      <c r="O14">
        <v>2342</v>
      </c>
      <c r="P14">
        <v>804</v>
      </c>
      <c r="Q14">
        <v>21</v>
      </c>
      <c r="R14">
        <v>0</v>
      </c>
      <c r="S14">
        <v>0</v>
      </c>
      <c r="T14">
        <v>0</v>
      </c>
    </row>
    <row r="15" spans="1:20">
      <c r="A15" t="s">
        <v>0</v>
      </c>
      <c r="B15">
        <v>3</v>
      </c>
      <c r="C15" t="s">
        <v>19</v>
      </c>
      <c r="D15" t="s">
        <v>20</v>
      </c>
      <c r="E15" t="s">
        <v>20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26</v>
      </c>
      <c r="M15">
        <v>1845</v>
      </c>
      <c r="N15">
        <v>5820</v>
      </c>
      <c r="O15">
        <v>7008</v>
      </c>
      <c r="P15">
        <v>5277</v>
      </c>
      <c r="Q15">
        <v>24</v>
      </c>
      <c r="R15">
        <v>0</v>
      </c>
      <c r="S15">
        <v>0</v>
      </c>
      <c r="T15">
        <v>0</v>
      </c>
    </row>
    <row r="16" spans="1:20">
      <c r="A16" t="s">
        <v>0</v>
      </c>
      <c r="B16">
        <v>3</v>
      </c>
      <c r="C16" t="s">
        <v>21</v>
      </c>
      <c r="D16" t="s">
        <v>20</v>
      </c>
      <c r="E16" t="s">
        <v>20</v>
      </c>
      <c r="F16">
        <v>0</v>
      </c>
      <c r="G16">
        <v>62</v>
      </c>
      <c r="H16">
        <v>16195</v>
      </c>
      <c r="I16">
        <v>3286</v>
      </c>
      <c r="J16">
        <v>67</v>
      </c>
      <c r="K16">
        <v>42</v>
      </c>
      <c r="L16">
        <v>56</v>
      </c>
      <c r="M16">
        <v>74</v>
      </c>
      <c r="N16">
        <v>131</v>
      </c>
      <c r="O16">
        <v>72</v>
      </c>
      <c r="P16">
        <v>15</v>
      </c>
      <c r="Q16">
        <v>0</v>
      </c>
      <c r="R16">
        <v>0</v>
      </c>
      <c r="S16">
        <v>0</v>
      </c>
      <c r="T16">
        <v>0</v>
      </c>
    </row>
    <row r="17" spans="1:20">
      <c r="A17" t="s">
        <v>0</v>
      </c>
      <c r="B17">
        <v>3</v>
      </c>
      <c r="C17" t="s">
        <v>22</v>
      </c>
      <c r="D17" t="s">
        <v>20</v>
      </c>
      <c r="E17" t="s">
        <v>20</v>
      </c>
      <c r="F17">
        <v>0</v>
      </c>
      <c r="G17">
        <v>0</v>
      </c>
      <c r="H17">
        <v>3175</v>
      </c>
      <c r="I17">
        <v>4827</v>
      </c>
      <c r="J17">
        <v>895</v>
      </c>
      <c r="K17">
        <v>861</v>
      </c>
      <c r="L17">
        <v>1687</v>
      </c>
      <c r="M17">
        <v>2492</v>
      </c>
      <c r="N17">
        <v>2808</v>
      </c>
      <c r="O17">
        <v>2412</v>
      </c>
      <c r="P17">
        <v>819</v>
      </c>
      <c r="Q17">
        <v>24</v>
      </c>
      <c r="R17">
        <v>0</v>
      </c>
      <c r="S17">
        <v>0</v>
      </c>
      <c r="T17">
        <v>0</v>
      </c>
    </row>
    <row r="18" spans="1:20">
      <c r="A18" t="s">
        <v>0</v>
      </c>
      <c r="B18">
        <v>4</v>
      </c>
      <c r="C18" t="s">
        <v>18</v>
      </c>
      <c r="D18">
        <v>30326</v>
      </c>
      <c r="E18">
        <v>0</v>
      </c>
      <c r="F18">
        <v>0</v>
      </c>
      <c r="G18">
        <v>361</v>
      </c>
      <c r="H18">
        <v>9148</v>
      </c>
      <c r="I18">
        <v>730</v>
      </c>
      <c r="J18">
        <v>388</v>
      </c>
      <c r="K18">
        <v>475</v>
      </c>
      <c r="L18">
        <v>855</v>
      </c>
      <c r="M18">
        <v>1406</v>
      </c>
      <c r="N18">
        <v>2070</v>
      </c>
      <c r="O18">
        <v>2680</v>
      </c>
      <c r="P18">
        <v>1586</v>
      </c>
      <c r="Q18">
        <v>298</v>
      </c>
      <c r="R18">
        <v>3</v>
      </c>
      <c r="S18">
        <v>0</v>
      </c>
      <c r="T18">
        <v>0</v>
      </c>
    </row>
    <row r="19" spans="1:20">
      <c r="A19" t="s">
        <v>0</v>
      </c>
      <c r="B19">
        <v>4</v>
      </c>
      <c r="C19" t="s">
        <v>19</v>
      </c>
      <c r="D19" t="s">
        <v>20</v>
      </c>
      <c r="E19" t="s">
        <v>20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18</v>
      </c>
      <c r="M19">
        <v>1629</v>
      </c>
      <c r="N19">
        <v>6762</v>
      </c>
      <c r="O19">
        <v>7246</v>
      </c>
      <c r="P19">
        <v>4296</v>
      </c>
      <c r="Q19">
        <v>49</v>
      </c>
      <c r="R19">
        <v>0</v>
      </c>
      <c r="S19">
        <v>0</v>
      </c>
      <c r="T19">
        <v>0</v>
      </c>
    </row>
    <row r="20" spans="1:20">
      <c r="A20" t="s">
        <v>0</v>
      </c>
      <c r="B20">
        <v>4</v>
      </c>
      <c r="C20" t="s">
        <v>21</v>
      </c>
      <c r="D20" t="s">
        <v>20</v>
      </c>
      <c r="E20" t="s">
        <v>20</v>
      </c>
      <c r="F20">
        <v>0</v>
      </c>
      <c r="G20">
        <v>48</v>
      </c>
      <c r="H20">
        <v>15511</v>
      </c>
      <c r="I20">
        <v>4011</v>
      </c>
      <c r="J20">
        <v>63</v>
      </c>
      <c r="K20">
        <v>30</v>
      </c>
      <c r="L20">
        <v>30</v>
      </c>
      <c r="M20">
        <v>63</v>
      </c>
      <c r="N20">
        <v>103</v>
      </c>
      <c r="O20">
        <v>104</v>
      </c>
      <c r="P20">
        <v>35</v>
      </c>
      <c r="Q20">
        <v>2</v>
      </c>
      <c r="R20">
        <v>0</v>
      </c>
      <c r="S20">
        <v>0</v>
      </c>
      <c r="T20">
        <v>0</v>
      </c>
    </row>
    <row r="21" spans="1:20">
      <c r="A21" t="s">
        <v>0</v>
      </c>
      <c r="B21">
        <v>4</v>
      </c>
      <c r="C21" t="s">
        <v>22</v>
      </c>
      <c r="D21" t="s">
        <v>20</v>
      </c>
      <c r="E21" t="s">
        <v>20</v>
      </c>
      <c r="F21">
        <v>0</v>
      </c>
      <c r="G21">
        <v>0</v>
      </c>
      <c r="H21">
        <v>3147</v>
      </c>
      <c r="I21">
        <v>6688</v>
      </c>
      <c r="J21">
        <v>560</v>
      </c>
      <c r="K21">
        <v>489</v>
      </c>
      <c r="L21">
        <v>874</v>
      </c>
      <c r="M21">
        <v>1422</v>
      </c>
      <c r="N21">
        <v>2130</v>
      </c>
      <c r="O21">
        <v>2762</v>
      </c>
      <c r="P21">
        <v>1619</v>
      </c>
      <c r="Q21">
        <v>306</v>
      </c>
      <c r="R21">
        <v>3</v>
      </c>
      <c r="S21">
        <v>0</v>
      </c>
      <c r="T21">
        <v>0</v>
      </c>
    </row>
    <row r="22" spans="1:20">
      <c r="A22" t="s">
        <v>0</v>
      </c>
      <c r="B22">
        <v>5</v>
      </c>
      <c r="C22" t="s">
        <v>18</v>
      </c>
      <c r="D22">
        <v>31824</v>
      </c>
      <c r="E22">
        <v>0</v>
      </c>
      <c r="F22">
        <v>0</v>
      </c>
      <c r="G22">
        <v>355</v>
      </c>
      <c r="H22">
        <v>9520</v>
      </c>
      <c r="I22">
        <v>945</v>
      </c>
      <c r="J22">
        <v>305</v>
      </c>
      <c r="K22">
        <v>374</v>
      </c>
      <c r="L22">
        <v>702</v>
      </c>
      <c r="M22">
        <v>1128</v>
      </c>
      <c r="N22">
        <v>1888</v>
      </c>
      <c r="O22">
        <v>2568</v>
      </c>
      <c r="P22">
        <v>1768</v>
      </c>
      <c r="Q22">
        <v>436</v>
      </c>
      <c r="R22">
        <v>11</v>
      </c>
      <c r="S22">
        <v>0</v>
      </c>
      <c r="T22">
        <v>0</v>
      </c>
    </row>
    <row r="23" spans="1:20">
      <c r="A23" t="s">
        <v>0</v>
      </c>
      <c r="B23">
        <v>5</v>
      </c>
      <c r="C23" t="s">
        <v>19</v>
      </c>
      <c r="D23" t="s">
        <v>20</v>
      </c>
      <c r="E23" t="s">
        <v>20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  <c r="M23">
        <v>1686</v>
      </c>
      <c r="N23">
        <v>6407</v>
      </c>
      <c r="O23">
        <v>7747</v>
      </c>
      <c r="P23">
        <v>4027</v>
      </c>
      <c r="Q23">
        <v>113</v>
      </c>
      <c r="R23">
        <v>0</v>
      </c>
      <c r="S23">
        <v>0</v>
      </c>
      <c r="T23">
        <v>0</v>
      </c>
    </row>
    <row r="24" spans="1:20">
      <c r="A24" t="s">
        <v>0</v>
      </c>
      <c r="B24">
        <v>5</v>
      </c>
      <c r="C24" t="s">
        <v>21</v>
      </c>
      <c r="D24" t="s">
        <v>20</v>
      </c>
      <c r="E24" t="s">
        <v>20</v>
      </c>
      <c r="F24">
        <v>0</v>
      </c>
      <c r="G24">
        <v>57</v>
      </c>
      <c r="H24">
        <v>15555</v>
      </c>
      <c r="I24">
        <v>4014</v>
      </c>
      <c r="J24">
        <v>65</v>
      </c>
      <c r="K24">
        <v>27</v>
      </c>
      <c r="L24">
        <v>33</v>
      </c>
      <c r="M24">
        <v>63</v>
      </c>
      <c r="N24">
        <v>64</v>
      </c>
      <c r="O24">
        <v>72</v>
      </c>
      <c r="P24">
        <v>33</v>
      </c>
      <c r="Q24">
        <v>17</v>
      </c>
      <c r="R24">
        <v>0</v>
      </c>
      <c r="S24">
        <v>0</v>
      </c>
      <c r="T24">
        <v>0</v>
      </c>
    </row>
    <row r="25" spans="1:20">
      <c r="A25" t="s">
        <v>0</v>
      </c>
      <c r="B25">
        <v>5</v>
      </c>
      <c r="C25" t="s">
        <v>22</v>
      </c>
      <c r="D25" t="s">
        <v>20</v>
      </c>
      <c r="E25" t="s">
        <v>20</v>
      </c>
      <c r="F25">
        <v>0</v>
      </c>
      <c r="G25">
        <v>0</v>
      </c>
      <c r="H25">
        <v>3335</v>
      </c>
      <c r="I25">
        <v>7167</v>
      </c>
      <c r="J25">
        <v>431</v>
      </c>
      <c r="K25">
        <v>394</v>
      </c>
      <c r="L25">
        <v>717</v>
      </c>
      <c r="M25">
        <v>1158</v>
      </c>
      <c r="N25">
        <v>1922</v>
      </c>
      <c r="O25">
        <v>2612</v>
      </c>
      <c r="P25">
        <v>1795</v>
      </c>
      <c r="Q25">
        <v>458</v>
      </c>
      <c r="R25">
        <v>11</v>
      </c>
      <c r="S25">
        <v>0</v>
      </c>
      <c r="T25">
        <v>0</v>
      </c>
    </row>
    <row r="26" spans="1:20">
      <c r="A26" s="2"/>
      <c r="B26" s="2"/>
      <c r="C26" s="2" t="s">
        <v>22</v>
      </c>
      <c r="D26" s="2">
        <f>AVERAGE(D22,D18,D14,D10,D6)</f>
        <v>28845.599999999999</v>
      </c>
      <c r="E26" s="2"/>
      <c r="F26" s="2">
        <f>AVERAGE(F22,F18,F14,F10,F6)</f>
        <v>0</v>
      </c>
      <c r="G26" s="2">
        <f>AVERAGE(G22,G18,G14,G10,G6)</f>
        <v>298.39999999999998</v>
      </c>
      <c r="H26" s="2">
        <f>AVERAGE(H22,H18,H14,H10,H6)</f>
        <v>8445.6</v>
      </c>
      <c r="I26" s="2">
        <f>AVERAGE(I22,I18,I14,I10,I6)</f>
        <v>696.8</v>
      </c>
      <c r="J26" s="2">
        <f>AVERAGE(J22,J18,J14,J10,J6)</f>
        <v>521.20000000000005</v>
      </c>
      <c r="K26" s="2">
        <f>AVERAGE(K22,K18,K14,K10,K6)</f>
        <v>668.4</v>
      </c>
      <c r="L26" s="2">
        <f>AVERAGE(L22,L18,L14,L10,L6)</f>
        <v>1245.4000000000001</v>
      </c>
      <c r="M26" s="2">
        <f>AVERAGE(M22,M18,M14,M10,M6)</f>
        <v>1915.8</v>
      </c>
      <c r="N26" s="2">
        <f>AVERAGE(N22,N18,N14,N10,N6)</f>
        <v>2360.8000000000002</v>
      </c>
      <c r="O26" s="2">
        <f>AVERAGE(O22,O18,O14,O10,O6)</f>
        <v>2510.8000000000002</v>
      </c>
      <c r="P26" s="2">
        <f>AVERAGE(P22,P18,P14,P10,P6)</f>
        <v>1166.5999999999999</v>
      </c>
      <c r="Q26" s="2">
        <f>AVERAGE(Q22,Q18,Q14,Q10,Q6)</f>
        <v>167.4</v>
      </c>
      <c r="R26" s="2">
        <f>AVERAGE(R22,R18,R14,R10,R6)</f>
        <v>2.8</v>
      </c>
      <c r="S26" s="2">
        <f>AVERAGE(S22,S18,S14,S10,S6)</f>
        <v>0</v>
      </c>
      <c r="T26" s="2">
        <f>AVERAGE(T22,T18,T14,T10,T6)</f>
        <v>0</v>
      </c>
    </row>
    <row r="27" spans="1:20">
      <c r="A27" s="2"/>
      <c r="B27" s="2"/>
      <c r="C27" s="2" t="s">
        <v>19</v>
      </c>
      <c r="D27" s="2"/>
      <c r="E27" s="2"/>
      <c r="F27" s="2">
        <f>AVERAGE(F23,F19,F15,F11,F7)</f>
        <v>0</v>
      </c>
      <c r="G27" s="2">
        <f>AVERAGE(G23,G19,G15,G11,G7)</f>
        <v>0</v>
      </c>
      <c r="H27" s="2">
        <f>AVERAGE(H23,H19,H15,H11,H7)</f>
        <v>0</v>
      </c>
      <c r="I27" s="2">
        <f>AVERAGE(I23,I19,I15,I11,I7)</f>
        <v>0</v>
      </c>
      <c r="J27" s="2">
        <f>AVERAGE(J23,J19,J15,J11,J7)</f>
        <v>0</v>
      </c>
      <c r="K27" s="2">
        <f>AVERAGE(K23,K19,K15,K11,K7)</f>
        <v>0</v>
      </c>
      <c r="L27" s="2">
        <f>AVERAGE(L23,L19,L15,L11,L7)</f>
        <v>18.2</v>
      </c>
      <c r="M27" s="2">
        <f>AVERAGE(M23,M19,M15,M11,M7)</f>
        <v>1775</v>
      </c>
      <c r="N27" s="2">
        <f>AVERAGE(N23,N19,N15,N11,N7)</f>
        <v>6168.2</v>
      </c>
      <c r="O27" s="2">
        <f>AVERAGE(O23,O19,O15,O11,O7)</f>
        <v>7194.2</v>
      </c>
      <c r="P27" s="2">
        <f>AVERAGE(P23,P19,P15,P11,P7)</f>
        <v>4796</v>
      </c>
      <c r="Q27" s="2">
        <f>AVERAGE(Q23,Q19,Q15,Q11,Q7)</f>
        <v>48.4</v>
      </c>
      <c r="R27" s="2">
        <f>AVERAGE(R23,R19,R15,R11,R7)</f>
        <v>0</v>
      </c>
      <c r="S27" s="2">
        <f>AVERAGE(S23,S19,S15,S11,S7)</f>
        <v>0</v>
      </c>
      <c r="T27" s="2">
        <f>AVERAGE(T23,T19,T15,T11,T7)</f>
        <v>0</v>
      </c>
    </row>
    <row r="28" spans="1:20">
      <c r="A28" s="1"/>
      <c r="B28" s="1"/>
      <c r="C28" s="1" t="s">
        <v>31</v>
      </c>
      <c r="D28" s="1"/>
      <c r="E28" s="1"/>
      <c r="F28" s="1">
        <f>AVERAGE(F22,F18,F14,F10,F6)</f>
        <v>0</v>
      </c>
      <c r="G28" s="1">
        <f t="shared" ref="G28:T28" si="0">AVERAGE(G22,G18,G14,G10,G6)</f>
        <v>298.39999999999998</v>
      </c>
      <c r="H28" s="1">
        <f t="shared" si="0"/>
        <v>8445.6</v>
      </c>
      <c r="I28" s="1">
        <f t="shared" si="0"/>
        <v>696.8</v>
      </c>
      <c r="J28" s="1">
        <f t="shared" si="0"/>
        <v>521.20000000000005</v>
      </c>
      <c r="K28" s="1">
        <f t="shared" si="0"/>
        <v>668.4</v>
      </c>
      <c r="L28" s="1">
        <f t="shared" si="0"/>
        <v>1245.4000000000001</v>
      </c>
      <c r="M28" s="1">
        <f t="shared" si="0"/>
        <v>1915.8</v>
      </c>
      <c r="N28" s="1">
        <f t="shared" si="0"/>
        <v>2360.8000000000002</v>
      </c>
      <c r="O28" s="1">
        <f t="shared" si="0"/>
        <v>2510.8000000000002</v>
      </c>
      <c r="P28" s="1">
        <f t="shared" si="0"/>
        <v>1166.5999999999999</v>
      </c>
      <c r="Q28" s="1">
        <f t="shared" si="0"/>
        <v>167.4</v>
      </c>
      <c r="R28" s="1">
        <f t="shared" si="0"/>
        <v>2.8</v>
      </c>
      <c r="S28" s="1">
        <f t="shared" si="0"/>
        <v>0</v>
      </c>
      <c r="T28" s="1">
        <f t="shared" si="0"/>
        <v>0</v>
      </c>
    </row>
    <row r="29" spans="1:20">
      <c r="A29" s="1"/>
      <c r="B29" s="1"/>
      <c r="C29" s="1" t="s">
        <v>32</v>
      </c>
      <c r="D29" s="1"/>
      <c r="E29" s="1"/>
      <c r="F29" s="1">
        <f>AVERAGE(F24,F20,F16,F12,F8)</f>
        <v>0</v>
      </c>
      <c r="G29" s="1">
        <f t="shared" ref="G29:T29" si="1">AVERAGE(G24,G20,G16,G12,G8)</f>
        <v>54.6</v>
      </c>
      <c r="H29" s="1">
        <f t="shared" si="1"/>
        <v>15788.8</v>
      </c>
      <c r="I29" s="1">
        <f t="shared" si="1"/>
        <v>3705.4</v>
      </c>
      <c r="J29" s="1">
        <f t="shared" si="1"/>
        <v>67</v>
      </c>
      <c r="K29" s="1">
        <f t="shared" si="1"/>
        <v>38.6</v>
      </c>
      <c r="L29" s="1">
        <f t="shared" si="1"/>
        <v>52.6</v>
      </c>
      <c r="M29" s="1">
        <f t="shared" si="1"/>
        <v>77.599999999999994</v>
      </c>
      <c r="N29" s="1">
        <f t="shared" si="1"/>
        <v>105.2</v>
      </c>
      <c r="O29" s="1">
        <f t="shared" si="1"/>
        <v>84</v>
      </c>
      <c r="P29" s="1">
        <f t="shared" si="1"/>
        <v>22.2</v>
      </c>
      <c r="Q29" s="1">
        <f t="shared" si="1"/>
        <v>4</v>
      </c>
      <c r="R29" s="1">
        <f t="shared" si="1"/>
        <v>0</v>
      </c>
      <c r="S29" s="1">
        <f t="shared" si="1"/>
        <v>0</v>
      </c>
      <c r="T29" s="1">
        <f t="shared" si="1"/>
        <v>0</v>
      </c>
    </row>
    <row r="31" spans="1:20">
      <c r="B31" t="s">
        <v>1</v>
      </c>
    </row>
    <row r="33" spans="1:20">
      <c r="A33" t="s">
        <v>1</v>
      </c>
      <c r="B33">
        <v>0</v>
      </c>
      <c r="C33" t="s">
        <v>18</v>
      </c>
      <c r="D33">
        <v>29132</v>
      </c>
      <c r="E33">
        <v>0</v>
      </c>
      <c r="F33">
        <v>7824</v>
      </c>
      <c r="G33">
        <v>1945</v>
      </c>
      <c r="H33">
        <v>8703</v>
      </c>
      <c r="I33">
        <v>1455</v>
      </c>
      <c r="J33">
        <v>45</v>
      </c>
      <c r="K33">
        <v>8</v>
      </c>
      <c r="L33">
        <v>7</v>
      </c>
      <c r="M33">
        <v>10</v>
      </c>
      <c r="N33">
        <v>2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</row>
    <row r="34" spans="1:20">
      <c r="A34" t="s">
        <v>1</v>
      </c>
      <c r="B34">
        <v>0</v>
      </c>
      <c r="C34" t="s">
        <v>19</v>
      </c>
      <c r="D34" t="s">
        <v>20</v>
      </c>
      <c r="E34" t="s">
        <v>20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1451</v>
      </c>
      <c r="N34">
        <v>4932</v>
      </c>
      <c r="O34">
        <v>7321</v>
      </c>
      <c r="P34">
        <v>6127</v>
      </c>
      <c r="Q34">
        <v>157</v>
      </c>
      <c r="R34">
        <v>12</v>
      </c>
      <c r="S34">
        <v>0</v>
      </c>
      <c r="T34">
        <v>0</v>
      </c>
    </row>
    <row r="35" spans="1:20">
      <c r="A35" t="s">
        <v>1</v>
      </c>
      <c r="B35">
        <v>0</v>
      </c>
      <c r="C35" t="s">
        <v>21</v>
      </c>
      <c r="D35" t="s">
        <v>20</v>
      </c>
      <c r="E35" t="s">
        <v>20</v>
      </c>
      <c r="F35">
        <v>0</v>
      </c>
      <c r="G35">
        <v>0</v>
      </c>
      <c r="H35">
        <v>0</v>
      </c>
      <c r="I35">
        <v>0</v>
      </c>
      <c r="J35">
        <v>31</v>
      </c>
      <c r="K35">
        <v>2952</v>
      </c>
      <c r="L35">
        <v>4011</v>
      </c>
      <c r="M35">
        <v>5924</v>
      </c>
      <c r="N35">
        <v>6134</v>
      </c>
      <c r="O35">
        <v>793</v>
      </c>
      <c r="P35">
        <v>127</v>
      </c>
      <c r="Q35">
        <v>28</v>
      </c>
      <c r="R35">
        <v>0</v>
      </c>
      <c r="S35">
        <v>0</v>
      </c>
      <c r="T35">
        <v>0</v>
      </c>
    </row>
    <row r="36" spans="1:20">
      <c r="A36" t="s">
        <v>1</v>
      </c>
      <c r="B36">
        <v>0</v>
      </c>
      <c r="C36" t="s">
        <v>22</v>
      </c>
      <c r="D36" t="s">
        <v>20</v>
      </c>
      <c r="E36" t="s">
        <v>20</v>
      </c>
      <c r="F36">
        <v>0</v>
      </c>
      <c r="G36">
        <v>0</v>
      </c>
      <c r="H36">
        <v>0</v>
      </c>
      <c r="I36">
        <v>0</v>
      </c>
      <c r="J36">
        <v>30</v>
      </c>
      <c r="K36">
        <v>2927</v>
      </c>
      <c r="L36">
        <v>4024</v>
      </c>
      <c r="M36">
        <v>5922</v>
      </c>
      <c r="N36">
        <v>6147</v>
      </c>
      <c r="O36">
        <v>794</v>
      </c>
      <c r="P36">
        <v>128</v>
      </c>
      <c r="Q36">
        <v>28</v>
      </c>
      <c r="R36">
        <v>0</v>
      </c>
      <c r="S36">
        <v>0</v>
      </c>
      <c r="T36">
        <v>0</v>
      </c>
    </row>
    <row r="37" spans="1:20">
      <c r="A37" t="s">
        <v>1</v>
      </c>
      <c r="B37">
        <v>1</v>
      </c>
      <c r="C37" t="s">
        <v>18</v>
      </c>
      <c r="D37">
        <v>27469</v>
      </c>
      <c r="E37">
        <v>0</v>
      </c>
      <c r="F37">
        <v>15606</v>
      </c>
      <c r="G37">
        <v>4362</v>
      </c>
      <c r="H37">
        <v>12</v>
      </c>
      <c r="I37">
        <v>7</v>
      </c>
      <c r="J37">
        <v>4</v>
      </c>
      <c r="K37">
        <v>2</v>
      </c>
      <c r="L37">
        <v>2</v>
      </c>
      <c r="M37">
        <v>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t="s">
        <v>1</v>
      </c>
      <c r="B38">
        <v>1</v>
      </c>
      <c r="C38" t="s">
        <v>19</v>
      </c>
      <c r="D38" t="s">
        <v>20</v>
      </c>
      <c r="E38" t="s">
        <v>20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18</v>
      </c>
      <c r="M38">
        <v>1655</v>
      </c>
      <c r="N38">
        <v>5078</v>
      </c>
      <c r="O38">
        <v>6923</v>
      </c>
      <c r="P38">
        <v>6204</v>
      </c>
      <c r="Q38">
        <v>120</v>
      </c>
      <c r="R38">
        <v>2</v>
      </c>
      <c r="S38">
        <v>0</v>
      </c>
      <c r="T38">
        <v>0</v>
      </c>
    </row>
    <row r="39" spans="1:20">
      <c r="A39" t="s">
        <v>1</v>
      </c>
      <c r="B39">
        <v>1</v>
      </c>
      <c r="C39" t="s">
        <v>21</v>
      </c>
      <c r="D39" t="s">
        <v>20</v>
      </c>
      <c r="E39" t="s">
        <v>20</v>
      </c>
      <c r="F39">
        <v>0</v>
      </c>
      <c r="G39">
        <v>0</v>
      </c>
      <c r="H39">
        <v>0</v>
      </c>
      <c r="I39">
        <v>0</v>
      </c>
      <c r="J39">
        <v>125</v>
      </c>
      <c r="K39">
        <v>3643</v>
      </c>
      <c r="L39">
        <v>4216</v>
      </c>
      <c r="M39">
        <v>6663</v>
      </c>
      <c r="N39">
        <v>4838</v>
      </c>
      <c r="O39">
        <v>453</v>
      </c>
      <c r="P39">
        <v>60</v>
      </c>
      <c r="Q39">
        <v>2</v>
      </c>
      <c r="R39">
        <v>0</v>
      </c>
      <c r="S39">
        <v>0</v>
      </c>
      <c r="T39">
        <v>0</v>
      </c>
    </row>
    <row r="40" spans="1:20">
      <c r="A40" t="s">
        <v>1</v>
      </c>
      <c r="B40">
        <v>1</v>
      </c>
      <c r="C40" t="s">
        <v>22</v>
      </c>
      <c r="D40" t="s">
        <v>20</v>
      </c>
      <c r="E40" t="s">
        <v>20</v>
      </c>
      <c r="F40">
        <v>0</v>
      </c>
      <c r="G40">
        <v>0</v>
      </c>
      <c r="H40">
        <v>0</v>
      </c>
      <c r="I40">
        <v>0</v>
      </c>
      <c r="J40">
        <v>118</v>
      </c>
      <c r="K40">
        <v>3643</v>
      </c>
      <c r="L40">
        <v>4216</v>
      </c>
      <c r="M40">
        <v>6670</v>
      </c>
      <c r="N40">
        <v>4838</v>
      </c>
      <c r="O40">
        <v>453</v>
      </c>
      <c r="P40">
        <v>60</v>
      </c>
      <c r="Q40">
        <v>2</v>
      </c>
      <c r="R40">
        <v>0</v>
      </c>
      <c r="S40">
        <v>0</v>
      </c>
      <c r="T40">
        <v>0</v>
      </c>
    </row>
    <row r="41" spans="1:20">
      <c r="A41" t="s">
        <v>1</v>
      </c>
      <c r="B41">
        <v>2</v>
      </c>
      <c r="C41" t="s">
        <v>18</v>
      </c>
      <c r="D41">
        <v>30320</v>
      </c>
      <c r="E41">
        <v>0</v>
      </c>
      <c r="F41">
        <v>15160</v>
      </c>
      <c r="G41">
        <v>4807</v>
      </c>
      <c r="H41">
        <v>18</v>
      </c>
      <c r="I41">
        <v>8</v>
      </c>
      <c r="J41">
        <v>4</v>
      </c>
      <c r="K41">
        <v>0</v>
      </c>
      <c r="L41">
        <v>2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t="s">
        <v>1</v>
      </c>
      <c r="B42">
        <v>2</v>
      </c>
      <c r="C42" t="s">
        <v>19</v>
      </c>
      <c r="D42" t="s">
        <v>20</v>
      </c>
      <c r="E42" t="s">
        <v>20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11</v>
      </c>
      <c r="M42">
        <v>1184</v>
      </c>
      <c r="N42">
        <v>5125</v>
      </c>
      <c r="O42">
        <v>7085</v>
      </c>
      <c r="P42">
        <v>6361</v>
      </c>
      <c r="Q42">
        <v>233</v>
      </c>
      <c r="R42">
        <v>1</v>
      </c>
      <c r="S42">
        <v>0</v>
      </c>
      <c r="T42">
        <v>0</v>
      </c>
    </row>
    <row r="43" spans="1:20">
      <c r="A43" t="s">
        <v>1</v>
      </c>
      <c r="B43">
        <v>2</v>
      </c>
      <c r="C43" t="s">
        <v>21</v>
      </c>
      <c r="D43" t="s">
        <v>20</v>
      </c>
      <c r="E43" t="s">
        <v>20</v>
      </c>
      <c r="F43">
        <v>0</v>
      </c>
      <c r="G43">
        <v>0</v>
      </c>
      <c r="H43">
        <v>0</v>
      </c>
      <c r="I43">
        <v>0</v>
      </c>
      <c r="J43">
        <v>90</v>
      </c>
      <c r="K43">
        <v>2904</v>
      </c>
      <c r="L43">
        <v>3274</v>
      </c>
      <c r="M43">
        <v>5993</v>
      </c>
      <c r="N43">
        <v>6738</v>
      </c>
      <c r="O43">
        <v>928</v>
      </c>
      <c r="P43">
        <v>55</v>
      </c>
      <c r="Q43">
        <v>18</v>
      </c>
      <c r="R43">
        <v>0</v>
      </c>
      <c r="S43">
        <v>0</v>
      </c>
      <c r="T43">
        <v>0</v>
      </c>
    </row>
    <row r="44" spans="1:20">
      <c r="A44" t="s">
        <v>1</v>
      </c>
      <c r="B44">
        <v>2</v>
      </c>
      <c r="C44" t="s">
        <v>22</v>
      </c>
      <c r="D44" t="s">
        <v>20</v>
      </c>
      <c r="E44" t="s">
        <v>20</v>
      </c>
      <c r="F44">
        <v>0</v>
      </c>
      <c r="G44">
        <v>0</v>
      </c>
      <c r="H44">
        <v>0</v>
      </c>
      <c r="I44">
        <v>0</v>
      </c>
      <c r="J44">
        <v>80</v>
      </c>
      <c r="K44">
        <v>2910</v>
      </c>
      <c r="L44">
        <v>3276</v>
      </c>
      <c r="M44">
        <v>5995</v>
      </c>
      <c r="N44">
        <v>6738</v>
      </c>
      <c r="O44">
        <v>928</v>
      </c>
      <c r="P44">
        <v>55</v>
      </c>
      <c r="Q44">
        <v>18</v>
      </c>
      <c r="R44">
        <v>0</v>
      </c>
      <c r="S44">
        <v>0</v>
      </c>
      <c r="T44">
        <v>0</v>
      </c>
    </row>
    <row r="45" spans="1:20">
      <c r="A45" t="s">
        <v>1</v>
      </c>
      <c r="B45">
        <v>3</v>
      </c>
      <c r="C45" t="s">
        <v>18</v>
      </c>
      <c r="D45">
        <v>28765</v>
      </c>
      <c r="E45">
        <v>0</v>
      </c>
      <c r="F45">
        <v>15704</v>
      </c>
      <c r="G45">
        <v>4254</v>
      </c>
      <c r="H45">
        <v>18</v>
      </c>
      <c r="I45">
        <v>8</v>
      </c>
      <c r="J45">
        <v>4</v>
      </c>
      <c r="K45">
        <v>2</v>
      </c>
      <c r="L45">
        <v>3</v>
      </c>
      <c r="M45">
        <v>6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t="s">
        <v>1</v>
      </c>
      <c r="B46">
        <v>3</v>
      </c>
      <c r="C46" t="s">
        <v>19</v>
      </c>
      <c r="D46" t="s">
        <v>20</v>
      </c>
      <c r="E46" t="s">
        <v>20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21</v>
      </c>
      <c r="M46">
        <v>1184</v>
      </c>
      <c r="N46">
        <v>5111</v>
      </c>
      <c r="O46">
        <v>7417</v>
      </c>
      <c r="P46">
        <v>6138</v>
      </c>
      <c r="Q46">
        <v>126</v>
      </c>
      <c r="R46">
        <v>3</v>
      </c>
      <c r="S46">
        <v>0</v>
      </c>
      <c r="T46">
        <v>0</v>
      </c>
    </row>
    <row r="47" spans="1:20">
      <c r="A47" t="s">
        <v>1</v>
      </c>
      <c r="B47">
        <v>3</v>
      </c>
      <c r="C47" t="s">
        <v>21</v>
      </c>
      <c r="D47" t="s">
        <v>20</v>
      </c>
      <c r="E47" t="s">
        <v>20</v>
      </c>
      <c r="F47">
        <v>0</v>
      </c>
      <c r="G47">
        <v>0</v>
      </c>
      <c r="H47">
        <v>0</v>
      </c>
      <c r="I47">
        <v>0</v>
      </c>
      <c r="J47">
        <v>72</v>
      </c>
      <c r="K47">
        <v>2901</v>
      </c>
      <c r="L47">
        <v>3718</v>
      </c>
      <c r="M47">
        <v>5891</v>
      </c>
      <c r="N47">
        <v>6394</v>
      </c>
      <c r="O47">
        <v>961</v>
      </c>
      <c r="P47">
        <v>56</v>
      </c>
      <c r="Q47">
        <v>5</v>
      </c>
      <c r="R47">
        <v>2</v>
      </c>
      <c r="S47">
        <v>0</v>
      </c>
      <c r="T47">
        <v>0</v>
      </c>
    </row>
    <row r="48" spans="1:20">
      <c r="A48" t="s">
        <v>1</v>
      </c>
      <c r="B48">
        <v>3</v>
      </c>
      <c r="C48" t="s">
        <v>22</v>
      </c>
      <c r="D48" t="s">
        <v>20</v>
      </c>
      <c r="E48" t="s">
        <v>20</v>
      </c>
      <c r="F48">
        <v>0</v>
      </c>
      <c r="G48">
        <v>0</v>
      </c>
      <c r="H48">
        <v>0</v>
      </c>
      <c r="I48">
        <v>0</v>
      </c>
      <c r="J48">
        <v>64</v>
      </c>
      <c r="K48">
        <v>2902</v>
      </c>
      <c r="L48">
        <v>3721</v>
      </c>
      <c r="M48">
        <v>5892</v>
      </c>
      <c r="N48">
        <v>6394</v>
      </c>
      <c r="O48">
        <v>964</v>
      </c>
      <c r="P48">
        <v>56</v>
      </c>
      <c r="Q48">
        <v>5</v>
      </c>
      <c r="R48">
        <v>2</v>
      </c>
      <c r="S48">
        <v>0</v>
      </c>
      <c r="T48">
        <v>0</v>
      </c>
    </row>
    <row r="49" spans="1:20">
      <c r="A49" t="s">
        <v>1</v>
      </c>
      <c r="B49">
        <v>4</v>
      </c>
      <c r="C49" t="s">
        <v>18</v>
      </c>
      <c r="D49">
        <v>29086</v>
      </c>
      <c r="E49">
        <v>0</v>
      </c>
      <c r="F49">
        <v>15579</v>
      </c>
      <c r="G49">
        <v>4382</v>
      </c>
      <c r="H49">
        <v>12</v>
      </c>
      <c r="I49">
        <v>6</v>
      </c>
      <c r="J49">
        <v>11</v>
      </c>
      <c r="K49">
        <v>4</v>
      </c>
      <c r="L49">
        <v>5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t="s">
        <v>1</v>
      </c>
      <c r="B50">
        <v>4</v>
      </c>
      <c r="C50" t="s">
        <v>19</v>
      </c>
      <c r="D50" t="s">
        <v>20</v>
      </c>
      <c r="E50" t="s">
        <v>20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29</v>
      </c>
      <c r="M50">
        <v>1189</v>
      </c>
      <c r="N50">
        <v>4898</v>
      </c>
      <c r="O50">
        <v>7322</v>
      </c>
      <c r="P50">
        <v>6451</v>
      </c>
      <c r="Q50">
        <v>109</v>
      </c>
      <c r="R50">
        <v>2</v>
      </c>
      <c r="S50">
        <v>0</v>
      </c>
      <c r="T50">
        <v>0</v>
      </c>
    </row>
    <row r="51" spans="1:20">
      <c r="A51" t="s">
        <v>1</v>
      </c>
      <c r="B51">
        <v>4</v>
      </c>
      <c r="C51" t="s">
        <v>21</v>
      </c>
      <c r="D51" t="s">
        <v>20</v>
      </c>
      <c r="E51" t="s">
        <v>20</v>
      </c>
      <c r="F51">
        <v>0</v>
      </c>
      <c r="G51">
        <v>0</v>
      </c>
      <c r="H51">
        <v>0</v>
      </c>
      <c r="I51">
        <v>0</v>
      </c>
      <c r="J51">
        <v>59</v>
      </c>
      <c r="K51">
        <v>3145</v>
      </c>
      <c r="L51">
        <v>3913</v>
      </c>
      <c r="M51">
        <v>6149</v>
      </c>
      <c r="N51">
        <v>5995</v>
      </c>
      <c r="O51">
        <v>717</v>
      </c>
      <c r="P51">
        <v>21</v>
      </c>
      <c r="Q51">
        <v>1</v>
      </c>
      <c r="R51">
        <v>0</v>
      </c>
      <c r="S51">
        <v>0</v>
      </c>
      <c r="T51">
        <v>0</v>
      </c>
    </row>
    <row r="52" spans="1:20">
      <c r="A52" t="s">
        <v>1</v>
      </c>
      <c r="B52">
        <v>4</v>
      </c>
      <c r="C52" t="s">
        <v>22</v>
      </c>
      <c r="D52" t="s">
        <v>20</v>
      </c>
      <c r="E52" t="s">
        <v>20</v>
      </c>
      <c r="F52">
        <v>0</v>
      </c>
      <c r="G52">
        <v>0</v>
      </c>
      <c r="H52">
        <v>0</v>
      </c>
      <c r="I52">
        <v>0</v>
      </c>
      <c r="J52">
        <v>57</v>
      </c>
      <c r="K52">
        <v>3138</v>
      </c>
      <c r="L52">
        <v>3921</v>
      </c>
      <c r="M52">
        <v>6149</v>
      </c>
      <c r="N52">
        <v>5996</v>
      </c>
      <c r="O52">
        <v>717</v>
      </c>
      <c r="P52">
        <v>21</v>
      </c>
      <c r="Q52">
        <v>1</v>
      </c>
      <c r="R52">
        <v>0</v>
      </c>
      <c r="S52">
        <v>0</v>
      </c>
      <c r="T52">
        <v>0</v>
      </c>
    </row>
    <row r="53" spans="1:20">
      <c r="A53" t="s">
        <v>1</v>
      </c>
      <c r="B53">
        <v>5</v>
      </c>
      <c r="C53" t="s">
        <v>18</v>
      </c>
      <c r="D53">
        <v>29213</v>
      </c>
      <c r="E53">
        <v>0</v>
      </c>
      <c r="F53">
        <v>15529</v>
      </c>
      <c r="G53">
        <v>4417</v>
      </c>
      <c r="H53">
        <v>24</v>
      </c>
      <c r="I53">
        <v>11</v>
      </c>
      <c r="J53">
        <v>7</v>
      </c>
      <c r="K53">
        <v>3</v>
      </c>
      <c r="L53">
        <v>7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t="s">
        <v>1</v>
      </c>
      <c r="B54">
        <v>5</v>
      </c>
      <c r="C54" t="s">
        <v>19</v>
      </c>
      <c r="D54" t="s">
        <v>20</v>
      </c>
      <c r="E54" t="s">
        <v>20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13</v>
      </c>
      <c r="M54">
        <v>1067</v>
      </c>
      <c r="N54">
        <v>5097</v>
      </c>
      <c r="O54">
        <v>7480</v>
      </c>
      <c r="P54">
        <v>6213</v>
      </c>
      <c r="Q54">
        <v>129</v>
      </c>
      <c r="R54">
        <v>1</v>
      </c>
      <c r="S54">
        <v>0</v>
      </c>
      <c r="T54">
        <v>0</v>
      </c>
    </row>
    <row r="55" spans="1:20">
      <c r="A55" t="s">
        <v>1</v>
      </c>
      <c r="B55">
        <v>5</v>
      </c>
      <c r="C55" t="s">
        <v>21</v>
      </c>
      <c r="D55" t="s">
        <v>20</v>
      </c>
      <c r="E55" t="s">
        <v>20</v>
      </c>
      <c r="F55">
        <v>0</v>
      </c>
      <c r="G55">
        <v>0</v>
      </c>
      <c r="H55">
        <v>0</v>
      </c>
      <c r="I55">
        <v>0</v>
      </c>
      <c r="J55">
        <v>60</v>
      </c>
      <c r="K55">
        <v>2682</v>
      </c>
      <c r="L55">
        <v>3404</v>
      </c>
      <c r="M55">
        <v>5845</v>
      </c>
      <c r="N55">
        <v>6875</v>
      </c>
      <c r="O55">
        <v>1063</v>
      </c>
      <c r="P55">
        <v>63</v>
      </c>
      <c r="Q55">
        <v>7</v>
      </c>
      <c r="R55">
        <v>1</v>
      </c>
      <c r="S55">
        <v>0</v>
      </c>
      <c r="T55">
        <v>0</v>
      </c>
    </row>
    <row r="56" spans="1:20">
      <c r="A56" t="s">
        <v>1</v>
      </c>
      <c r="B56">
        <v>5</v>
      </c>
      <c r="C56" t="s">
        <v>22</v>
      </c>
      <c r="D56" t="s">
        <v>20</v>
      </c>
      <c r="E56" t="s">
        <v>20</v>
      </c>
      <c r="F56">
        <v>0</v>
      </c>
      <c r="G56">
        <v>0</v>
      </c>
      <c r="H56">
        <v>0</v>
      </c>
      <c r="I56">
        <v>0</v>
      </c>
      <c r="J56">
        <v>53</v>
      </c>
      <c r="K56">
        <v>2682</v>
      </c>
      <c r="L56">
        <v>3410</v>
      </c>
      <c r="M56">
        <v>5843</v>
      </c>
      <c r="N56">
        <v>6877</v>
      </c>
      <c r="O56">
        <v>1064</v>
      </c>
      <c r="P56">
        <v>63</v>
      </c>
      <c r="Q56">
        <v>7</v>
      </c>
      <c r="R56">
        <v>1</v>
      </c>
      <c r="S56">
        <v>0</v>
      </c>
      <c r="T56">
        <v>0</v>
      </c>
    </row>
    <row r="57" spans="1:20">
      <c r="A57" s="2"/>
      <c r="B57" s="2"/>
      <c r="C57" s="2" t="s">
        <v>22</v>
      </c>
      <c r="D57" s="2">
        <f>AVERAGE(D53,D49,D45,D41,D37)</f>
        <v>28970.6</v>
      </c>
      <c r="E57" s="2"/>
      <c r="F57" s="2">
        <f>AVERAGE(F56,F52,F48,F44,F40)</f>
        <v>0</v>
      </c>
      <c r="G57" s="2">
        <f t="shared" ref="G57" si="2">AVERAGE(G56,G52,G48,G44,G40)</f>
        <v>0</v>
      </c>
      <c r="H57" s="2">
        <f t="shared" ref="H57" si="3">AVERAGE(H56,H52,H48,H44,H40)</f>
        <v>0</v>
      </c>
      <c r="I57" s="2">
        <f t="shared" ref="I57" si="4">AVERAGE(I56,I52,I48,I44,I40)</f>
        <v>0</v>
      </c>
      <c r="J57" s="2">
        <f t="shared" ref="J57" si="5">AVERAGE(J56,J52,J48,J44,J40)</f>
        <v>74.400000000000006</v>
      </c>
      <c r="K57" s="2">
        <f t="shared" ref="K57" si="6">AVERAGE(K56,K52,K48,K44,K40)</f>
        <v>3055</v>
      </c>
      <c r="L57" s="2">
        <f t="shared" ref="L57" si="7">AVERAGE(L56,L52,L48,L44,L40)</f>
        <v>3708.8</v>
      </c>
      <c r="M57" s="2">
        <f t="shared" ref="M57" si="8">AVERAGE(M56,M52,M48,M44,M40)</f>
        <v>6109.8</v>
      </c>
      <c r="N57" s="2">
        <f t="shared" ref="N57" si="9">AVERAGE(N56,N52,N48,N44,N40)</f>
        <v>6168.6</v>
      </c>
      <c r="O57" s="2">
        <f t="shared" ref="O57" si="10">AVERAGE(O56,O52,O48,O44,O40)</f>
        <v>825.2</v>
      </c>
      <c r="P57" s="2">
        <f t="shared" ref="P57" si="11">AVERAGE(P56,P52,P48,P44,P40)</f>
        <v>51</v>
      </c>
      <c r="Q57" s="2">
        <f t="shared" ref="Q57" si="12">AVERAGE(Q56,Q52,Q48,Q44,Q40)</f>
        <v>6.6</v>
      </c>
      <c r="R57" s="2">
        <f t="shared" ref="R57" si="13">AVERAGE(R56,R52,R48,R44,R40)</f>
        <v>0.6</v>
      </c>
      <c r="S57" s="2">
        <f t="shared" ref="S57" si="14">AVERAGE(S56,S52,S48,S44,S40)</f>
        <v>0</v>
      </c>
      <c r="T57" s="2">
        <f t="shared" ref="T57" si="15">AVERAGE(T56,T52,T48,T44,T40)</f>
        <v>0</v>
      </c>
    </row>
    <row r="58" spans="1:20">
      <c r="A58" s="2"/>
      <c r="B58" s="2"/>
      <c r="C58" s="2" t="s">
        <v>19</v>
      </c>
      <c r="D58" s="2"/>
      <c r="E58" s="2"/>
      <c r="F58" s="2">
        <f>AVERAGE(F54,F50,F46,F42,F38)</f>
        <v>0</v>
      </c>
      <c r="G58" s="2">
        <f t="shared" ref="G58:T58" si="16">AVERAGE(G54,G50,G46,G42,G38)</f>
        <v>0</v>
      </c>
      <c r="H58" s="2">
        <f t="shared" si="16"/>
        <v>0</v>
      </c>
      <c r="I58" s="2">
        <f t="shared" si="16"/>
        <v>0</v>
      </c>
      <c r="J58" s="2">
        <f t="shared" si="16"/>
        <v>0</v>
      </c>
      <c r="K58" s="2">
        <f t="shared" si="16"/>
        <v>0</v>
      </c>
      <c r="L58" s="2">
        <f t="shared" si="16"/>
        <v>18.399999999999999</v>
      </c>
      <c r="M58" s="2">
        <f t="shared" si="16"/>
        <v>1255.8</v>
      </c>
      <c r="N58" s="2">
        <f t="shared" si="16"/>
        <v>5061.8</v>
      </c>
      <c r="O58" s="2">
        <f t="shared" si="16"/>
        <v>7245.4</v>
      </c>
      <c r="P58" s="2">
        <f t="shared" si="16"/>
        <v>6273.4</v>
      </c>
      <c r="Q58" s="2">
        <f t="shared" si="16"/>
        <v>143.4</v>
      </c>
      <c r="R58" s="2">
        <f t="shared" si="16"/>
        <v>1.8</v>
      </c>
      <c r="S58" s="2">
        <f t="shared" si="16"/>
        <v>0</v>
      </c>
      <c r="T58" s="2">
        <f t="shared" si="16"/>
        <v>0</v>
      </c>
    </row>
    <row r="59" spans="1:20">
      <c r="A59" s="1"/>
      <c r="B59" s="1"/>
      <c r="C59" s="1" t="s">
        <v>31</v>
      </c>
      <c r="D59" s="1"/>
      <c r="E59" s="1"/>
      <c r="F59" s="1">
        <f>AVERAGE(F53,F49,F45,F41,F37)</f>
        <v>15515.6</v>
      </c>
      <c r="G59" s="1">
        <f t="shared" ref="G59:T59" si="17">AVERAGE(G53,G49,G45,G41,G37)</f>
        <v>4444.3999999999996</v>
      </c>
      <c r="H59" s="1">
        <f t="shared" si="17"/>
        <v>16.8</v>
      </c>
      <c r="I59" s="1">
        <f t="shared" si="17"/>
        <v>8</v>
      </c>
      <c r="J59" s="1">
        <f t="shared" si="17"/>
        <v>6</v>
      </c>
      <c r="K59" s="1">
        <f t="shared" si="17"/>
        <v>2.2000000000000002</v>
      </c>
      <c r="L59" s="1">
        <f t="shared" si="17"/>
        <v>3.8</v>
      </c>
      <c r="M59" s="1">
        <f t="shared" si="17"/>
        <v>3</v>
      </c>
      <c r="N59" s="1">
        <f t="shared" si="17"/>
        <v>0.2</v>
      </c>
      <c r="O59" s="1">
        <f t="shared" si="17"/>
        <v>0</v>
      </c>
      <c r="P59" s="1">
        <f t="shared" si="17"/>
        <v>0</v>
      </c>
      <c r="Q59" s="1">
        <f t="shared" si="17"/>
        <v>0</v>
      </c>
      <c r="R59" s="1">
        <f t="shared" si="17"/>
        <v>0</v>
      </c>
      <c r="S59" s="1">
        <f t="shared" si="17"/>
        <v>0</v>
      </c>
      <c r="T59" s="1">
        <f t="shared" si="17"/>
        <v>0</v>
      </c>
    </row>
    <row r="60" spans="1:20">
      <c r="A60" s="1"/>
      <c r="B60" s="1"/>
      <c r="C60" s="1" t="s">
        <v>32</v>
      </c>
      <c r="D60" s="1"/>
      <c r="E60" s="1"/>
      <c r="F60" s="1">
        <f>AVERAGE(F55,F51,F47,F43,F39)</f>
        <v>0</v>
      </c>
      <c r="G60" s="1">
        <f t="shared" ref="G60:T60" si="18">AVERAGE(G55,G51,G47,G43,G39)</f>
        <v>0</v>
      </c>
      <c r="H60" s="1">
        <f t="shared" si="18"/>
        <v>0</v>
      </c>
      <c r="I60" s="1">
        <f t="shared" si="18"/>
        <v>0</v>
      </c>
      <c r="J60" s="1">
        <f t="shared" si="18"/>
        <v>81.2</v>
      </c>
      <c r="K60" s="1">
        <f t="shared" si="18"/>
        <v>3055</v>
      </c>
      <c r="L60" s="1">
        <f t="shared" si="18"/>
        <v>3705</v>
      </c>
      <c r="M60" s="1">
        <f t="shared" si="18"/>
        <v>6108.2</v>
      </c>
      <c r="N60" s="1">
        <f t="shared" si="18"/>
        <v>6168</v>
      </c>
      <c r="O60" s="1">
        <f t="shared" si="18"/>
        <v>824.4</v>
      </c>
      <c r="P60" s="1">
        <f t="shared" si="18"/>
        <v>51</v>
      </c>
      <c r="Q60" s="1">
        <f t="shared" si="18"/>
        <v>6.6</v>
      </c>
      <c r="R60" s="1">
        <f t="shared" si="18"/>
        <v>0.6</v>
      </c>
      <c r="S60" s="1">
        <f t="shared" si="18"/>
        <v>0</v>
      </c>
      <c r="T60" s="1">
        <f t="shared" si="18"/>
        <v>0</v>
      </c>
    </row>
    <row r="62" spans="1:20">
      <c r="A62" t="s">
        <v>30</v>
      </c>
      <c r="B62">
        <v>0</v>
      </c>
      <c r="C62" t="s">
        <v>18</v>
      </c>
      <c r="D62">
        <v>28812</v>
      </c>
      <c r="E62">
        <v>0</v>
      </c>
      <c r="F62">
        <v>0</v>
      </c>
      <c r="G62">
        <v>4810</v>
      </c>
      <c r="H62">
        <v>4668</v>
      </c>
      <c r="I62">
        <v>10148</v>
      </c>
      <c r="J62">
        <v>283</v>
      </c>
      <c r="K62">
        <v>29</v>
      </c>
      <c r="L62">
        <v>24</v>
      </c>
      <c r="M62">
        <v>20</v>
      </c>
      <c r="N62">
        <v>12</v>
      </c>
      <c r="O62">
        <v>6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t="s">
        <v>30</v>
      </c>
      <c r="B63">
        <v>0</v>
      </c>
      <c r="C63" t="s">
        <v>19</v>
      </c>
      <c r="D63" t="s">
        <v>20</v>
      </c>
      <c r="E63" t="s">
        <v>20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891</v>
      </c>
      <c r="N63">
        <v>4022</v>
      </c>
      <c r="O63">
        <v>7811</v>
      </c>
      <c r="P63">
        <v>7002</v>
      </c>
      <c r="Q63">
        <v>268</v>
      </c>
      <c r="R63">
        <v>6</v>
      </c>
      <c r="S63">
        <v>0</v>
      </c>
      <c r="T63">
        <v>0</v>
      </c>
    </row>
    <row r="64" spans="1:20">
      <c r="A64" t="s">
        <v>30</v>
      </c>
      <c r="B64">
        <v>0</v>
      </c>
      <c r="C64" t="s">
        <v>21</v>
      </c>
      <c r="D64" t="s">
        <v>20</v>
      </c>
      <c r="E64" t="s">
        <v>20</v>
      </c>
      <c r="F64">
        <v>0</v>
      </c>
      <c r="G64">
        <v>3950</v>
      </c>
      <c r="H64">
        <v>5672</v>
      </c>
      <c r="I64">
        <v>9884</v>
      </c>
      <c r="J64">
        <v>367</v>
      </c>
      <c r="K64">
        <v>41</v>
      </c>
      <c r="L64">
        <v>36</v>
      </c>
      <c r="M64">
        <v>27</v>
      </c>
      <c r="N64">
        <v>15</v>
      </c>
      <c r="O64">
        <v>8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t="s">
        <v>30</v>
      </c>
      <c r="B65">
        <v>0</v>
      </c>
      <c r="C65" t="s">
        <v>22</v>
      </c>
      <c r="D65" t="s">
        <v>20</v>
      </c>
      <c r="E65" t="s">
        <v>20</v>
      </c>
      <c r="F65">
        <v>0</v>
      </c>
      <c r="G65">
        <v>0</v>
      </c>
      <c r="H65">
        <v>7918</v>
      </c>
      <c r="I65">
        <v>4744</v>
      </c>
      <c r="J65">
        <v>7109</v>
      </c>
      <c r="K65">
        <v>81</v>
      </c>
      <c r="L65">
        <v>61</v>
      </c>
      <c r="M65">
        <v>47</v>
      </c>
      <c r="N65">
        <v>25</v>
      </c>
      <c r="O65">
        <v>15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t="s">
        <v>30</v>
      </c>
      <c r="B66">
        <v>1</v>
      </c>
      <c r="C66" t="s">
        <v>18</v>
      </c>
      <c r="D66">
        <v>26449</v>
      </c>
      <c r="E66">
        <v>0</v>
      </c>
      <c r="F66">
        <v>0</v>
      </c>
      <c r="G66">
        <v>14336</v>
      </c>
      <c r="H66">
        <v>5576</v>
      </c>
      <c r="I66">
        <v>43</v>
      </c>
      <c r="J66">
        <v>16</v>
      </c>
      <c r="K66">
        <v>9</v>
      </c>
      <c r="L66">
        <v>9</v>
      </c>
      <c r="M66">
        <v>11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t="s">
        <v>30</v>
      </c>
      <c r="B67">
        <v>1</v>
      </c>
      <c r="C67" t="s">
        <v>19</v>
      </c>
      <c r="D67" t="s">
        <v>20</v>
      </c>
      <c r="E67" t="s">
        <v>20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8</v>
      </c>
      <c r="M67">
        <v>1083</v>
      </c>
      <c r="N67">
        <v>4257</v>
      </c>
      <c r="O67">
        <v>7985</v>
      </c>
      <c r="P67">
        <v>6547</v>
      </c>
      <c r="Q67">
        <v>119</v>
      </c>
      <c r="R67">
        <v>1</v>
      </c>
      <c r="S67">
        <v>0</v>
      </c>
      <c r="T67">
        <v>0</v>
      </c>
    </row>
    <row r="68" spans="1:20">
      <c r="A68" t="s">
        <v>30</v>
      </c>
      <c r="B68">
        <v>1</v>
      </c>
      <c r="C68" t="s">
        <v>21</v>
      </c>
      <c r="D68" t="s">
        <v>20</v>
      </c>
      <c r="E68" t="s">
        <v>20</v>
      </c>
      <c r="F68">
        <v>0</v>
      </c>
      <c r="G68">
        <v>11359</v>
      </c>
      <c r="H68">
        <v>8522</v>
      </c>
      <c r="I68">
        <v>55</v>
      </c>
      <c r="J68">
        <v>19</v>
      </c>
      <c r="K68">
        <v>14</v>
      </c>
      <c r="L68">
        <v>14</v>
      </c>
      <c r="M68">
        <v>11</v>
      </c>
      <c r="N68">
        <v>5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t="s">
        <v>30</v>
      </c>
      <c r="B69">
        <v>1</v>
      </c>
      <c r="C69" t="s">
        <v>22</v>
      </c>
      <c r="D69" t="s">
        <v>20</v>
      </c>
      <c r="E69" t="s">
        <v>20</v>
      </c>
      <c r="F69">
        <v>0</v>
      </c>
      <c r="G69">
        <v>1</v>
      </c>
      <c r="H69">
        <v>18464</v>
      </c>
      <c r="I69">
        <v>1425</v>
      </c>
      <c r="J69">
        <v>34</v>
      </c>
      <c r="K69">
        <v>25</v>
      </c>
      <c r="L69">
        <v>23</v>
      </c>
      <c r="M69">
        <v>22</v>
      </c>
      <c r="N69">
        <v>5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t="s">
        <v>30</v>
      </c>
      <c r="B70">
        <v>2</v>
      </c>
      <c r="C70" t="s">
        <v>18</v>
      </c>
      <c r="D70">
        <v>26491</v>
      </c>
      <c r="E70">
        <v>0</v>
      </c>
      <c r="F70">
        <v>0</v>
      </c>
      <c r="G70">
        <v>15261</v>
      </c>
      <c r="H70">
        <v>4648</v>
      </c>
      <c r="I70">
        <v>38</v>
      </c>
      <c r="J70">
        <v>23</v>
      </c>
      <c r="K70">
        <v>10</v>
      </c>
      <c r="L70">
        <v>11</v>
      </c>
      <c r="M70">
        <v>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t="s">
        <v>30</v>
      </c>
      <c r="B71">
        <v>2</v>
      </c>
      <c r="C71" t="s">
        <v>19</v>
      </c>
      <c r="D71" t="s">
        <v>20</v>
      </c>
      <c r="E71" t="s">
        <v>20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48</v>
      </c>
      <c r="M71">
        <v>1089</v>
      </c>
      <c r="N71">
        <v>3897</v>
      </c>
      <c r="O71">
        <v>8300</v>
      </c>
      <c r="P71">
        <v>6554</v>
      </c>
      <c r="Q71">
        <v>112</v>
      </c>
      <c r="R71">
        <v>0</v>
      </c>
      <c r="S71">
        <v>0</v>
      </c>
      <c r="T71">
        <v>0</v>
      </c>
    </row>
    <row r="72" spans="1:20">
      <c r="A72" t="s">
        <v>30</v>
      </c>
      <c r="B72">
        <v>2</v>
      </c>
      <c r="C72" t="s">
        <v>21</v>
      </c>
      <c r="D72" t="s">
        <v>20</v>
      </c>
      <c r="E72" t="s">
        <v>20</v>
      </c>
      <c r="F72">
        <v>0</v>
      </c>
      <c r="G72">
        <v>11540</v>
      </c>
      <c r="H72">
        <v>8347</v>
      </c>
      <c r="I72">
        <v>57</v>
      </c>
      <c r="J72">
        <v>23</v>
      </c>
      <c r="K72">
        <v>10</v>
      </c>
      <c r="L72">
        <v>13</v>
      </c>
      <c r="M72">
        <v>7</v>
      </c>
      <c r="N72">
        <v>2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t="s">
        <v>30</v>
      </c>
      <c r="B73">
        <v>2</v>
      </c>
      <c r="C73" t="s">
        <v>22</v>
      </c>
      <c r="D73" t="s">
        <v>20</v>
      </c>
      <c r="E73" t="s">
        <v>20</v>
      </c>
      <c r="F73">
        <v>0</v>
      </c>
      <c r="G73">
        <v>12</v>
      </c>
      <c r="H73">
        <v>18643</v>
      </c>
      <c r="I73">
        <v>1233</v>
      </c>
      <c r="J73">
        <v>48</v>
      </c>
      <c r="K73">
        <v>20</v>
      </c>
      <c r="L73">
        <v>25</v>
      </c>
      <c r="M73">
        <v>16</v>
      </c>
      <c r="N73">
        <v>2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t="s">
        <v>30</v>
      </c>
      <c r="B74">
        <v>3</v>
      </c>
      <c r="C74" t="s">
        <v>18</v>
      </c>
      <c r="D74">
        <v>27152</v>
      </c>
      <c r="E74">
        <v>0</v>
      </c>
      <c r="F74">
        <v>0</v>
      </c>
      <c r="G74">
        <v>15134</v>
      </c>
      <c r="H74">
        <v>4778</v>
      </c>
      <c r="I74">
        <v>30</v>
      </c>
      <c r="J74">
        <v>18</v>
      </c>
      <c r="K74">
        <v>12</v>
      </c>
      <c r="L74">
        <v>14</v>
      </c>
      <c r="M74">
        <v>9</v>
      </c>
      <c r="N74">
        <v>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t="s">
        <v>30</v>
      </c>
      <c r="B75">
        <v>3</v>
      </c>
      <c r="C75" t="s">
        <v>19</v>
      </c>
      <c r="D75" t="s">
        <v>20</v>
      </c>
      <c r="E75" t="s">
        <v>20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34</v>
      </c>
      <c r="M75">
        <v>1022</v>
      </c>
      <c r="N75">
        <v>4100</v>
      </c>
      <c r="O75">
        <v>7871</v>
      </c>
      <c r="P75">
        <v>6858</v>
      </c>
      <c r="Q75">
        <v>107</v>
      </c>
      <c r="R75">
        <v>8</v>
      </c>
      <c r="S75">
        <v>0</v>
      </c>
      <c r="T75">
        <v>0</v>
      </c>
    </row>
    <row r="76" spans="1:20">
      <c r="A76" t="s">
        <v>30</v>
      </c>
      <c r="B76">
        <v>3</v>
      </c>
      <c r="C76" t="s">
        <v>21</v>
      </c>
      <c r="D76" t="s">
        <v>20</v>
      </c>
      <c r="E76" t="s">
        <v>20</v>
      </c>
      <c r="F76">
        <v>0</v>
      </c>
      <c r="G76">
        <v>11429</v>
      </c>
      <c r="H76">
        <v>8438</v>
      </c>
      <c r="I76">
        <v>50</v>
      </c>
      <c r="J76">
        <v>17</v>
      </c>
      <c r="K76">
        <v>18</v>
      </c>
      <c r="L76">
        <v>18</v>
      </c>
      <c r="M76">
        <v>21</v>
      </c>
      <c r="N76">
        <v>6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t="s">
        <v>30</v>
      </c>
      <c r="B77">
        <v>3</v>
      </c>
      <c r="C77" t="s">
        <v>22</v>
      </c>
      <c r="D77" t="s">
        <v>20</v>
      </c>
      <c r="E77" t="s">
        <v>20</v>
      </c>
      <c r="F77">
        <v>0</v>
      </c>
      <c r="G77">
        <v>6</v>
      </c>
      <c r="H77">
        <v>18397</v>
      </c>
      <c r="I77">
        <v>1453</v>
      </c>
      <c r="J77">
        <v>38</v>
      </c>
      <c r="K77">
        <v>31</v>
      </c>
      <c r="L77">
        <v>32</v>
      </c>
      <c r="M77">
        <v>29</v>
      </c>
      <c r="N77">
        <v>11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t="s">
        <v>30</v>
      </c>
      <c r="B78">
        <v>4</v>
      </c>
      <c r="C78" t="s">
        <v>18</v>
      </c>
      <c r="D78">
        <v>26125</v>
      </c>
      <c r="E78">
        <v>0</v>
      </c>
      <c r="F78">
        <v>0</v>
      </c>
      <c r="G78">
        <v>15341</v>
      </c>
      <c r="H78">
        <v>4592</v>
      </c>
      <c r="I78">
        <v>26</v>
      </c>
      <c r="J78">
        <v>15</v>
      </c>
      <c r="K78">
        <v>7</v>
      </c>
      <c r="L78">
        <v>11</v>
      </c>
      <c r="M78">
        <v>7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t="s">
        <v>30</v>
      </c>
      <c r="B79">
        <v>4</v>
      </c>
      <c r="C79" t="s">
        <v>19</v>
      </c>
      <c r="D79" t="s">
        <v>20</v>
      </c>
      <c r="E79" t="s">
        <v>20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55</v>
      </c>
      <c r="M79">
        <v>1114</v>
      </c>
      <c r="N79">
        <v>4165</v>
      </c>
      <c r="O79">
        <v>7987</v>
      </c>
      <c r="P79">
        <v>6583</v>
      </c>
      <c r="Q79">
        <v>94</v>
      </c>
      <c r="R79">
        <v>2</v>
      </c>
      <c r="S79">
        <v>0</v>
      </c>
      <c r="T79">
        <v>0</v>
      </c>
    </row>
    <row r="80" spans="1:20">
      <c r="A80" t="s">
        <v>30</v>
      </c>
      <c r="B80">
        <v>4</v>
      </c>
      <c r="C80" t="s">
        <v>21</v>
      </c>
      <c r="D80" t="s">
        <v>20</v>
      </c>
      <c r="E80" t="s">
        <v>20</v>
      </c>
      <c r="F80">
        <v>0</v>
      </c>
      <c r="G80">
        <v>11324</v>
      </c>
      <c r="H80">
        <v>8539</v>
      </c>
      <c r="I80">
        <v>67</v>
      </c>
      <c r="J80">
        <v>18</v>
      </c>
      <c r="K80">
        <v>12</v>
      </c>
      <c r="L80">
        <v>20</v>
      </c>
      <c r="M80">
        <v>8</v>
      </c>
      <c r="N80">
        <v>2</v>
      </c>
      <c r="O80">
        <v>10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t="s">
        <v>30</v>
      </c>
      <c r="B81">
        <v>4</v>
      </c>
      <c r="C81" t="s">
        <v>22</v>
      </c>
      <c r="D81" t="s">
        <v>20</v>
      </c>
      <c r="E81" t="s">
        <v>20</v>
      </c>
      <c r="F81">
        <v>0</v>
      </c>
      <c r="G81">
        <v>10</v>
      </c>
      <c r="H81">
        <v>18635</v>
      </c>
      <c r="I81">
        <v>1240</v>
      </c>
      <c r="J81">
        <v>37</v>
      </c>
      <c r="K81">
        <v>19</v>
      </c>
      <c r="L81">
        <v>31</v>
      </c>
      <c r="M81">
        <v>15</v>
      </c>
      <c r="N81">
        <v>3</v>
      </c>
      <c r="O81">
        <v>10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t="s">
        <v>30</v>
      </c>
      <c r="B82">
        <v>5</v>
      </c>
      <c r="C82" t="s">
        <v>18</v>
      </c>
      <c r="D82">
        <v>26772</v>
      </c>
      <c r="E82">
        <v>0</v>
      </c>
      <c r="F82">
        <v>0</v>
      </c>
      <c r="G82">
        <v>15194</v>
      </c>
      <c r="H82">
        <v>4721</v>
      </c>
      <c r="I82">
        <v>41</v>
      </c>
      <c r="J82">
        <v>20</v>
      </c>
      <c r="K82">
        <v>5</v>
      </c>
      <c r="L82">
        <v>12</v>
      </c>
      <c r="M82">
        <v>6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t="s">
        <v>30</v>
      </c>
      <c r="B83">
        <v>5</v>
      </c>
      <c r="C83" t="s">
        <v>19</v>
      </c>
      <c r="D83" t="s">
        <v>20</v>
      </c>
      <c r="E83" t="s">
        <v>20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30</v>
      </c>
      <c r="M83">
        <v>1085</v>
      </c>
      <c r="N83">
        <v>3895</v>
      </c>
      <c r="O83">
        <v>8193</v>
      </c>
      <c r="P83">
        <v>6718</v>
      </c>
      <c r="Q83">
        <v>78</v>
      </c>
      <c r="R83">
        <v>0</v>
      </c>
      <c r="S83">
        <v>0</v>
      </c>
      <c r="T83">
        <v>1</v>
      </c>
    </row>
    <row r="84" spans="1:20">
      <c r="A84" t="s">
        <v>30</v>
      </c>
      <c r="B84">
        <v>5</v>
      </c>
      <c r="C84" t="s">
        <v>21</v>
      </c>
      <c r="D84" t="s">
        <v>20</v>
      </c>
      <c r="E84" t="s">
        <v>20</v>
      </c>
      <c r="F84">
        <v>0</v>
      </c>
      <c r="G84">
        <v>11168</v>
      </c>
      <c r="H84">
        <v>8691</v>
      </c>
      <c r="I84">
        <v>59</v>
      </c>
      <c r="J84">
        <v>33</v>
      </c>
      <c r="K84">
        <v>12</v>
      </c>
      <c r="L84">
        <v>16</v>
      </c>
      <c r="M84">
        <v>18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t="s">
        <v>30</v>
      </c>
      <c r="B85">
        <v>5</v>
      </c>
      <c r="C85" t="s">
        <v>22</v>
      </c>
      <c r="D85" t="s">
        <v>20</v>
      </c>
      <c r="E85" t="s">
        <v>20</v>
      </c>
      <c r="F85">
        <v>0</v>
      </c>
      <c r="G85">
        <v>3</v>
      </c>
      <c r="H85">
        <v>18452</v>
      </c>
      <c r="I85">
        <v>1414</v>
      </c>
      <c r="J85">
        <v>57</v>
      </c>
      <c r="K85">
        <v>18</v>
      </c>
      <c r="L85">
        <v>28</v>
      </c>
      <c r="M85">
        <v>24</v>
      </c>
      <c r="N85">
        <v>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2"/>
      <c r="B86" s="2"/>
      <c r="C86" s="2" t="s">
        <v>22</v>
      </c>
      <c r="D86" s="2">
        <f>AVERAGE(D82,D78,D74,D70,D66)</f>
        <v>26597.8</v>
      </c>
      <c r="E86" s="2"/>
      <c r="F86" s="2">
        <f>AVERAGE(F85,F81,F77,F73,F69)</f>
        <v>0</v>
      </c>
      <c r="G86" s="2">
        <f t="shared" ref="G86:T86" si="19">AVERAGE(G85,G81,G77,G73,G69)</f>
        <v>6.4</v>
      </c>
      <c r="H86" s="2">
        <f t="shared" si="19"/>
        <v>18518.2</v>
      </c>
      <c r="I86" s="2">
        <f t="shared" si="19"/>
        <v>1353</v>
      </c>
      <c r="J86" s="2">
        <f t="shared" si="19"/>
        <v>42.8</v>
      </c>
      <c r="K86" s="2">
        <f t="shared" si="19"/>
        <v>22.6</v>
      </c>
      <c r="L86" s="2">
        <f t="shared" si="19"/>
        <v>27.8</v>
      </c>
      <c r="M86" s="2">
        <f t="shared" si="19"/>
        <v>21.2</v>
      </c>
      <c r="N86" s="2">
        <f t="shared" si="19"/>
        <v>5</v>
      </c>
      <c r="O86" s="2">
        <f t="shared" si="19"/>
        <v>3</v>
      </c>
      <c r="P86" s="2">
        <f t="shared" si="19"/>
        <v>0</v>
      </c>
      <c r="Q86" s="2">
        <f t="shared" si="19"/>
        <v>0</v>
      </c>
      <c r="R86" s="2">
        <f t="shared" si="19"/>
        <v>0</v>
      </c>
      <c r="S86" s="2">
        <f t="shared" si="19"/>
        <v>0</v>
      </c>
      <c r="T86" s="2">
        <f t="shared" si="19"/>
        <v>0</v>
      </c>
    </row>
    <row r="87" spans="1:20">
      <c r="A87" s="2"/>
      <c r="B87" s="2"/>
      <c r="C87" s="2" t="s">
        <v>19</v>
      </c>
      <c r="D87" s="2"/>
      <c r="E87" s="2"/>
      <c r="F87" s="2">
        <f>AVERAGE(F83,F79,F75,F71,F67)</f>
        <v>0</v>
      </c>
      <c r="G87" s="2">
        <f t="shared" ref="G87:T87" si="20">AVERAGE(G83,G79,G75,G71,G67)</f>
        <v>0</v>
      </c>
      <c r="H87" s="2">
        <f t="shared" si="20"/>
        <v>0</v>
      </c>
      <c r="I87" s="2">
        <f t="shared" si="20"/>
        <v>0</v>
      </c>
      <c r="J87" s="2">
        <f t="shared" si="20"/>
        <v>0</v>
      </c>
      <c r="K87" s="2">
        <f t="shared" si="20"/>
        <v>0</v>
      </c>
      <c r="L87" s="2">
        <f t="shared" si="20"/>
        <v>35</v>
      </c>
      <c r="M87" s="2">
        <f t="shared" si="20"/>
        <v>1078.5999999999999</v>
      </c>
      <c r="N87" s="2">
        <f t="shared" si="20"/>
        <v>4062.8</v>
      </c>
      <c r="O87" s="2">
        <f t="shared" si="20"/>
        <v>8067.2</v>
      </c>
      <c r="P87" s="2">
        <f t="shared" si="20"/>
        <v>6652</v>
      </c>
      <c r="Q87" s="2">
        <f t="shared" si="20"/>
        <v>102</v>
      </c>
      <c r="R87" s="2">
        <f t="shared" si="20"/>
        <v>2.2000000000000002</v>
      </c>
      <c r="S87" s="2">
        <f t="shared" si="20"/>
        <v>0</v>
      </c>
      <c r="T87" s="2">
        <f t="shared" si="20"/>
        <v>0.2</v>
      </c>
    </row>
    <row r="88" spans="1:20">
      <c r="A88" s="1"/>
      <c r="B88" s="1"/>
      <c r="C88" s="1" t="s">
        <v>31</v>
      </c>
      <c r="D88" s="1"/>
      <c r="E88" s="1"/>
      <c r="F88" s="1">
        <f>AVERAGE(F82,F78,F74,F70,F66)</f>
        <v>0</v>
      </c>
      <c r="G88" s="1">
        <f t="shared" ref="G88:T88" si="21">AVERAGE(G82,G78,G74,G70,G66)</f>
        <v>15053.2</v>
      </c>
      <c r="H88" s="1">
        <f t="shared" si="21"/>
        <v>4863</v>
      </c>
      <c r="I88" s="1">
        <f t="shared" si="21"/>
        <v>35.6</v>
      </c>
      <c r="J88" s="1">
        <f t="shared" si="21"/>
        <v>18.399999999999999</v>
      </c>
      <c r="K88" s="1">
        <f t="shared" si="21"/>
        <v>8.6</v>
      </c>
      <c r="L88" s="1">
        <f t="shared" si="21"/>
        <v>11.4</v>
      </c>
      <c r="M88" s="1">
        <f t="shared" si="21"/>
        <v>8.4</v>
      </c>
      <c r="N88" s="1">
        <f t="shared" si="21"/>
        <v>1.4</v>
      </c>
      <c r="O88" s="1">
        <f t="shared" si="21"/>
        <v>0</v>
      </c>
      <c r="P88" s="1">
        <f t="shared" si="21"/>
        <v>0</v>
      </c>
      <c r="Q88" s="1">
        <f t="shared" si="21"/>
        <v>0</v>
      </c>
      <c r="R88" s="1">
        <f t="shared" si="21"/>
        <v>0</v>
      </c>
      <c r="S88" s="1">
        <f t="shared" si="21"/>
        <v>0</v>
      </c>
      <c r="T88" s="1">
        <f t="shared" si="21"/>
        <v>0</v>
      </c>
    </row>
    <row r="89" spans="1:20">
      <c r="A89" s="1"/>
      <c r="B89" s="1"/>
      <c r="C89" s="1" t="s">
        <v>32</v>
      </c>
      <c r="D89" s="1"/>
      <c r="E89" s="1"/>
      <c r="F89" s="1">
        <f>AVERAGE(F84,F80,F76,F72,F68)</f>
        <v>0</v>
      </c>
      <c r="G89" s="1">
        <f t="shared" ref="G89:T89" si="22">AVERAGE(G84,G80,G76,G72,G68)</f>
        <v>11364</v>
      </c>
      <c r="H89" s="1">
        <f t="shared" si="22"/>
        <v>8507.4</v>
      </c>
      <c r="I89" s="1">
        <f t="shared" si="22"/>
        <v>57.6</v>
      </c>
      <c r="J89" s="1">
        <f t="shared" si="22"/>
        <v>22</v>
      </c>
      <c r="K89" s="1">
        <f t="shared" si="22"/>
        <v>13.2</v>
      </c>
      <c r="L89" s="1">
        <f t="shared" si="22"/>
        <v>16.2</v>
      </c>
      <c r="M89" s="1">
        <f t="shared" si="22"/>
        <v>13</v>
      </c>
      <c r="N89" s="1">
        <f t="shared" si="22"/>
        <v>3.6</v>
      </c>
      <c r="O89" s="1">
        <f t="shared" si="22"/>
        <v>3</v>
      </c>
      <c r="P89" s="1">
        <f t="shared" si="22"/>
        <v>0</v>
      </c>
      <c r="Q89" s="1">
        <f t="shared" si="22"/>
        <v>0</v>
      </c>
      <c r="R89" s="1">
        <f t="shared" si="22"/>
        <v>0</v>
      </c>
      <c r="S89" s="1">
        <f t="shared" si="22"/>
        <v>0</v>
      </c>
      <c r="T89" s="1">
        <f t="shared" si="22"/>
        <v>0</v>
      </c>
    </row>
    <row r="91" spans="1:20">
      <c r="B91" t="s">
        <v>23</v>
      </c>
    </row>
    <row r="93" spans="1:20">
      <c r="A93" t="s">
        <v>23</v>
      </c>
      <c r="B93">
        <v>0</v>
      </c>
      <c r="C93" t="s">
        <v>24</v>
      </c>
      <c r="D93">
        <v>29473</v>
      </c>
      <c r="E93">
        <v>0</v>
      </c>
      <c r="F93">
        <v>0</v>
      </c>
      <c r="G93">
        <v>13</v>
      </c>
      <c r="H93">
        <v>1590</v>
      </c>
      <c r="I93">
        <v>4622</v>
      </c>
      <c r="J93">
        <v>1796</v>
      </c>
      <c r="K93">
        <v>2084</v>
      </c>
      <c r="L93">
        <v>2869</v>
      </c>
      <c r="M93">
        <v>3849</v>
      </c>
      <c r="N93">
        <v>2275</v>
      </c>
      <c r="O93">
        <v>745</v>
      </c>
      <c r="P93">
        <v>150</v>
      </c>
      <c r="Q93">
        <v>6</v>
      </c>
      <c r="R93">
        <v>0</v>
      </c>
      <c r="S93">
        <v>0</v>
      </c>
      <c r="T93">
        <v>0</v>
      </c>
    </row>
    <row r="94" spans="1:20">
      <c r="A94" t="s">
        <v>23</v>
      </c>
      <c r="B94">
        <v>0</v>
      </c>
      <c r="C94" t="s">
        <v>25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5</v>
      </c>
      <c r="M94">
        <v>1305</v>
      </c>
      <c r="N94">
        <v>5091</v>
      </c>
      <c r="O94">
        <v>8450</v>
      </c>
      <c r="P94">
        <v>5097</v>
      </c>
      <c r="Q94">
        <v>51</v>
      </c>
      <c r="R94">
        <v>0</v>
      </c>
      <c r="S94">
        <v>0</v>
      </c>
      <c r="T94">
        <v>0</v>
      </c>
    </row>
    <row r="95" spans="1:20">
      <c r="A95" t="s">
        <v>23</v>
      </c>
      <c r="B95">
        <v>1</v>
      </c>
      <c r="C95" t="s">
        <v>24</v>
      </c>
      <c r="D95">
        <v>26502</v>
      </c>
      <c r="E95">
        <v>0</v>
      </c>
      <c r="F95">
        <v>0</v>
      </c>
      <c r="G95">
        <v>65</v>
      </c>
      <c r="H95">
        <v>4607</v>
      </c>
      <c r="I95">
        <v>2805</v>
      </c>
      <c r="J95">
        <v>1405</v>
      </c>
      <c r="K95">
        <v>2505</v>
      </c>
      <c r="L95">
        <v>3296</v>
      </c>
      <c r="M95">
        <v>3561</v>
      </c>
      <c r="N95">
        <v>1482</v>
      </c>
      <c r="O95">
        <v>240</v>
      </c>
      <c r="P95">
        <v>33</v>
      </c>
      <c r="Q95">
        <v>0</v>
      </c>
      <c r="R95">
        <v>0</v>
      </c>
      <c r="S95">
        <v>0</v>
      </c>
      <c r="T95">
        <v>0</v>
      </c>
    </row>
    <row r="96" spans="1:20">
      <c r="A96" t="s">
        <v>23</v>
      </c>
      <c r="B96">
        <v>1</v>
      </c>
      <c r="C96" t="s">
        <v>25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15</v>
      </c>
      <c r="M96">
        <v>1741</v>
      </c>
      <c r="N96">
        <v>5276</v>
      </c>
      <c r="O96">
        <v>7532</v>
      </c>
      <c r="P96">
        <v>5407</v>
      </c>
      <c r="Q96">
        <v>28</v>
      </c>
      <c r="R96">
        <v>0</v>
      </c>
      <c r="S96">
        <v>0</v>
      </c>
      <c r="T96">
        <v>0</v>
      </c>
    </row>
    <row r="97" spans="1:20">
      <c r="A97" t="s">
        <v>23</v>
      </c>
      <c r="B97">
        <v>2</v>
      </c>
      <c r="C97" t="s">
        <v>24</v>
      </c>
      <c r="D97">
        <v>27026</v>
      </c>
      <c r="E97">
        <v>0</v>
      </c>
      <c r="F97">
        <v>0</v>
      </c>
      <c r="G97">
        <v>118</v>
      </c>
      <c r="H97">
        <v>5463</v>
      </c>
      <c r="I97">
        <v>1797</v>
      </c>
      <c r="J97">
        <v>1450</v>
      </c>
      <c r="K97">
        <v>2344</v>
      </c>
      <c r="L97">
        <v>2972</v>
      </c>
      <c r="M97">
        <v>3836</v>
      </c>
      <c r="N97">
        <v>1696</v>
      </c>
      <c r="O97">
        <v>300</v>
      </c>
      <c r="P97">
        <v>20</v>
      </c>
      <c r="Q97">
        <v>3</v>
      </c>
      <c r="R97">
        <v>0</v>
      </c>
      <c r="S97">
        <v>0</v>
      </c>
      <c r="T97">
        <v>0</v>
      </c>
    </row>
    <row r="98" spans="1:20">
      <c r="A98" t="s">
        <v>23</v>
      </c>
      <c r="B98">
        <v>2</v>
      </c>
      <c r="C98" t="s">
        <v>25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11</v>
      </c>
      <c r="M98">
        <v>1442</v>
      </c>
      <c r="N98">
        <v>4967</v>
      </c>
      <c r="O98">
        <v>8228</v>
      </c>
      <c r="P98">
        <v>5321</v>
      </c>
      <c r="Q98">
        <v>30</v>
      </c>
      <c r="R98">
        <v>0</v>
      </c>
      <c r="S98">
        <v>0</v>
      </c>
      <c r="T98">
        <v>0</v>
      </c>
    </row>
    <row r="99" spans="1:20">
      <c r="A99" t="s">
        <v>23</v>
      </c>
      <c r="B99">
        <v>3</v>
      </c>
      <c r="C99" t="s">
        <v>24</v>
      </c>
      <c r="D99">
        <v>27738</v>
      </c>
      <c r="E99">
        <v>0</v>
      </c>
      <c r="F99">
        <v>0</v>
      </c>
      <c r="G99">
        <v>163</v>
      </c>
      <c r="H99">
        <v>5497</v>
      </c>
      <c r="I99">
        <v>1649</v>
      </c>
      <c r="J99">
        <v>1361</v>
      </c>
      <c r="K99">
        <v>2356</v>
      </c>
      <c r="L99">
        <v>2960</v>
      </c>
      <c r="M99">
        <v>3832</v>
      </c>
      <c r="N99">
        <v>1826</v>
      </c>
      <c r="O99">
        <v>321</v>
      </c>
      <c r="P99">
        <v>31</v>
      </c>
      <c r="Q99">
        <v>3</v>
      </c>
      <c r="R99">
        <v>0</v>
      </c>
      <c r="S99">
        <v>0</v>
      </c>
      <c r="T99">
        <v>0</v>
      </c>
    </row>
    <row r="100" spans="1:20">
      <c r="A100" t="s">
        <v>23</v>
      </c>
      <c r="B100">
        <v>3</v>
      </c>
      <c r="C100" t="s">
        <v>25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23</v>
      </c>
      <c r="M100">
        <v>1281</v>
      </c>
      <c r="N100">
        <v>5060</v>
      </c>
      <c r="O100">
        <v>8185</v>
      </c>
      <c r="P100">
        <v>5405</v>
      </c>
      <c r="Q100">
        <v>45</v>
      </c>
      <c r="R100">
        <v>0</v>
      </c>
      <c r="S100">
        <v>0</v>
      </c>
      <c r="T100">
        <v>0</v>
      </c>
    </row>
    <row r="101" spans="1:20">
      <c r="A101" t="s">
        <v>23</v>
      </c>
      <c r="B101">
        <v>4</v>
      </c>
      <c r="C101" t="s">
        <v>24</v>
      </c>
      <c r="D101">
        <v>26554</v>
      </c>
      <c r="E101">
        <v>0</v>
      </c>
      <c r="F101">
        <v>1</v>
      </c>
      <c r="G101">
        <v>174</v>
      </c>
      <c r="H101">
        <v>5744</v>
      </c>
      <c r="I101">
        <v>1666</v>
      </c>
      <c r="J101">
        <v>1400</v>
      </c>
      <c r="K101">
        <v>2494</v>
      </c>
      <c r="L101">
        <v>3173</v>
      </c>
      <c r="M101">
        <v>3662</v>
      </c>
      <c r="N101">
        <v>1396</v>
      </c>
      <c r="O101">
        <v>262</v>
      </c>
      <c r="P101">
        <v>27</v>
      </c>
      <c r="Q101">
        <v>0</v>
      </c>
      <c r="R101">
        <v>0</v>
      </c>
      <c r="S101">
        <v>0</v>
      </c>
      <c r="T101">
        <v>0</v>
      </c>
    </row>
    <row r="102" spans="1:20">
      <c r="A102" t="s">
        <v>23</v>
      </c>
      <c r="B102">
        <v>4</v>
      </c>
      <c r="C102" t="s">
        <v>25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20</v>
      </c>
      <c r="M102">
        <v>1623</v>
      </c>
      <c r="N102">
        <v>5176</v>
      </c>
      <c r="O102">
        <v>7872</v>
      </c>
      <c r="P102">
        <v>5288</v>
      </c>
      <c r="Q102">
        <v>20</v>
      </c>
      <c r="R102">
        <v>0</v>
      </c>
      <c r="S102">
        <v>0</v>
      </c>
      <c r="T102">
        <v>0</v>
      </c>
    </row>
    <row r="103" spans="1:20">
      <c r="A103" t="s">
        <v>23</v>
      </c>
      <c r="B103">
        <v>5</v>
      </c>
      <c r="C103" t="s">
        <v>24</v>
      </c>
      <c r="D103">
        <v>27531</v>
      </c>
      <c r="E103">
        <v>0</v>
      </c>
      <c r="F103">
        <v>0</v>
      </c>
      <c r="G103">
        <v>228</v>
      </c>
      <c r="H103">
        <v>5786</v>
      </c>
      <c r="I103">
        <v>1591</v>
      </c>
      <c r="J103">
        <v>1381</v>
      </c>
      <c r="K103">
        <v>2396</v>
      </c>
      <c r="L103">
        <v>2884</v>
      </c>
      <c r="M103">
        <v>3559</v>
      </c>
      <c r="N103">
        <v>1803</v>
      </c>
      <c r="O103">
        <v>335</v>
      </c>
      <c r="P103">
        <v>34</v>
      </c>
      <c r="Q103">
        <v>2</v>
      </c>
      <c r="R103">
        <v>0</v>
      </c>
      <c r="S103">
        <v>0</v>
      </c>
      <c r="T103">
        <v>0</v>
      </c>
    </row>
    <row r="104" spans="1:20">
      <c r="A104" t="s">
        <v>23</v>
      </c>
      <c r="B104">
        <v>5</v>
      </c>
      <c r="C104" t="s">
        <v>25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58</v>
      </c>
      <c r="M104">
        <v>1475</v>
      </c>
      <c r="N104">
        <v>4974</v>
      </c>
      <c r="O104">
        <v>7945</v>
      </c>
      <c r="P104">
        <v>5506</v>
      </c>
      <c r="Q104">
        <v>41</v>
      </c>
      <c r="R104">
        <v>0</v>
      </c>
      <c r="S104">
        <v>0</v>
      </c>
      <c r="T104">
        <v>0</v>
      </c>
    </row>
    <row r="105" spans="1:20">
      <c r="A105" s="1"/>
      <c r="B105" s="1"/>
      <c r="C105" s="1" t="s">
        <v>29</v>
      </c>
      <c r="D105" s="1">
        <f>AVERAGE(D103,D101,D99,D97,D95)</f>
        <v>27070.2</v>
      </c>
      <c r="E105" s="1"/>
      <c r="F105" s="1">
        <f t="shared" ref="F105:T106" si="23">AVERAGE(F103,F101,F99,F97,F95)</f>
        <v>0.2</v>
      </c>
      <c r="G105" s="1">
        <f t="shared" si="23"/>
        <v>149.6</v>
      </c>
      <c r="H105" s="1">
        <f t="shared" si="23"/>
        <v>5419.4</v>
      </c>
      <c r="I105" s="1">
        <f t="shared" si="23"/>
        <v>1901.6</v>
      </c>
      <c r="J105" s="1">
        <f t="shared" si="23"/>
        <v>1399.4</v>
      </c>
      <c r="K105" s="1">
        <f t="shared" si="23"/>
        <v>2419</v>
      </c>
      <c r="L105" s="1">
        <f t="shared" si="23"/>
        <v>3057</v>
      </c>
      <c r="M105" s="1">
        <f t="shared" si="23"/>
        <v>3690</v>
      </c>
      <c r="N105" s="1">
        <f t="shared" si="23"/>
        <v>1640.6</v>
      </c>
      <c r="O105" s="1">
        <f t="shared" si="23"/>
        <v>291.60000000000002</v>
      </c>
      <c r="P105" s="1">
        <f t="shared" si="23"/>
        <v>29</v>
      </c>
      <c r="Q105" s="1">
        <f t="shared" si="23"/>
        <v>1.6</v>
      </c>
      <c r="R105" s="1">
        <f t="shared" si="23"/>
        <v>0</v>
      </c>
      <c r="S105" s="1">
        <f t="shared" si="23"/>
        <v>0</v>
      </c>
      <c r="T105" s="1">
        <f t="shared" si="23"/>
        <v>0</v>
      </c>
    </row>
    <row r="106" spans="1:20">
      <c r="A106" s="1"/>
      <c r="B106" s="1"/>
      <c r="C106" s="1" t="s">
        <v>25</v>
      </c>
      <c r="D106" s="1"/>
      <c r="E106" s="1"/>
      <c r="F106" s="1">
        <f t="shared" si="23"/>
        <v>0</v>
      </c>
      <c r="G106" s="1">
        <f t="shared" si="23"/>
        <v>0</v>
      </c>
      <c r="H106" s="1">
        <f t="shared" si="23"/>
        <v>0</v>
      </c>
      <c r="I106" s="1">
        <f t="shared" si="23"/>
        <v>0</v>
      </c>
      <c r="J106" s="1">
        <f t="shared" si="23"/>
        <v>0</v>
      </c>
      <c r="K106" s="1">
        <f t="shared" si="23"/>
        <v>0</v>
      </c>
      <c r="L106" s="1">
        <f t="shared" si="23"/>
        <v>25.4</v>
      </c>
      <c r="M106" s="1">
        <f t="shared" si="23"/>
        <v>1512.4</v>
      </c>
      <c r="N106" s="1">
        <f t="shared" si="23"/>
        <v>5090.6000000000004</v>
      </c>
      <c r="O106" s="1">
        <f t="shared" si="23"/>
        <v>7952.4</v>
      </c>
      <c r="P106" s="1">
        <f t="shared" si="23"/>
        <v>5385.4</v>
      </c>
      <c r="Q106" s="1">
        <f t="shared" si="23"/>
        <v>32.799999999999997</v>
      </c>
      <c r="R106" s="1">
        <f t="shared" si="23"/>
        <v>0</v>
      </c>
      <c r="S106" s="1">
        <f t="shared" si="23"/>
        <v>0</v>
      </c>
      <c r="T106" s="1">
        <f t="shared" si="2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YA. Abrahami</dc:creator>
  <cp:lastModifiedBy>Yoav YA. Abrahami</cp:lastModifiedBy>
  <dcterms:created xsi:type="dcterms:W3CDTF">2013-05-06T17:47:35Z</dcterms:created>
  <dcterms:modified xsi:type="dcterms:W3CDTF">2013-06-11T11:53:40Z</dcterms:modified>
</cp:coreProperties>
</file>