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פרויקט גמר\Files_to_submit\"/>
    </mc:Choice>
  </mc:AlternateContent>
  <xr:revisionPtr revIDLastSave="0" documentId="13_ncr:1_{5E446B8C-01E8-426C-9CFE-6C0EAB9DBB7A}" xr6:coauthVersionLast="47" xr6:coauthVersionMax="47" xr10:uidLastSave="{00000000-0000-0000-0000-000000000000}"/>
  <bookViews>
    <workbookView xWindow="22932" yWindow="-132" windowWidth="23256" windowHeight="12456" tabRatio="500" xr2:uid="{00000000-000D-0000-FFFF-FFFF00000000}"/>
  </bookViews>
  <sheets>
    <sheet name="ATPG status" sheetId="1" r:id="rId1"/>
    <sheet name="EBBs" sheetId="2" r:id="rId2"/>
    <sheet name="Sheet2" sheetId="3" r:id="rId3"/>
    <sheet name="atpglib EBB open items" sheetId="4" r:id="rId4"/>
  </sheets>
  <definedNames>
    <definedName name="_xlnm._FilterDatabase" localSheetId="0" hidden="1">'ATPG status'!$A$1:$F$1</definedName>
    <definedName name="_xlnm._FilterDatabase" localSheetId="1" hidden="1">EBBs!$B$1:$H$1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0" i="3" l="1"/>
  <c r="D20" i="3"/>
  <c r="H19" i="3"/>
  <c r="D19" i="3"/>
  <c r="H18" i="3"/>
  <c r="D18" i="3"/>
  <c r="H17" i="3"/>
  <c r="D17" i="3"/>
  <c r="H16" i="3"/>
  <c r="D16" i="3"/>
  <c r="H15" i="3"/>
  <c r="D15" i="3"/>
  <c r="H14" i="3"/>
  <c r="D14" i="3"/>
  <c r="H13" i="3"/>
  <c r="D13" i="3"/>
  <c r="H12" i="3"/>
  <c r="D12" i="3"/>
  <c r="H11" i="3"/>
  <c r="D11" i="3"/>
  <c r="H10" i="3"/>
  <c r="D10" i="3"/>
  <c r="H9" i="3"/>
  <c r="D9" i="3"/>
  <c r="H8" i="3"/>
  <c r="D8" i="3"/>
  <c r="H7" i="3"/>
  <c r="D7" i="3"/>
  <c r="H6" i="3"/>
  <c r="D6" i="3"/>
  <c r="H5" i="3"/>
  <c r="D5" i="3"/>
  <c r="H4" i="3"/>
  <c r="D4" i="3"/>
  <c r="H3" i="3"/>
  <c r="D3" i="3"/>
  <c r="H2" i="3"/>
  <c r="D2" i="3"/>
</calcChain>
</file>

<file path=xl/sharedStrings.xml><?xml version="1.0" encoding="utf-8"?>
<sst xmlns="http://schemas.openxmlformats.org/spreadsheetml/2006/main" count="516" uniqueCount="252">
  <si>
    <t>ATPG owner</t>
  </si>
  <si>
    <t>SD owner</t>
  </si>
  <si>
    <t>RTL owner (DFX rep)</t>
  </si>
  <si>
    <t xml:space="preserve">Partition </t>
  </si>
  <si>
    <t>Compiler</t>
  </si>
  <si>
    <t>Netlist path</t>
  </si>
  <si>
    <t>Par_fma</t>
  </si>
  <si>
    <t>FC</t>
  </si>
  <si>
    <t>Par_exe</t>
  </si>
  <si>
    <t>GENUS</t>
  </si>
  <si>
    <t>Par_fe</t>
  </si>
  <si>
    <t>Par_msid</t>
  </si>
  <si>
    <t>Par_ooo_vec</t>
  </si>
  <si>
    <t>Par_ooo_int</t>
  </si>
  <si>
    <t>Par_pm</t>
  </si>
  <si>
    <t>Par_mlc</t>
  </si>
  <si>
    <t>Par_meu</t>
  </si>
  <si>
    <t>Par_exe_int</t>
  </si>
  <si>
    <t>Partition</t>
  </si>
  <si>
    <t>Name</t>
  </si>
  <si>
    <t>Owner (Amir/ Ido)</t>
  </si>
  <si>
    <t>Status (pass/ fail)</t>
  </si>
  <si>
    <t>EBB S@ coverage</t>
  </si>
  <si>
    <t>ETA of fix</t>
  </si>
  <si>
    <t>Next steps</t>
  </si>
  <si>
    <t>Lib/Netlist path</t>
  </si>
  <si>
    <t>Par_tmul</t>
  </si>
  <si>
    <t>tmbbanks</t>
  </si>
  <si>
    <t>Ido</t>
  </si>
  <si>
    <t>Pass</t>
  </si>
  <si>
    <t>WIP</t>
  </si>
  <si>
    <t>vdm05top</t>
  </si>
  <si>
    <t>No need to add (no DPM impact)</t>
  </si>
  <si>
    <t>No need</t>
  </si>
  <si>
    <t>odi05top</t>
  </si>
  <si>
    <t>tsrdvert</t>
  </si>
  <si>
    <t>Stambulski, Lior &lt;lior.stambulski@intel.com&gt;</t>
  </si>
  <si>
    <t>Need netlist (verilog)- Not provided yet</t>
  </si>
  <si>
    <r>
      <rPr>
        <sz val="11"/>
        <rFont val="Calibri"/>
        <family val="2"/>
        <charset val="1"/>
      </rPr>
      <t>No ATPG lib for t</t>
    </r>
    <r>
      <rPr>
        <sz val="11"/>
        <color rgb="FF000000"/>
        <rFont val="Calibri"/>
        <family val="2"/>
        <charset val="1"/>
      </rPr>
      <t>srdvert &amp; tsrdhoriz as there are custom blocks ( BJT diodes)</t>
    </r>
  </si>
  <si>
    <t>rsmxmprfc</t>
  </si>
  <si>
    <t>Amir</t>
  </si>
  <si>
    <t>pass</t>
  </si>
  <si>
    <t>rsvecprfctop</t>
  </si>
  <si>
    <t>Ido Alon</t>
  </si>
  <si>
    <t xml:space="preserve">Port mismatch </t>
  </si>
  <si>
    <t>Current one is failing with ports mismtach</t>
  </si>
  <si>
    <t>tsrdhoriz????</t>
  </si>
  <si>
    <t>Part of DTS package</t>
  </si>
  <si>
    <t xml:space="preserve">bpbiqrfip </t>
  </si>
  <si>
    <t xml:space="preserve">bpglobalrfip </t>
  </si>
  <si>
    <t xml:space="preserve">bpitagrfip </t>
  </si>
  <si>
    <t xml:space="preserve">bpitrgrfip </t>
  </si>
  <si>
    <t xml:space="preserve">bpminiglobalrfip </t>
  </si>
  <si>
    <t xml:space="preserve">bpnlprfip </t>
  </si>
  <si>
    <t xml:space="preserve">bpsrsbrfip </t>
  </si>
  <si>
    <t xml:space="preserve">bptargettagrfip </t>
  </si>
  <si>
    <t xml:space="preserve">bptargettrgrfip </t>
  </si>
  <si>
    <t xml:space="preserve">bptbiqstewrfip </t>
  </si>
  <si>
    <t xml:space="preserve">bptglrurfip </t>
  </si>
  <si>
    <t xml:space="preserve">dsbofset123rfip </t>
  </si>
  <si>
    <t xml:space="preserve">dsbsort123rfip </t>
  </si>
  <si>
    <t xml:space="preserve">dsbtagrfip </t>
  </si>
  <si>
    <t xml:space="preserve">ificdatarfip </t>
  </si>
  <si>
    <t xml:space="preserve">ifqrfip </t>
  </si>
  <si>
    <t xml:space="preserve">iftagrfip </t>
  </si>
  <si>
    <t xml:space="preserve">iftlbdsdatrfip </t>
  </si>
  <si>
    <t xml:space="preserve">dsbbankindexaddrdatarfip </t>
  </si>
  <si>
    <t xml:space="preserve">dsbbankindexhalfdatarfip </t>
  </si>
  <si>
    <t xml:space="preserve">dsbdatamrnrfip </t>
  </si>
  <si>
    <t xml:space="preserve">dsbdatarfip </t>
  </si>
  <si>
    <t xml:space="preserve">dsbimmrfip </t>
  </si>
  <si>
    <t xml:space="preserve">idqimmrfip </t>
  </si>
  <si>
    <t xml:space="preserve">idquerfip </t>
  </si>
  <si>
    <t xml:space="preserve">iqmrnldrfip </t>
  </si>
  <si>
    <t xml:space="preserve">iqmrnstrfip </t>
  </si>
  <si>
    <t xml:space="preserve">mscurom0p00 </t>
  </si>
  <si>
    <t xml:space="preserve">mscurom0p01 </t>
  </si>
  <si>
    <t xml:space="preserve">mscurom0p10 </t>
  </si>
  <si>
    <t xml:space="preserve">mscurom0p11 </t>
  </si>
  <si>
    <t xml:space="preserve">mscurom1p00 </t>
  </si>
  <si>
    <t xml:space="preserve">mscurom1p01 </t>
  </si>
  <si>
    <t xml:space="preserve">mscurom1p10 </t>
  </si>
  <si>
    <t xml:space="preserve">mscurom1p11 </t>
  </si>
  <si>
    <t xml:space="preserve">mscurom2p00 </t>
  </si>
  <si>
    <t xml:space="preserve">mscurom2p01 </t>
  </si>
  <si>
    <t xml:space="preserve">mscurom2p10 </t>
  </si>
  <si>
    <t xml:space="preserve">mscurom2p11 </t>
  </si>
  <si>
    <t xml:space="preserve">mscurom3p00 </t>
  </si>
  <si>
    <t xml:space="preserve">mscurom3p01 </t>
  </si>
  <si>
    <t xml:space="preserve">mscurom3p10 </t>
  </si>
  <si>
    <t xml:space="preserve">mscurom3p11 </t>
  </si>
  <si>
    <t xml:space="preserve">msnuiprom00 </t>
  </si>
  <si>
    <t xml:space="preserve">msnuiprom01 </t>
  </si>
  <si>
    <t xml:space="preserve">msnuiprom10 </t>
  </si>
  <si>
    <t xml:space="preserve">msnuiprom11 </t>
  </si>
  <si>
    <t xml:space="preserve">odi05top </t>
  </si>
  <si>
    <t>uramrfip</t>
  </si>
  <si>
    <t>rsvecsched</t>
  </si>
  <si>
    <t>N.A</t>
  </si>
  <si>
    <t>delivered - pin mismatch</t>
  </si>
  <si>
    <t>rsveceumtx</t>
  </si>
  <si>
    <t>rsvecbpcmtop</t>
  </si>
  <si>
    <t>rowbank</t>
  </si>
  <si>
    <t>not delivered</t>
  </si>
  <si>
    <t>rsdbgcrfip</t>
  </si>
  <si>
    <t>rodbgcrfip</t>
  </si>
  <si>
    <t>rolbrm64erfip</t>
  </si>
  <si>
    <t>rolbrm32erfip</t>
  </si>
  <si>
    <t>roalcrfip</t>
  </si>
  <si>
    <t xml:space="preserve">rarenameimm </t>
  </si>
  <si>
    <t xml:space="preserve">rarenamevec </t>
  </si>
  <si>
    <t xml:space="preserve">raretint </t>
  </si>
  <si>
    <t xml:space="preserve">raretvec </t>
  </si>
  <si>
    <t xml:space="preserve">rsbpceumtop </t>
  </si>
  <si>
    <t xml:space="preserve">rsbpcmemstdmtop </t>
  </si>
  <si>
    <t xml:space="preserve">rseumtx </t>
  </si>
  <si>
    <t xml:space="preserve">rseumtxmem </t>
  </si>
  <si>
    <t xml:space="preserve">rsmemsched </t>
  </si>
  <si>
    <t>rssched</t>
  </si>
  <si>
    <t>rarenameint</t>
  </si>
  <si>
    <t>robttdrfip</t>
  </si>
  <si>
    <t>rhtretdatarfip</t>
  </si>
  <si>
    <t>rhtrecdatarfip</t>
  </si>
  <si>
    <t>phtdatarfip</t>
  </si>
  <si>
    <t>svdm05top</t>
  </si>
  <si>
    <t>N/A</t>
  </si>
  <si>
    <t>dts</t>
  </si>
  <si>
    <t>Gruber, Natan</t>
  </si>
  <si>
    <t>WW10</t>
  </si>
  <si>
    <t>ETA for Netlist: WW10</t>
  </si>
  <si>
    <t>ljpll</t>
  </si>
  <si>
    <t>Ohad Givol</t>
  </si>
  <si>
    <t>ww52</t>
  </si>
  <si>
    <t>Check missing cells and verify fix (model WW50).</t>
  </si>
  <si>
    <t>/nfs/site/disks/lncbr.arc.proj_archive/arc/ljpll/fe/LNLLNCN3A0P10RTL4IFC1V1/rtl/tools/atpg/ATPG_MODEL/netlist/ljpll.v</t>
  </si>
  <si>
    <t>tsmcn3srshc4096x72m4j1f1tr1c1w</t>
  </si>
  <si>
    <t>Leonid Fleshel</t>
  </si>
  <si>
    <t>/nfs/site/disks/lncbr.arc.proj_archive/arc/tsmcn3srshc4096x72m4j1f1tr1c1w/ip_handoff/LNLLNCN3A0P05RTL1IFC1V1/fe/rtl/tsmcn3srshc4096x72m4j1f1tr1c1w/tools/atpg/tsmcn3srshc4096x72m4j1f1tr1c1w_fscan.lib</t>
  </si>
  <si>
    <t>tsmcn3srshc4096x39m4j1f1tr1c1w </t>
  </si>
  <si>
    <t>/nfs/site/disks/lncbr.arc.proj_archive/arc/tsmcn3srshc4096x39m4j1f1tr1c1w/ip_handoff/LNLLNCN3A0P05RTL1IFC1V1/fe/rtl/tsmcn3srshc4096x39m4j1f1tr1c1w/tools/atpg/tsmcn3srshc4096x39m4j1f1tr1c1w_fscan.lib</t>
  </si>
  <si>
    <t>Par_pmhglb</t>
  </si>
  <si>
    <t>pmsnddatrfip</t>
  </si>
  <si>
    <t>pmstagrfip</t>
  </si>
  <si>
    <t>ww41</t>
  </si>
  <si>
    <t>ipn3hcr2pm4096x90m4i2k4r2</t>
  </si>
  <si>
    <t>Rerun with seq_depth = 10</t>
  </si>
  <si>
    <t>/nfs/site/disks/lncbr.arc.proj_archive/arc/ipn3hcr2pm4096x90m4i2k4r2/ip_handoff/LNLLNCN3A0P05RTL2IFC2V2/fe/rtl/ipn3hcr2pm4096x90m4i2k4r2/tools/atpg/ipn3hcr2pm4096x90m4i2k4r2_fscan.lib</t>
  </si>
  <si>
    <t>ipn3hcr2sr4096x90m4i2k4w4r2</t>
  </si>
  <si>
    <t>/nfs/site/disks/lncbr.arc.proj_archive/arc/ipn3hcr2sr4096x90m4i2k4w4r2/ip_handoff/LNLLNCN3A0P05RTL2IFC2V3/fe/rtl/ipn3hcr2sr4096x90m4i2k4w4r2/tools/atpg/ipn3hcr2sr4096x90m4i2k4w4r2_fscan.lib</t>
  </si>
  <si>
    <t>mllrurfip</t>
  </si>
  <si>
    <t>/nfs/site/disks/aelouti_wa/core_models/lnc_new/target/common/gen/MemGen/mllrurfip.atpglib</t>
  </si>
  <si>
    <t>mlsqdbrfip</t>
  </si>
  <si>
    <t>/nfs/site/disks/aelouti_wa/core_models/lnc_new/target/common/gen/MemGen/mlsqdbrip.atpglib</t>
  </si>
  <si>
    <t>mlstrfip</t>
  </si>
  <si>
    <t>/nfs/site/disks/aelouti_wa/core_models/lnc_new/target/common/gen/MemGen/mlstrfip.atpglib</t>
  </si>
  <si>
    <t>mltagrfip</t>
  </si>
  <si>
    <t>No ETA</t>
  </si>
  <si>
    <t>Major bug fixed - small adjustments required</t>
  </si>
  <si>
    <t>/nfs/site/proj/lnc/lnc.models.38/core/core-lnc-a0-22ww04b/target/common/gen/MemGen/mltagrfip_array.atpglib</t>
  </si>
  <si>
    <t>Stambulski, Lior</t>
  </si>
  <si>
    <t>dcchunkrotd</t>
  </si>
  <si>
    <t>dciparyrfip</t>
  </si>
  <si>
    <t>dcl0bankrfip</t>
  </si>
  <si>
    <t>Fail - Missing RF cell netlist</t>
  </si>
  <si>
    <t>dcl0bank4wrfip.atpglib - not recognized by ATPG tool as same module as dcl0bankrfip</t>
  </si>
  <si>
    <t>dcl0ldtagrfip</t>
  </si>
  <si>
    <t>dcl0lintagrfip</t>
  </si>
  <si>
    <t>dcl0sttagrfip</t>
  </si>
  <si>
    <t>dcl1datrfip</t>
  </si>
  <si>
    <t>dcl1datarray.atpglib - not recognized by ATPG tool as same module as dcl1datrfip</t>
  </si>
  <si>
    <t>dcl1lrurfip</t>
  </si>
  <si>
    <t>dcl1staterfip</t>
  </si>
  <si>
    <t>dcl1tagrfip</t>
  </si>
  <si>
    <t>dclintagrfip</t>
  </si>
  <si>
    <t>dtphyldaryrfip</t>
  </si>
  <si>
    <t>iescratchrfip</t>
  </si>
  <si>
    <t>Removed from RTL WW52</t>
  </si>
  <si>
    <t>intsdbrfip</t>
  </si>
  <si>
    <t>mophystrfip</t>
  </si>
  <si>
    <t>motrcldrfip</t>
  </si>
  <si>
    <t>motrcssrfip</t>
  </si>
  <si>
    <t>motrcstrfip</t>
  </si>
  <si>
    <t>srf6r1wb0rfip_array</t>
  </si>
  <si>
    <t>WIP by ATPG</t>
  </si>
  <si>
    <t xml:space="preserve">
ETA WW50</t>
  </si>
  <si>
    <t>lncsensehip</t>
  </si>
  <si>
    <t>???</t>
  </si>
  <si>
    <t>clkdcmcbb</t>
  </si>
  <si>
    <t>/nfs/iil/stod/stod165/w.idoalon.101/rsvecbpcmtop_scan_test/parade_write_verilog_work_dir/clkdcmcbb.v</t>
  </si>
  <si>
    <t>tsrdhoriz</t>
  </si>
  <si>
    <t>No ATPG lib for tsrdvert &amp; tsrdhoriz as there are custom blocks ( BJT diodes)</t>
  </si>
  <si>
    <t>rsflagprfctop</t>
  </si>
  <si>
    <t>rsintprfctop</t>
  </si>
  <si>
    <t>S@ w/ TPI</t>
  </si>
  <si>
    <t>S@ w/o TPI</t>
  </si>
  <si>
    <t>Diff</t>
  </si>
  <si>
    <t>Total faults %</t>
  </si>
  <si>
    <t>@S w/ TPI</t>
  </si>
  <si>
    <t>@S w/o TPI</t>
  </si>
  <si>
    <t>/clkin</t>
  </si>
  <si>
    <t>/core_clk_core_common_clk_glbdrv_par_mnsclk_pm_clkin</t>
  </si>
  <si>
    <t xml:space="preserve">/core_clk_pm_clk_glbdrv_root_bclk_clk_clkin                                               </t>
  </si>
  <si>
    <t xml:space="preserve">/core_clk_pm_clk_glbdrv_root_cryclk_clk_clkin                                             </t>
  </si>
  <si>
    <t xml:space="preserve">/core_clk_pm_clk_glbdrv_root_npkclk_clk_clkin                                             </t>
  </si>
  <si>
    <t xml:space="preserve">/core_clk_pm_clk_glbdrv_root_side_clk_clkin                                               </t>
  </si>
  <si>
    <t xml:space="preserve">/core_clk_pm_clk_glbdrv_ufreeclk_clk_clkin                                                </t>
  </si>
  <si>
    <t xml:space="preserve">/taplink_tcktnnnl                                                                         </t>
  </si>
  <si>
    <t xml:space="preserve">u2c_dfx_pstf_ring_clk                                                                    </t>
  </si>
  <si>
    <t>/pm/mlbtrs/adpllwrap/ljpll/ljpll_wrap/ljpll/pll_hip/clkpllmh_</t>
  </si>
  <si>
    <t xml:space="preserve">/clst_ultiscan_pm_clst_ultiscan_pm_ult_scan_ctlr_SCAN_SEALING_clkout                      </t>
  </si>
  <si>
    <t xml:space="preserve">/clst_ultiscan_pm_clst_ultiscan_pm_ult_scan_ctlr_PAR_PM_UFREECLK_CLK_clkout_6             </t>
  </si>
  <si>
    <t xml:space="preserve">/clst_ultiscan_pm_clst_ultiscan_pm_ult_scan_ctlr_PAR_PM_SIDE_CLK_clkout_5                </t>
  </si>
  <si>
    <t xml:space="preserve">/clst_ultiscan_pm_clst_ultiscan_pm_ult_scan_ctlr_PAR_PM_PAR_MNSCLK_PM_clkout_4            </t>
  </si>
  <si>
    <t xml:space="preserve">/clst_ultiscan_pm_clst_ultiscan_pm_ult_scan_ctlr_PAR_PM_NPKCLK_CLK_clkout_3               </t>
  </si>
  <si>
    <t xml:space="preserve">/clst_ultiscan_pm_clst_ultiscan_pm_ult_scan_ctlr_PAR_PM_CRYCLK_CLK_clkout_2               </t>
  </si>
  <si>
    <t xml:space="preserve">/clst_ultiscan_pm_clst_ultiscan_pm_ult_scan_ctlr_fscan_byplatrst_b_dsx                    </t>
  </si>
  <si>
    <t xml:space="preserve">/clst_ultiscan_pm_clst_ultiscan_pm_ult_scan_ctlr_fscan_byprst_b_dsx                      </t>
  </si>
  <si>
    <t xml:space="preserve">/clst_ultiscan_pm_clst_ultiscan_pm_ult_scan_ctlr_PAR_PM_BCLK_CLK_clkout_1                 </t>
  </si>
  <si>
    <t>Item</t>
  </si>
  <si>
    <t>type</t>
  </si>
  <si>
    <t>Model</t>
  </si>
  <si>
    <t>Description</t>
  </si>
  <si>
    <t>ETA</t>
  </si>
  <si>
    <t>syntax error</t>
  </si>
  <si>
    <r>
      <rPr>
        <sz val="11"/>
        <color rgb="FF000000"/>
        <rFont val="Calibri"/>
        <family val="2"/>
        <charset val="1"/>
      </rPr>
      <t xml:space="preserve">model rhtretdatarfip (wrdat_p0,wrctrlp0_in_0,wrctrlp0_in_1,wrctrlp0_sel,wrctrlp0_rcb_en0,rdctrlp0_in_0,rdctrlp0_in_1,rdctrlp0_sel,rdctrlp0_rcb_en0, rdctrl_dft_init,clk, </t>
    </r>
    <r>
      <rPr>
        <b/>
        <sz val="11"/>
        <color rgb="FFFF0000"/>
        <rFont val="Calibri"/>
        <family val="2"/>
        <charset val="1"/>
      </rPr>
      <t>input logic fscan_clkungate, ,</t>
    </r>
    <r>
      <rPr>
        <sz val="11"/>
        <color rgb="FF000000"/>
        <rFont val="Calibri"/>
        <family val="2"/>
        <charset val="1"/>
      </rPr>
      <t>rddat_p0) (</t>
    </r>
  </si>
  <si>
    <r>
      <rPr>
        <sz val="11"/>
        <color rgb="FF000000"/>
        <rFont val="Calibri"/>
        <family val="2"/>
        <charset val="1"/>
      </rPr>
      <t xml:space="preserve">model phtdatarfip (wrdat_p0,wrctrlp0_in_0,wrctrlp0_in_1,wrctrlp0_sel,wrctrlp0_rcb_en0,rdctrlp0_in,rdctrlp0_rcb_en0, rdctrl_dft_init,clk, </t>
    </r>
    <r>
      <rPr>
        <b/>
        <sz val="11"/>
        <color rgb="FFFF0000"/>
        <rFont val="Calibri"/>
        <family val="2"/>
        <charset val="1"/>
      </rPr>
      <t>input logic fscan_clkungate, ,</t>
    </r>
    <r>
      <rPr>
        <sz val="11"/>
        <color rgb="FF000000"/>
        <rFont val="Calibri"/>
        <family val="2"/>
        <charset val="1"/>
      </rPr>
      <t>rddat_p0) (</t>
    </r>
  </si>
  <si>
    <t xml:space="preserve"> rhtrecdatarfip </t>
  </si>
  <si>
    <r>
      <rPr>
        <sz val="11"/>
        <color rgb="FF000000"/>
        <rFont val="Calibri"/>
        <family val="2"/>
        <charset val="1"/>
      </rPr>
      <t xml:space="preserve">model rhtrecdatarfip (wrdat_p0,wrctrlp0_in_0,wrctrlp0_in_1,wrctrlp0_sel,wrctrlp0_rcb_en0,rdctrlp0_in_0,rdctrlp0_in_1,rdctrlp0_sel,rdctrlp0_rcb_en0, rdctrl_dft_init,clk, </t>
    </r>
    <r>
      <rPr>
        <b/>
        <sz val="11"/>
        <color rgb="FFFF0000"/>
        <rFont val="Calibri"/>
        <family val="2"/>
        <charset val="1"/>
      </rPr>
      <t>input logic fscan_clkungate, ,</t>
    </r>
    <r>
      <rPr>
        <sz val="11"/>
        <color rgb="FF000000"/>
        <rFont val="Calibri"/>
        <family val="2"/>
        <charset val="1"/>
      </rPr>
      <t>rddat_p0) (</t>
    </r>
  </si>
  <si>
    <t>Port mismatch</t>
  </si>
  <si>
    <t>mltagbank</t>
  </si>
  <si>
    <t>//  Error: Elaboration failed for instance 'half0' inside scope 'par_mlc_mltagbank'. Port 'bist_mode' in the instance does not match any port in module 'mltagrfip_array'. 
//  Error: Elaboration failed for instance 'half0' inside scope 'par_mlc_mltagbank'. Port 'redundancy_address' in the instance does not match any port in module 'mltagrfip_array'. 
//  Error: Elaboration failed for instance 'half0' inside scope 'par_mlc_mltagbank'. Port 'way_select' in the instance does not match any port in module 'mltagrfip_array'. 
//  Error: Elaboration failed for instance 'half1' inside scope 'par_mlc_mltagbank'. Port 'bist_mode' in the instance does not match any port in module 'mltagrfip_array'. 
//  Error: Elaboration failed for instance 'half1' inside scope 'par_mlc_mltagbank'. Port 'redundancy_address' in the instance does not match any port in module 'mltagrfip_array'. 
//  Error: Elaboration failed for instance 'half1' inside scope 'par_mlc_mltagbank'. Port 'way_select' in the instance does not match any port in module 'mltagrfip_array'.</t>
  </si>
  <si>
    <t>RTL/Memgen bug</t>
  </si>
  <si>
    <t>vecdbrfip</t>
  </si>
  <si>
    <t>rdctrl_dft_init and rdctrlp1_in not connected</t>
  </si>
  <si>
    <t>wrong connectivity ; re0_i is floating</t>
  </si>
  <si>
    <r>
      <rPr>
        <sz val="11"/>
        <color rgb="FF000000"/>
        <rFont val="Calibri"/>
        <family val="2"/>
        <charset val="1"/>
      </rPr>
      <t xml:space="preserve">intern (rdclk_p0_and) ( primitive = _and and_rdclk_p0 ( clk , </t>
    </r>
    <r>
      <rPr>
        <b/>
        <sz val="11"/>
        <color rgb="FFFF0000"/>
        <rFont val="Calibri"/>
        <family val="2"/>
        <charset val="1"/>
      </rPr>
      <t>re0_i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>, rdclk_p0_and ) ;  )</t>
    </r>
  </si>
  <si>
    <r>
      <rPr>
        <sz val="11"/>
        <color rgb="FF000000"/>
        <rFont val="Calibri"/>
        <family val="2"/>
        <charset val="1"/>
      </rPr>
      <t xml:space="preserve">instance = rf_1r2w_56x16 ram0 (wrclk_p0_and0, we0_i, iawr0_i, datain_p0, wrclk_p1_and0, we1_i, iawr1_i, datain_p1,  rdclk_p0_and, </t>
    </r>
    <r>
      <rPr>
        <b/>
        <sz val="11"/>
        <color rgb="FFFF0000"/>
        <rFont val="Calibri"/>
        <family val="2"/>
        <charset val="1"/>
      </rPr>
      <t>re0_i</t>
    </r>
    <r>
      <rPr>
        <sz val="11"/>
        <color rgb="FF000000"/>
        <rFont val="Calibri"/>
        <family val="2"/>
        <charset val="1"/>
      </rPr>
      <t>, iard0_i, odout_p0_0_i);</t>
    </r>
  </si>
  <si>
    <t>rom content file syntax error</t>
  </si>
  <si>
    <t>mscurom1p11</t>
  </si>
  <si>
    <t xml:space="preserve"> //  Reading RAM/ROM modelfile '/nfs/iil/proj/lnc/lnc.soc_atpg_A0.integ/USERS/mfriedle/S12_runs_WW46/debug_atpg_lib/target_atpglib_fixes/dummy_rom.mem' for instance 'msid/ms/msrom_arrays/mscurom1p11_dfx_wrapper/mscurom1p11/ram0/rm'.
  //  Error: Line number 1 cannot be parsed.</t>
  </si>
  <si>
    <t>input rdparen_p0 is declared, but does not appear in module declaration</t>
  </si>
  <si>
    <t>syntax errors</t>
  </si>
  <si>
    <t>iftagrfip</t>
  </si>
  <si>
    <t>Outputs and inputs incorrectly declared</t>
  </si>
  <si>
    <t>.</t>
  </si>
  <si>
    <t>Synthesis area</t>
  </si>
  <si>
    <t>Yoav</t>
  </si>
  <si>
    <t>Liad</t>
  </si>
  <si>
    <t>Par_#1</t>
  </si>
  <si>
    <t>Par_#2</t>
  </si>
  <si>
    <t>Cheetah version - filled by the script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</si>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</sst>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BF8F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Segoe U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0000"/>
      <name val="Courier New"/>
      <family val="3"/>
      <charset val="1"/>
    </font>
    <font>
      <sz val="11"/>
      <color rgb="FF375623"/>
      <name val="Calibri"/>
      <family val="2"/>
      <charset val="1"/>
    </font>
    <font>
      <strike/>
      <sz val="11"/>
      <color rgb="FF000000"/>
      <name val="Calibri"/>
      <family val="2"/>
      <charset val="1"/>
    </font>
    <font>
      <strike/>
      <sz val="11"/>
      <color rgb="FF006100"/>
      <name val="Calibri"/>
      <family val="2"/>
      <charset val="1"/>
    </font>
    <font>
      <b/>
      <sz val="11"/>
      <color rgb="FF000000"/>
      <name val="Courier New"/>
      <family val="3"/>
      <charset val="1"/>
    </font>
    <font>
      <b/>
      <i/>
      <u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7030A0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FFC7CE"/>
        <bgColor rgb="FFFCE4D6"/>
      </patternFill>
    </fill>
    <fill>
      <patternFill patternType="solid">
        <fgColor rgb="FFC6EFCE"/>
        <bgColor rgb="FFC6E0B4"/>
      </patternFill>
    </fill>
    <fill>
      <patternFill patternType="solid">
        <fgColor rgb="FFF2F2F2"/>
        <bgColor rgb="FFE5FFF1"/>
      </patternFill>
    </fill>
    <fill>
      <patternFill patternType="solid">
        <fgColor rgb="FF6ADE78"/>
        <bgColor rgb="FF92D050"/>
      </patternFill>
    </fill>
    <fill>
      <patternFill patternType="solid">
        <fgColor rgb="FFFC705D"/>
        <bgColor rgb="FFFF6600"/>
      </patternFill>
    </fill>
    <fill>
      <patternFill patternType="solid">
        <fgColor rgb="FFFCE4D6"/>
        <bgColor rgb="FFFFF2CC"/>
      </patternFill>
    </fill>
    <fill>
      <patternFill patternType="solid">
        <fgColor rgb="FFC6E0B4"/>
        <bgColor rgb="FFC6EFCE"/>
      </patternFill>
    </fill>
    <fill>
      <patternFill patternType="solid">
        <fgColor rgb="FFFFC000"/>
        <bgColor rgb="FFFFFF00"/>
      </patternFill>
    </fill>
    <fill>
      <patternFill patternType="solid">
        <fgColor rgb="FFFFE699"/>
        <bgColor rgb="FFFFF2CC"/>
      </patternFill>
    </fill>
    <fill>
      <patternFill patternType="solid">
        <fgColor rgb="FF92D050"/>
        <bgColor rgb="FF6ADE78"/>
      </patternFill>
    </fill>
  </fills>
  <borders count="5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B2B2B2"/>
      </right>
      <top style="thin">
        <color rgb="FFB2B2B2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2" fillId="0" borderId="0" applyBorder="0" applyProtection="0"/>
    <xf numFmtId="0" fontId="22" fillId="2" borderId="1" applyProtection="0"/>
    <xf numFmtId="0" fontId="13" fillId="3" borderId="0" applyBorder="0" applyProtection="0"/>
    <xf numFmtId="0" fontId="14" fillId="4" borderId="0" applyBorder="0" applyProtection="0"/>
  </cellStyleXfs>
  <cellXfs count="17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0" xfId="0" applyFont="1"/>
    <xf numFmtId="0" fontId="7" fillId="0" borderId="0" xfId="0" applyFont="1"/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0" xfId="0" applyFont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0" borderId="9" xfId="0" applyFont="1" applyBorder="1"/>
    <xf numFmtId="0" fontId="0" fillId="0" borderId="10" xfId="0" applyFont="1" applyBorder="1" applyAlignment="1">
      <alignment horizontal="center" wrapText="1"/>
    </xf>
    <xf numFmtId="0" fontId="0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9" fillId="0" borderId="11" xfId="0" applyFont="1" applyBorder="1" applyAlignment="1">
      <alignment wrapText="1"/>
    </xf>
    <xf numFmtId="0" fontId="0" fillId="2" borderId="12" xfId="2" applyFont="1" applyBorder="1" applyAlignment="1" applyProtection="1"/>
    <xf numFmtId="0" fontId="0" fillId="0" borderId="6" xfId="0" applyFont="1" applyBorder="1" applyAlignment="1">
      <alignment horizontal="center" wrapText="1"/>
    </xf>
    <xf numFmtId="0" fontId="0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4" xfId="0" applyBorder="1"/>
    <xf numFmtId="0" fontId="9" fillId="0" borderId="15" xfId="0" applyFont="1" applyBorder="1" applyAlignment="1">
      <alignment wrapText="1"/>
    </xf>
    <xf numFmtId="0" fontId="0" fillId="2" borderId="16" xfId="2" applyFont="1" applyBorder="1" applyAlignment="1" applyProtection="1"/>
    <xf numFmtId="0" fontId="0" fillId="0" borderId="3" xfId="0" applyFont="1" applyBorder="1" applyAlignment="1">
      <alignment horizontal="center" wrapText="1"/>
    </xf>
    <xf numFmtId="0" fontId="0" fillId="0" borderId="17" xfId="0" applyFont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/>
    <xf numFmtId="0" fontId="9" fillId="0" borderId="18" xfId="0" applyFont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0" borderId="20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0" fillId="0" borderId="21" xfId="0" applyBorder="1" applyAlignment="1">
      <alignment wrapText="1"/>
    </xf>
    <xf numFmtId="0" fontId="0" fillId="0" borderId="21" xfId="0" applyBorder="1" applyAlignment="1">
      <alignment horizontal="center" wrapText="1"/>
    </xf>
    <xf numFmtId="0" fontId="0" fillId="0" borderId="22" xfId="0" applyBorder="1"/>
    <xf numFmtId="0" fontId="0" fillId="0" borderId="14" xfId="0" applyFont="1" applyBorder="1" applyAlignment="1">
      <alignment horizontal="center" wrapText="1"/>
    </xf>
    <xf numFmtId="0" fontId="0" fillId="0" borderId="13" xfId="0" applyFont="1" applyBorder="1"/>
    <xf numFmtId="0" fontId="0" fillId="0" borderId="23" xfId="0" applyBorder="1" applyAlignment="1">
      <alignment wrapText="1"/>
    </xf>
    <xf numFmtId="0" fontId="0" fillId="0" borderId="24" xfId="0" applyFont="1" applyBorder="1"/>
    <xf numFmtId="0" fontId="0" fillId="0" borderId="25" xfId="0" applyFont="1" applyBorder="1" applyAlignment="1">
      <alignment wrapText="1"/>
    </xf>
    <xf numFmtId="0" fontId="0" fillId="0" borderId="3" xfId="0" applyBorder="1" applyAlignment="1">
      <alignment wrapText="1"/>
    </xf>
    <xf numFmtId="0" fontId="9" fillId="0" borderId="26" xfId="0" applyFont="1" applyBorder="1" applyAlignment="1">
      <alignment wrapText="1"/>
    </xf>
    <xf numFmtId="0" fontId="8" fillId="0" borderId="24" xfId="0" applyFont="1" applyBorder="1"/>
    <xf numFmtId="0" fontId="0" fillId="0" borderId="3" xfId="0" applyFont="1" applyBorder="1" applyAlignment="1">
      <alignment wrapText="1"/>
    </xf>
    <xf numFmtId="0" fontId="11" fillId="0" borderId="18" xfId="0" applyFont="1" applyBorder="1"/>
    <xf numFmtId="0" fontId="0" fillId="0" borderId="19" xfId="0" applyFont="1" applyBorder="1"/>
    <xf numFmtId="0" fontId="0" fillId="0" borderId="21" xfId="0" applyFont="1" applyBorder="1" applyAlignment="1">
      <alignment horizontal="center" wrapText="1"/>
    </xf>
    <xf numFmtId="0" fontId="7" fillId="0" borderId="27" xfId="0" applyFont="1" applyBorder="1" applyAlignment="1">
      <alignment wrapText="1"/>
    </xf>
    <xf numFmtId="0" fontId="7" fillId="0" borderId="28" xfId="0" applyFont="1" applyBorder="1"/>
    <xf numFmtId="0" fontId="0" fillId="0" borderId="12" xfId="0" applyFont="1" applyBorder="1"/>
    <xf numFmtId="0" fontId="0" fillId="0" borderId="13" xfId="0" applyFont="1" applyBorder="1" applyAlignment="1">
      <alignment horizontal="center" wrapText="1"/>
    </xf>
    <xf numFmtId="0" fontId="0" fillId="0" borderId="13" xfId="0" applyFont="1" applyBorder="1" applyAlignment="1">
      <alignment wrapText="1"/>
    </xf>
    <xf numFmtId="0" fontId="0" fillId="0" borderId="2" xfId="0" applyFont="1" applyBorder="1" applyAlignment="1">
      <alignment horizontal="center" wrapText="1"/>
    </xf>
    <xf numFmtId="0" fontId="0" fillId="0" borderId="16" xfId="0" applyFont="1" applyBorder="1"/>
    <xf numFmtId="0" fontId="0" fillId="2" borderId="19" xfId="2" applyFont="1" applyBorder="1" applyAlignment="1" applyProtection="1"/>
    <xf numFmtId="0" fontId="9" fillId="0" borderId="29" xfId="0" applyFont="1" applyBorder="1" applyAlignment="1">
      <alignment wrapText="1"/>
    </xf>
    <xf numFmtId="0" fontId="0" fillId="0" borderId="23" xfId="0" applyFont="1" applyBorder="1"/>
    <xf numFmtId="0" fontId="0" fillId="0" borderId="25" xfId="0" applyFont="1" applyBorder="1" applyAlignment="1">
      <alignment horizontal="center" wrapText="1"/>
    </xf>
    <xf numFmtId="9" fontId="0" fillId="0" borderId="13" xfId="0" applyNumberFormat="1" applyBorder="1" applyAlignment="1">
      <alignment wrapText="1"/>
    </xf>
    <xf numFmtId="0" fontId="0" fillId="0" borderId="17" xfId="0" applyFont="1" applyBorder="1"/>
    <xf numFmtId="0" fontId="0" fillId="0" borderId="4" xfId="0" applyFont="1" applyBorder="1" applyAlignment="1">
      <alignment horizontal="center" wrapText="1"/>
    </xf>
    <xf numFmtId="9" fontId="0" fillId="0" borderId="17" xfId="0" applyNumberFormat="1" applyBorder="1" applyAlignment="1">
      <alignment wrapText="1"/>
    </xf>
    <xf numFmtId="10" fontId="0" fillId="0" borderId="17" xfId="0" applyNumberFormat="1" applyBorder="1" applyAlignment="1">
      <alignment wrapText="1"/>
    </xf>
    <xf numFmtId="10" fontId="0" fillId="0" borderId="3" xfId="0" applyNumberFormat="1" applyFont="1" applyBorder="1" applyAlignment="1">
      <alignment wrapText="1"/>
    </xf>
    <xf numFmtId="0" fontId="12" fillId="0" borderId="3" xfId="1" applyBorder="1" applyAlignment="1" applyProtection="1"/>
    <xf numFmtId="0" fontId="0" fillId="0" borderId="4" xfId="0" applyBorder="1" applyAlignment="1">
      <alignment horizontal="center" wrapText="1"/>
    </xf>
    <xf numFmtId="0" fontId="0" fillId="0" borderId="31" xfId="0" applyFont="1" applyBorder="1"/>
    <xf numFmtId="0" fontId="0" fillId="2" borderId="32" xfId="2" applyFont="1" applyBorder="1" applyAlignment="1" applyProtection="1"/>
    <xf numFmtId="0" fontId="0" fillId="0" borderId="33" xfId="0" applyBorder="1"/>
    <xf numFmtId="0" fontId="0" fillId="0" borderId="34" xfId="0" applyFont="1" applyBorder="1"/>
    <xf numFmtId="0" fontId="0" fillId="0" borderId="21" xfId="0" applyFont="1" applyBorder="1" applyAlignment="1">
      <alignment wrapText="1"/>
    </xf>
    <xf numFmtId="9" fontId="0" fillId="0" borderId="21" xfId="0" applyNumberFormat="1" applyBorder="1" applyAlignment="1">
      <alignment wrapText="1"/>
    </xf>
    <xf numFmtId="0" fontId="4" fillId="0" borderId="12" xfId="0" applyFont="1" applyBorder="1" applyAlignment="1">
      <alignment vertical="center"/>
    </xf>
    <xf numFmtId="0" fontId="13" fillId="3" borderId="3" xfId="3" applyFont="1" applyBorder="1" applyAlignment="1" applyProtection="1"/>
    <xf numFmtId="0" fontId="4" fillId="0" borderId="24" xfId="0" applyFont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9" fillId="0" borderId="18" xfId="0" applyFont="1" applyBorder="1" applyAlignment="1">
      <alignment horizontal="left" wrapText="1"/>
    </xf>
    <xf numFmtId="0" fontId="4" fillId="0" borderId="19" xfId="0" applyFont="1" applyBorder="1" applyAlignment="1">
      <alignment vertical="center"/>
    </xf>
    <xf numFmtId="0" fontId="9" fillId="0" borderId="29" xfId="0" applyFont="1" applyBorder="1" applyAlignment="1">
      <alignment horizontal="left" wrapText="1"/>
    </xf>
    <xf numFmtId="0" fontId="4" fillId="0" borderId="16" xfId="0" applyFont="1" applyBorder="1" applyAlignment="1">
      <alignment vertical="center"/>
    </xf>
    <xf numFmtId="0" fontId="14" fillId="4" borderId="3" xfId="4" applyFont="1" applyBorder="1" applyAlignment="1" applyProtection="1">
      <alignment wrapText="1"/>
    </xf>
    <xf numFmtId="0" fontId="0" fillId="0" borderId="35" xfId="0" applyBorder="1" applyAlignment="1">
      <alignment wrapText="1"/>
    </xf>
    <xf numFmtId="0" fontId="0" fillId="2" borderId="23" xfId="2" applyFont="1" applyBorder="1" applyAlignment="1" applyProtection="1"/>
    <xf numFmtId="0" fontId="0" fillId="0" borderId="36" xfId="2" applyFont="1" applyFill="1" applyBorder="1" applyAlignment="1" applyProtection="1">
      <alignment wrapText="1"/>
    </xf>
    <xf numFmtId="0" fontId="0" fillId="0" borderId="3" xfId="0" applyFont="1" applyBorder="1" applyAlignment="1">
      <alignment horizontal="left" vertical="center"/>
    </xf>
    <xf numFmtId="9" fontId="0" fillId="0" borderId="3" xfId="0" applyNumberFormat="1" applyBorder="1" applyAlignment="1">
      <alignment wrapText="1"/>
    </xf>
    <xf numFmtId="0" fontId="15" fillId="0" borderId="0" xfId="0" applyFont="1" applyAlignment="1">
      <alignment vertical="center"/>
    </xf>
    <xf numFmtId="0" fontId="0" fillId="0" borderId="34" xfId="0" applyFont="1" applyBorder="1" applyAlignment="1">
      <alignment wrapText="1"/>
    </xf>
    <xf numFmtId="0" fontId="0" fillId="0" borderId="24" xfId="0" applyFont="1" applyBorder="1" applyAlignment="1">
      <alignment wrapText="1"/>
    </xf>
    <xf numFmtId="9" fontId="13" fillId="0" borderId="35" xfId="3" applyNumberFormat="1" applyFill="1" applyBorder="1" applyAlignment="1" applyProtection="1">
      <alignment wrapText="1"/>
    </xf>
    <xf numFmtId="0" fontId="14" fillId="4" borderId="20" xfId="4" applyFont="1" applyBorder="1" applyAlignment="1" applyProtection="1">
      <alignment wrapText="1"/>
    </xf>
    <xf numFmtId="9" fontId="13" fillId="0" borderId="21" xfId="3" applyNumberFormat="1" applyFill="1" applyBorder="1" applyAlignment="1" applyProtection="1">
      <alignment wrapText="1"/>
    </xf>
    <xf numFmtId="0" fontId="0" fillId="0" borderId="38" xfId="0" applyFont="1" applyBorder="1"/>
    <xf numFmtId="0" fontId="9" fillId="0" borderId="39" xfId="0" applyFont="1" applyBorder="1" applyAlignment="1">
      <alignment wrapText="1"/>
    </xf>
    <xf numFmtId="0" fontId="0" fillId="0" borderId="3" xfId="0" applyFont="1" applyBorder="1"/>
    <xf numFmtId="0" fontId="9" fillId="0" borderId="3" xfId="0" applyFont="1" applyBorder="1" applyAlignment="1">
      <alignment wrapText="1"/>
    </xf>
    <xf numFmtId="0" fontId="16" fillId="9" borderId="3" xfId="3" applyFont="1" applyFill="1" applyBorder="1" applyAlignment="1" applyProtection="1">
      <alignment wrapText="1"/>
    </xf>
    <xf numFmtId="0" fontId="0" fillId="0" borderId="13" xfId="0" applyFont="1" applyBorder="1" applyAlignment="1">
      <alignment horizontal="center" vertical="center" wrapText="1"/>
    </xf>
    <xf numFmtId="0" fontId="0" fillId="2" borderId="31" xfId="2" applyFont="1" applyBorder="1" applyAlignment="1" applyProtection="1"/>
    <xf numFmtId="0" fontId="9" fillId="0" borderId="40" xfId="0" applyFont="1" applyBorder="1" applyAlignment="1">
      <alignment wrapText="1"/>
    </xf>
    <xf numFmtId="0" fontId="0" fillId="0" borderId="3" xfId="0" applyFont="1" applyBorder="1" applyAlignment="1">
      <alignment horizontal="center"/>
    </xf>
    <xf numFmtId="0" fontId="0" fillId="0" borderId="41" xfId="0" applyFont="1" applyBorder="1" applyAlignment="1">
      <alignment wrapText="1"/>
    </xf>
    <xf numFmtId="0" fontId="0" fillId="2" borderId="42" xfId="2" applyFont="1" applyBorder="1" applyAlignment="1" applyProtection="1"/>
    <xf numFmtId="0" fontId="0" fillId="0" borderId="23" xfId="0" applyFont="1" applyBorder="1" applyAlignment="1">
      <alignment wrapText="1"/>
    </xf>
    <xf numFmtId="0" fontId="13" fillId="10" borderId="3" xfId="3" applyFont="1" applyFill="1" applyBorder="1" applyAlignment="1" applyProtection="1"/>
    <xf numFmtId="0" fontId="0" fillId="0" borderId="31" xfId="0" applyFont="1" applyBorder="1" applyAlignment="1">
      <alignment wrapText="1"/>
    </xf>
    <xf numFmtId="0" fontId="0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7" fillId="0" borderId="4" xfId="0" applyFont="1" applyBorder="1" applyAlignment="1">
      <alignment horizontal="center" wrapText="1"/>
    </xf>
    <xf numFmtId="0" fontId="17" fillId="10" borderId="31" xfId="0" applyFont="1" applyFill="1" applyBorder="1" applyAlignment="1">
      <alignment wrapText="1"/>
    </xf>
    <xf numFmtId="0" fontId="18" fillId="4" borderId="3" xfId="4" applyFont="1" applyBorder="1" applyAlignment="1" applyProtection="1">
      <alignment wrapText="1"/>
    </xf>
    <xf numFmtId="0" fontId="9" fillId="10" borderId="18" xfId="0" applyFont="1" applyFill="1" applyBorder="1" applyAlignment="1">
      <alignment wrapText="1"/>
    </xf>
    <xf numFmtId="0" fontId="17" fillId="10" borderId="43" xfId="0" applyFont="1" applyFill="1" applyBorder="1" applyAlignment="1">
      <alignment wrapText="1"/>
    </xf>
    <xf numFmtId="0" fontId="17" fillId="0" borderId="22" xfId="0" applyFont="1" applyBorder="1" applyAlignment="1">
      <alignment horizontal="center" wrapText="1"/>
    </xf>
    <xf numFmtId="0" fontId="17" fillId="0" borderId="21" xfId="0" applyFont="1" applyBorder="1" applyAlignment="1">
      <alignment wrapText="1"/>
    </xf>
    <xf numFmtId="0" fontId="0" fillId="0" borderId="34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9" xfId="0" applyBorder="1"/>
    <xf numFmtId="0" fontId="9" fillId="10" borderId="26" xfId="0" applyFont="1" applyFill="1" applyBorder="1" applyAlignment="1">
      <alignment wrapText="1"/>
    </xf>
    <xf numFmtId="0" fontId="0" fillId="2" borderId="41" xfId="2" applyFont="1" applyBorder="1" applyAlignment="1" applyProtection="1"/>
    <xf numFmtId="0" fontId="0" fillId="0" borderId="44" xfId="0" applyFont="1" applyBorder="1" applyAlignment="1">
      <alignment horizontal="center" wrapText="1"/>
    </xf>
    <xf numFmtId="0" fontId="0" fillId="0" borderId="44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/>
    <xf numFmtId="0" fontId="9" fillId="0" borderId="7" xfId="0" applyFont="1" applyBorder="1" applyAlignment="1">
      <alignment wrapText="1"/>
    </xf>
    <xf numFmtId="0" fontId="0" fillId="0" borderId="45" xfId="0" applyFont="1" applyBorder="1" applyAlignment="1">
      <alignment wrapText="1"/>
    </xf>
    <xf numFmtId="0" fontId="7" fillId="0" borderId="3" xfId="0" applyFont="1" applyBorder="1"/>
    <xf numFmtId="0" fontId="0" fillId="2" borderId="17" xfId="2" applyFont="1" applyBorder="1" applyAlignment="1" applyProtection="1"/>
    <xf numFmtId="0" fontId="0" fillId="0" borderId="13" xfId="0" applyBorder="1"/>
    <xf numFmtId="0" fontId="0" fillId="0" borderId="46" xfId="0" applyFont="1" applyBorder="1" applyAlignment="1">
      <alignment wrapText="1"/>
    </xf>
    <xf numFmtId="0" fontId="0" fillId="0" borderId="47" xfId="0" applyFont="1" applyBorder="1" applyAlignment="1">
      <alignment horizontal="center" wrapText="1"/>
    </xf>
    <xf numFmtId="0" fontId="0" fillId="0" borderId="48" xfId="0" applyBorder="1" applyAlignment="1">
      <alignment wrapText="1"/>
    </xf>
    <xf numFmtId="0" fontId="0" fillId="0" borderId="20" xfId="0" applyBorder="1" applyAlignment="1">
      <alignment horizontal="center" wrapText="1"/>
    </xf>
    <xf numFmtId="0" fontId="0" fillId="0" borderId="47" xfId="0" applyBorder="1"/>
    <xf numFmtId="0" fontId="0" fillId="11" borderId="0" xfId="0" applyFill="1"/>
    <xf numFmtId="0" fontId="0" fillId="0" borderId="30" xfId="0" applyFont="1" applyBorder="1" applyAlignment="1">
      <alignment horizontal="center" vertical="center" wrapText="1"/>
    </xf>
    <xf numFmtId="0" fontId="0" fillId="0" borderId="4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11" borderId="49" xfId="0" applyFont="1" applyFill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15" fillId="0" borderId="50" xfId="0" applyFont="1" applyBorder="1" applyAlignment="1">
      <alignment vertical="center" wrapText="1"/>
    </xf>
    <xf numFmtId="0" fontId="15" fillId="0" borderId="50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5" fillId="11" borderId="50" xfId="0" applyFont="1" applyFill="1" applyBorder="1" applyAlignment="1">
      <alignment horizontal="center" vertical="center" wrapText="1"/>
    </xf>
    <xf numFmtId="0" fontId="19" fillId="12" borderId="50" xfId="0" applyFont="1" applyFill="1" applyBorder="1" applyAlignment="1">
      <alignment horizontal="center" vertical="center" wrapText="1"/>
    </xf>
    <xf numFmtId="0" fontId="19" fillId="10" borderId="50" xfId="0" applyFont="1" applyFill="1" applyBorder="1" applyAlignment="1">
      <alignment horizontal="center" vertical="center" wrapText="1"/>
    </xf>
    <xf numFmtId="0" fontId="15" fillId="12" borderId="50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/>
    </xf>
    <xf numFmtId="0" fontId="0" fillId="0" borderId="2" xfId="0" applyBorder="1"/>
    <xf numFmtId="0" fontId="0" fillId="0" borderId="2" xfId="0" applyFont="1" applyBorder="1"/>
    <xf numFmtId="0" fontId="0" fillId="0" borderId="25" xfId="0" applyBorder="1"/>
    <xf numFmtId="0" fontId="0" fillId="0" borderId="25" xfId="0" applyFont="1" applyBorder="1"/>
    <xf numFmtId="0" fontId="0" fillId="0" borderId="3" xfId="0" applyBorder="1" applyAlignment="1">
      <alignment vertical="center"/>
    </xf>
    <xf numFmtId="0" fontId="0" fillId="6" borderId="8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horizontal="center" vertical="center" wrapText="1"/>
    </xf>
    <xf numFmtId="0" fontId="0" fillId="8" borderId="30" xfId="0" applyFont="1" applyFill="1" applyBorder="1" applyAlignment="1">
      <alignment horizontal="center" vertical="center" wrapText="1"/>
    </xf>
    <xf numFmtId="0" fontId="0" fillId="7" borderId="30" xfId="0" applyFont="1" applyFill="1" applyBorder="1" applyAlignment="1">
      <alignment horizontal="center" vertical="center"/>
    </xf>
    <xf numFmtId="0" fontId="0" fillId="6" borderId="30" xfId="0" applyFont="1" applyFill="1" applyBorder="1" applyAlignment="1">
      <alignment horizontal="center" vertical="center" wrapText="1"/>
    </xf>
    <xf numFmtId="0" fontId="0" fillId="6" borderId="37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/>
    </xf>
    <xf numFmtId="0" fontId="24" fillId="0" borderId="3" xfId="0" applyFont="1" applyBorder="1" applyAlignment="1">
      <alignment horizontal="center" vertical="center"/>
    </xf>
  </cellXfs>
  <cellStyles count="5">
    <cellStyle name="Excel Built-in Bad" xfId="3" xr:uid="{00000000-0005-0000-0000-000008000000}"/>
    <cellStyle name="Excel Built-in Good" xfId="4" xr:uid="{00000000-0005-0000-0000-000009000000}"/>
    <cellStyle name="Excel Built-in Note" xfId="2" xr:uid="{00000000-0005-0000-0000-000006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7030A0"/>
      <rgbColor rgb="FFFFFFCC"/>
      <rgbColor rgb="FFE5FFF1"/>
      <rgbColor rgb="FF660066"/>
      <rgbColor rgb="FFFC705D"/>
      <rgbColor rgb="FF0563C1"/>
      <rgbColor rgb="FFC6E0B4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F2F2F2"/>
      <rgbColor rgb="FFC6EFCE"/>
      <rgbColor rgb="FFFFE699"/>
      <rgbColor rgb="FFFFF2CC"/>
      <rgbColor rgb="FFFCE4D6"/>
      <rgbColor rgb="FFCC99FF"/>
      <rgbColor rgb="FFFFC7CE"/>
      <rgbColor rgb="FF3366FF"/>
      <rgbColor rgb="FF6ADE78"/>
      <rgbColor rgb="FF92D050"/>
      <rgbColor rgb="FFFFC000"/>
      <rgbColor rgb="FFBF8F00"/>
      <rgbColor rgb="FFFF6600"/>
      <rgbColor rgb="FF666699"/>
      <rgbColor rgb="FF969696"/>
      <rgbColor rgb="FF003366"/>
      <rgbColor rgb="FF00B050"/>
      <rgbColor rgb="FF375623"/>
      <rgbColor rgb="FF444444"/>
      <rgbColor rgb="FF993300"/>
      <rgbColor rgb="FF993366"/>
      <rgbColor rgb="FF333399"/>
      <rgbColor rgb="FF2424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1700280</xdr:colOff>
      <xdr:row>3</xdr:row>
      <xdr:rowOff>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813960" cy="6333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3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10" sqref="A10"/>
      <selection pane="bottomRight" activeCell="E10" sqref="E10"/>
    </sheetView>
  </sheetViews>
  <sheetFormatPr defaultRowHeight="15" x14ac:dyDescent="0.25"/>
  <cols>
    <col min="1" max="1" width="12.7109375" style="1" customWidth="1"/>
    <col min="2" max="2" width="13.42578125" style="1" customWidth="1"/>
    <col min="3" max="3" width="13" style="1" customWidth="1"/>
    <col min="4" max="4" width="14" style="1" customWidth="1"/>
    <col min="5" max="5" width="61.85546875" style="2" customWidth="1"/>
    <col min="6" max="6" width="24.140625" style="1" customWidth="1"/>
    <col min="7" max="7" width="11.42578125" style="1" customWidth="1"/>
    <col min="8" max="8" width="61.85546875" style="2" customWidth="1"/>
    <col min="9" max="1000" width="9.140625" style="1" customWidth="1"/>
    <col min="1001" max="1025" width="8.85546875" customWidth="1"/>
  </cols>
  <sheetData>
    <row r="1" spans="1:8" s="4" customFormat="1" ht="7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245</v>
      </c>
      <c r="F1" s="3" t="s">
        <v>250</v>
      </c>
      <c r="G1" s="3" t="s">
        <v>4</v>
      </c>
      <c r="H1" s="3" t="s">
        <v>5</v>
      </c>
    </row>
    <row r="2" spans="1:8" x14ac:dyDescent="0.25">
      <c r="A2" s="167" t="s">
        <v>246</v>
      </c>
      <c r="B2" s="167" t="s">
        <v>247</v>
      </c>
      <c r="C2" s="168" t="s">
        <v>244</v>
      </c>
      <c r="D2" s="9" t="s">
        <v>248</v>
      </c>
      <c r="E2" s="169" t="s">
        <v>251</v>
      </c>
      <c r="F2" s="5">
        <v>1</v>
      </c>
      <c r="G2" s="6" t="s">
        <v>7</v>
      </c>
      <c r="H2" s="169" t="s">
        <v>251</v>
      </c>
    </row>
    <row r="3" spans="1:8" ht="39" customHeight="1" x14ac:dyDescent="0.25">
      <c r="A3" s="167" t="s">
        <v>246</v>
      </c>
      <c r="B3" s="167" t="s">
        <v>247</v>
      </c>
      <c r="C3" s="168" t="s">
        <v>244</v>
      </c>
      <c r="D3" s="9" t="s">
        <v>249</v>
      </c>
      <c r="E3" s="170" t="s">
        <v>251</v>
      </c>
      <c r="F3" s="5">
        <v>1</v>
      </c>
      <c r="G3" s="6" t="s">
        <v>9</v>
      </c>
      <c r="H3" s="170" t="s">
        <v>251</v>
      </c>
    </row>
  </sheetData>
  <autoFilter ref="A1:F1" xr:uid="{00000000-0009-0000-0000-000000000000}"/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6"/>
  <sheetViews>
    <sheetView zoomScaleNormal="100" workbookViewId="0">
      <pane ySplit="1" topLeftCell="A24" activePane="bottomLeft" state="frozen"/>
      <selection pane="bottomLeft" activeCell="A6" activeCellId="1" sqref="H12 A6"/>
    </sheetView>
  </sheetViews>
  <sheetFormatPr defaultRowHeight="15" x14ac:dyDescent="0.25"/>
  <cols>
    <col min="1" max="1" width="12.28515625" style="1" customWidth="1"/>
    <col min="2" max="2" width="36.5703125" customWidth="1"/>
    <col min="3" max="3" width="16.140625" style="10" customWidth="1"/>
    <col min="4" max="4" width="24.85546875" customWidth="1"/>
    <col min="5" max="5" width="8.85546875" customWidth="1"/>
    <col min="6" max="6" width="16.42578125" style="10" customWidth="1"/>
    <col min="7" max="7" width="25.85546875" customWidth="1"/>
    <col min="8" max="8" width="119" style="11" customWidth="1"/>
    <col min="9" max="1025" width="9.140625" customWidth="1"/>
  </cols>
  <sheetData>
    <row r="1" spans="1:8" ht="45" x14ac:dyDescent="0.25">
      <c r="A1" s="12" t="s">
        <v>18</v>
      </c>
      <c r="B1" s="13" t="s">
        <v>19</v>
      </c>
      <c r="C1" s="13" t="s">
        <v>20</v>
      </c>
      <c r="D1" s="13" t="s">
        <v>21</v>
      </c>
      <c r="E1" s="13" t="s">
        <v>22</v>
      </c>
      <c r="F1" s="13" t="s">
        <v>23</v>
      </c>
      <c r="G1" s="14" t="s">
        <v>24</v>
      </c>
      <c r="H1" s="15" t="s">
        <v>25</v>
      </c>
    </row>
    <row r="2" spans="1:8" x14ac:dyDescent="0.25">
      <c r="A2" s="16" t="s">
        <v>26</v>
      </c>
      <c r="B2" s="17" t="s">
        <v>27</v>
      </c>
      <c r="C2" s="18" t="s">
        <v>28</v>
      </c>
      <c r="D2" s="19" t="s">
        <v>29</v>
      </c>
      <c r="E2" s="20"/>
      <c r="F2" s="18" t="s">
        <v>30</v>
      </c>
      <c r="G2" s="21"/>
      <c r="H2" s="22"/>
    </row>
    <row r="3" spans="1:8" ht="30" customHeight="1" x14ac:dyDescent="0.25">
      <c r="A3" s="161" t="s">
        <v>6</v>
      </c>
      <c r="B3" s="23" t="s">
        <v>31</v>
      </c>
      <c r="C3" s="24" t="s">
        <v>32</v>
      </c>
      <c r="D3" s="25" t="s">
        <v>33</v>
      </c>
      <c r="E3" s="26"/>
      <c r="F3" s="27"/>
      <c r="G3" s="28"/>
      <c r="H3" s="29"/>
    </row>
    <row r="4" spans="1:8" ht="30" x14ac:dyDescent="0.25">
      <c r="A4" s="161"/>
      <c r="B4" s="30" t="s">
        <v>34</v>
      </c>
      <c r="C4" s="31" t="s">
        <v>32</v>
      </c>
      <c r="D4" s="32" t="s">
        <v>33</v>
      </c>
      <c r="E4" s="33"/>
      <c r="F4" s="34"/>
      <c r="G4" s="35"/>
      <c r="H4" s="36"/>
    </row>
    <row r="5" spans="1:8" ht="45" x14ac:dyDescent="0.25">
      <c r="A5" s="161"/>
      <c r="B5" s="37" t="s">
        <v>35</v>
      </c>
      <c r="C5" s="38" t="s">
        <v>36</v>
      </c>
      <c r="D5" s="39" t="s">
        <v>37</v>
      </c>
      <c r="E5" s="40"/>
      <c r="F5" s="41"/>
      <c r="G5" s="42"/>
      <c r="H5" s="11" t="s">
        <v>38</v>
      </c>
    </row>
    <row r="6" spans="1:8" ht="30" customHeight="1" x14ac:dyDescent="0.25">
      <c r="A6" s="162" t="s">
        <v>8</v>
      </c>
      <c r="B6" s="23" t="s">
        <v>34</v>
      </c>
      <c r="C6" s="43" t="s">
        <v>32</v>
      </c>
      <c r="D6" s="44" t="s">
        <v>33</v>
      </c>
      <c r="E6" s="45"/>
      <c r="F6" s="27"/>
      <c r="G6" s="28"/>
      <c r="H6" s="29"/>
    </row>
    <row r="7" spans="1:8" x14ac:dyDescent="0.25">
      <c r="A7" s="162"/>
      <c r="B7" s="46" t="s">
        <v>39</v>
      </c>
      <c r="C7" s="31" t="s">
        <v>40</v>
      </c>
      <c r="D7" s="47" t="s">
        <v>41</v>
      </c>
      <c r="E7" s="48"/>
      <c r="F7" s="34"/>
      <c r="G7" s="35"/>
      <c r="H7" s="49"/>
    </row>
    <row r="8" spans="1:8" ht="16.5" x14ac:dyDescent="0.3">
      <c r="A8" s="162"/>
      <c r="B8" s="50" t="s">
        <v>42</v>
      </c>
      <c r="C8" s="31" t="s">
        <v>43</v>
      </c>
      <c r="D8" s="51" t="s">
        <v>44</v>
      </c>
      <c r="E8" s="48"/>
      <c r="F8" s="34"/>
      <c r="G8" s="35"/>
      <c r="H8" s="52" t="s">
        <v>45</v>
      </c>
    </row>
    <row r="9" spans="1:8" ht="45" x14ac:dyDescent="0.25">
      <c r="A9" s="162"/>
      <c r="B9" s="53" t="s">
        <v>46</v>
      </c>
      <c r="C9" s="54" t="s">
        <v>36</v>
      </c>
      <c r="D9" s="55" t="s">
        <v>37</v>
      </c>
      <c r="E9" s="40"/>
      <c r="F9" s="41"/>
      <c r="G9" s="42"/>
      <c r="H9" s="56" t="s">
        <v>47</v>
      </c>
    </row>
    <row r="10" spans="1:8" ht="15" customHeight="1" x14ac:dyDescent="0.25">
      <c r="A10" s="161" t="s">
        <v>10</v>
      </c>
      <c r="B10" s="57" t="s">
        <v>48</v>
      </c>
      <c r="C10" s="58" t="s">
        <v>40</v>
      </c>
      <c r="D10" s="59" t="s">
        <v>41</v>
      </c>
      <c r="E10" s="26"/>
      <c r="F10" s="27"/>
      <c r="G10" s="28"/>
      <c r="H10" s="29"/>
    </row>
    <row r="11" spans="1:8" x14ac:dyDescent="0.25">
      <c r="A11" s="161"/>
      <c r="B11" s="46" t="s">
        <v>49</v>
      </c>
      <c r="C11" s="31" t="s">
        <v>40</v>
      </c>
      <c r="D11" s="51" t="s">
        <v>41</v>
      </c>
      <c r="E11" s="48"/>
      <c r="F11" s="34"/>
      <c r="G11" s="35"/>
      <c r="H11" s="36"/>
    </row>
    <row r="12" spans="1:8" x14ac:dyDescent="0.25">
      <c r="A12" s="161"/>
      <c r="B12" s="46" t="s">
        <v>50</v>
      </c>
      <c r="C12" s="31" t="s">
        <v>40</v>
      </c>
      <c r="D12" s="51" t="s">
        <v>41</v>
      </c>
      <c r="E12" s="48"/>
      <c r="F12" s="34"/>
      <c r="G12" s="35"/>
      <c r="H12" s="36"/>
    </row>
    <row r="13" spans="1:8" x14ac:dyDescent="0.25">
      <c r="A13" s="161"/>
      <c r="B13" s="46" t="s">
        <v>51</v>
      </c>
      <c r="C13" s="31" t="s">
        <v>40</v>
      </c>
      <c r="D13" s="51" t="s">
        <v>41</v>
      </c>
      <c r="E13" s="48"/>
      <c r="F13" s="34"/>
      <c r="G13" s="35"/>
      <c r="H13" s="36"/>
    </row>
    <row r="14" spans="1:8" x14ac:dyDescent="0.25">
      <c r="A14" s="161"/>
      <c r="B14" s="46" t="s">
        <v>52</v>
      </c>
      <c r="C14" s="31" t="s">
        <v>40</v>
      </c>
      <c r="D14" s="51" t="s">
        <v>41</v>
      </c>
      <c r="E14" s="48"/>
      <c r="F14" s="34"/>
      <c r="G14" s="35"/>
      <c r="H14" s="36"/>
    </row>
    <row r="15" spans="1:8" x14ac:dyDescent="0.25">
      <c r="A15" s="161"/>
      <c r="B15" s="46" t="s">
        <v>53</v>
      </c>
      <c r="C15" s="31" t="s">
        <v>40</v>
      </c>
      <c r="D15" s="51" t="s">
        <v>41</v>
      </c>
      <c r="E15" s="48"/>
      <c r="F15" s="34"/>
      <c r="G15" s="35"/>
      <c r="H15" s="36"/>
    </row>
    <row r="16" spans="1:8" x14ac:dyDescent="0.25">
      <c r="A16" s="161"/>
      <c r="B16" s="46" t="s">
        <v>54</v>
      </c>
      <c r="C16" s="31" t="s">
        <v>40</v>
      </c>
      <c r="D16" s="51" t="s">
        <v>41</v>
      </c>
      <c r="E16" s="48"/>
      <c r="F16" s="34"/>
      <c r="G16" s="35"/>
      <c r="H16" s="36"/>
    </row>
    <row r="17" spans="1:8" x14ac:dyDescent="0.25">
      <c r="A17" s="161"/>
      <c r="B17" s="46" t="s">
        <v>55</v>
      </c>
      <c r="C17" s="31" t="s">
        <v>40</v>
      </c>
      <c r="D17" s="51" t="s">
        <v>41</v>
      </c>
      <c r="E17" s="48"/>
      <c r="F17" s="34"/>
      <c r="G17" s="35"/>
      <c r="H17" s="36"/>
    </row>
    <row r="18" spans="1:8" x14ac:dyDescent="0.25">
      <c r="A18" s="161"/>
      <c r="B18" s="46" t="s">
        <v>56</v>
      </c>
      <c r="C18" s="31" t="s">
        <v>40</v>
      </c>
      <c r="D18" s="51" t="s">
        <v>41</v>
      </c>
      <c r="E18" s="48"/>
      <c r="F18" s="34"/>
      <c r="G18" s="35"/>
      <c r="H18" s="36"/>
    </row>
    <row r="19" spans="1:8" x14ac:dyDescent="0.25">
      <c r="A19" s="161"/>
      <c r="B19" s="46" t="s">
        <v>57</v>
      </c>
      <c r="C19" s="31" t="s">
        <v>40</v>
      </c>
      <c r="D19" s="51" t="s">
        <v>41</v>
      </c>
      <c r="E19" s="48"/>
      <c r="F19" s="34"/>
      <c r="G19" s="35"/>
      <c r="H19" s="36"/>
    </row>
    <row r="20" spans="1:8" x14ac:dyDescent="0.25">
      <c r="A20" s="161"/>
      <c r="B20" s="46" t="s">
        <v>58</v>
      </c>
      <c r="C20" s="31" t="s">
        <v>40</v>
      </c>
      <c r="D20" s="51" t="s">
        <v>41</v>
      </c>
      <c r="E20" s="48"/>
      <c r="F20" s="34"/>
      <c r="G20" s="35"/>
      <c r="H20" s="36"/>
    </row>
    <row r="21" spans="1:8" x14ac:dyDescent="0.25">
      <c r="A21" s="161"/>
      <c r="B21" s="46" t="s">
        <v>59</v>
      </c>
      <c r="C21" s="31" t="s">
        <v>40</v>
      </c>
      <c r="D21" s="51" t="s">
        <v>41</v>
      </c>
      <c r="E21" s="48"/>
      <c r="F21" s="34"/>
      <c r="G21" s="35"/>
      <c r="H21" s="36"/>
    </row>
    <row r="22" spans="1:8" x14ac:dyDescent="0.25">
      <c r="A22" s="161"/>
      <c r="B22" s="46" t="s">
        <v>60</v>
      </c>
      <c r="C22" s="31" t="s">
        <v>40</v>
      </c>
      <c r="D22" s="51" t="s">
        <v>41</v>
      </c>
      <c r="E22" s="48"/>
      <c r="F22" s="34"/>
      <c r="G22" s="35"/>
      <c r="H22" s="36"/>
    </row>
    <row r="23" spans="1:8" x14ac:dyDescent="0.25">
      <c r="A23" s="161"/>
      <c r="B23" s="46" t="s">
        <v>61</v>
      </c>
      <c r="C23" s="31" t="s">
        <v>40</v>
      </c>
      <c r="D23" s="51" t="s">
        <v>41</v>
      </c>
      <c r="E23" s="48"/>
      <c r="F23" s="34"/>
      <c r="G23" s="35"/>
      <c r="H23" s="36"/>
    </row>
    <row r="24" spans="1:8" x14ac:dyDescent="0.25">
      <c r="A24" s="161"/>
      <c r="B24" s="46" t="s">
        <v>62</v>
      </c>
      <c r="C24" s="31" t="s">
        <v>40</v>
      </c>
      <c r="D24" s="51" t="s">
        <v>41</v>
      </c>
      <c r="E24" s="48"/>
      <c r="F24" s="34"/>
      <c r="G24" s="35"/>
      <c r="H24" s="36"/>
    </row>
    <row r="25" spans="1:8" x14ac:dyDescent="0.25">
      <c r="A25" s="161"/>
      <c r="B25" s="46" t="s">
        <v>63</v>
      </c>
      <c r="C25" s="31" t="s">
        <v>40</v>
      </c>
      <c r="D25" s="51" t="s">
        <v>41</v>
      </c>
      <c r="E25" s="48"/>
      <c r="F25" s="34"/>
      <c r="G25" s="35"/>
      <c r="H25" s="36"/>
    </row>
    <row r="26" spans="1:8" x14ac:dyDescent="0.25">
      <c r="A26" s="161"/>
      <c r="B26" s="46" t="s">
        <v>64</v>
      </c>
      <c r="C26" s="60" t="s">
        <v>40</v>
      </c>
      <c r="D26" s="51" t="s">
        <v>41</v>
      </c>
      <c r="E26" s="48"/>
      <c r="F26" s="34"/>
      <c r="G26" s="35"/>
      <c r="H26" s="36"/>
    </row>
    <row r="27" spans="1:8" x14ac:dyDescent="0.25">
      <c r="A27" s="161"/>
      <c r="B27" s="61" t="s">
        <v>65</v>
      </c>
      <c r="C27" s="60" t="s">
        <v>40</v>
      </c>
      <c r="D27" s="32" t="s">
        <v>41</v>
      </c>
      <c r="E27" s="48"/>
      <c r="F27" s="34"/>
      <c r="G27" s="35"/>
      <c r="H27" s="36"/>
    </row>
    <row r="28" spans="1:8" ht="30" x14ac:dyDescent="0.25">
      <c r="A28" s="161"/>
      <c r="B28" s="62" t="s">
        <v>34</v>
      </c>
      <c r="C28" s="54" t="s">
        <v>32</v>
      </c>
      <c r="D28" s="7" t="s">
        <v>33</v>
      </c>
      <c r="E28" s="40"/>
      <c r="F28" s="41"/>
      <c r="G28" s="42"/>
      <c r="H28" s="63"/>
    </row>
    <row r="29" spans="1:8" ht="15" customHeight="1" x14ac:dyDescent="0.25">
      <c r="A29" s="163" t="s">
        <v>11</v>
      </c>
      <c r="B29" s="64" t="s">
        <v>66</v>
      </c>
      <c r="C29" s="65" t="s">
        <v>40</v>
      </c>
      <c r="D29" s="25" t="s">
        <v>29</v>
      </c>
      <c r="E29" s="66">
        <v>0.67</v>
      </c>
      <c r="F29" s="27"/>
      <c r="G29" s="28"/>
      <c r="H29" s="29"/>
    </row>
    <row r="30" spans="1:8" x14ac:dyDescent="0.25">
      <c r="A30" s="163"/>
      <c r="B30" s="67" t="s">
        <v>67</v>
      </c>
      <c r="C30" s="68" t="s">
        <v>40</v>
      </c>
      <c r="D30" s="51" t="s">
        <v>29</v>
      </c>
      <c r="E30" s="69">
        <v>0.7</v>
      </c>
      <c r="F30" s="34"/>
      <c r="G30" s="35"/>
      <c r="H30" s="29"/>
    </row>
    <row r="31" spans="1:8" x14ac:dyDescent="0.25">
      <c r="A31" s="163"/>
      <c r="B31" s="67" t="s">
        <v>68</v>
      </c>
      <c r="C31" s="68" t="s">
        <v>40</v>
      </c>
      <c r="D31" s="51" t="s">
        <v>29</v>
      </c>
      <c r="E31" s="70">
        <v>0.26140000000000002</v>
      </c>
      <c r="F31" s="34"/>
      <c r="G31" s="35"/>
      <c r="H31" s="29"/>
    </row>
    <row r="32" spans="1:8" x14ac:dyDescent="0.25">
      <c r="A32" s="163"/>
      <c r="B32" s="67" t="s">
        <v>69</v>
      </c>
      <c r="C32" s="68" t="s">
        <v>40</v>
      </c>
      <c r="D32" s="51" t="s">
        <v>29</v>
      </c>
      <c r="E32" s="70">
        <v>0.76300000000000001</v>
      </c>
      <c r="F32" s="34"/>
      <c r="G32" s="35"/>
      <c r="H32" s="29"/>
    </row>
    <row r="33" spans="1:8" x14ac:dyDescent="0.25">
      <c r="A33" s="163"/>
      <c r="B33" s="67" t="s">
        <v>70</v>
      </c>
      <c r="C33" s="68" t="s">
        <v>40</v>
      </c>
      <c r="D33" s="51" t="s">
        <v>29</v>
      </c>
      <c r="E33" s="69">
        <v>0.72</v>
      </c>
      <c r="F33" s="34"/>
      <c r="G33" s="35"/>
      <c r="H33" s="29"/>
    </row>
    <row r="34" spans="1:8" x14ac:dyDescent="0.25">
      <c r="A34" s="163"/>
      <c r="B34" s="67" t="s">
        <v>71</v>
      </c>
      <c r="C34" s="68" t="s">
        <v>40</v>
      </c>
      <c r="D34" s="51" t="s">
        <v>29</v>
      </c>
      <c r="E34" s="70">
        <v>1.4E-3</v>
      </c>
      <c r="F34" s="34"/>
      <c r="G34" s="35"/>
      <c r="H34" s="29"/>
    </row>
    <row r="35" spans="1:8" x14ac:dyDescent="0.25">
      <c r="A35" s="163"/>
      <c r="B35" s="67" t="s">
        <v>72</v>
      </c>
      <c r="C35" s="68" t="s">
        <v>40</v>
      </c>
      <c r="D35" s="51" t="s">
        <v>29</v>
      </c>
      <c r="E35" s="71">
        <v>4.0000000000000002E-4</v>
      </c>
      <c r="F35" s="8"/>
      <c r="G35" s="72"/>
      <c r="H35" s="29"/>
    </row>
    <row r="36" spans="1:8" x14ac:dyDescent="0.25">
      <c r="A36" s="163"/>
      <c r="B36" s="67" t="s">
        <v>73</v>
      </c>
      <c r="C36" s="31" t="s">
        <v>40</v>
      </c>
      <c r="D36" s="51" t="s">
        <v>29</v>
      </c>
      <c r="E36" s="48"/>
      <c r="F36" s="73"/>
      <c r="G36" s="72"/>
      <c r="H36" s="29"/>
    </row>
    <row r="37" spans="1:8" x14ac:dyDescent="0.25">
      <c r="A37" s="163"/>
      <c r="B37" s="67" t="s">
        <v>74</v>
      </c>
      <c r="C37" s="31" t="s">
        <v>40</v>
      </c>
      <c r="D37" s="51" t="s">
        <v>29</v>
      </c>
      <c r="E37" s="48"/>
      <c r="F37" s="73"/>
      <c r="G37" s="72"/>
      <c r="H37" s="29"/>
    </row>
    <row r="38" spans="1:8" x14ac:dyDescent="0.25">
      <c r="A38" s="163"/>
      <c r="B38" s="67" t="s">
        <v>75</v>
      </c>
      <c r="C38" s="31" t="s">
        <v>40</v>
      </c>
      <c r="D38" s="51" t="s">
        <v>29</v>
      </c>
      <c r="E38" s="48"/>
      <c r="F38" s="73"/>
      <c r="G38" s="72"/>
      <c r="H38" s="29"/>
    </row>
    <row r="39" spans="1:8" x14ac:dyDescent="0.25">
      <c r="A39" s="163"/>
      <c r="B39" s="67" t="s">
        <v>76</v>
      </c>
      <c r="C39" s="31" t="s">
        <v>40</v>
      </c>
      <c r="D39" s="51" t="s">
        <v>29</v>
      </c>
      <c r="E39" s="48"/>
      <c r="F39" s="73"/>
      <c r="G39" s="72"/>
      <c r="H39" s="29"/>
    </row>
    <row r="40" spans="1:8" x14ac:dyDescent="0.25">
      <c r="A40" s="163"/>
      <c r="B40" s="67" t="s">
        <v>77</v>
      </c>
      <c r="C40" s="31" t="s">
        <v>40</v>
      </c>
      <c r="D40" s="51" t="s">
        <v>29</v>
      </c>
      <c r="E40" s="48"/>
      <c r="F40" s="73"/>
      <c r="G40" s="72"/>
      <c r="H40" s="29"/>
    </row>
    <row r="41" spans="1:8" x14ac:dyDescent="0.25">
      <c r="A41" s="163"/>
      <c r="B41" s="67" t="s">
        <v>78</v>
      </c>
      <c r="C41" s="31" t="s">
        <v>40</v>
      </c>
      <c r="D41" s="51" t="s">
        <v>29</v>
      </c>
      <c r="E41" s="48"/>
      <c r="F41" s="73"/>
      <c r="G41" s="72"/>
      <c r="H41" s="29"/>
    </row>
    <row r="42" spans="1:8" x14ac:dyDescent="0.25">
      <c r="A42" s="163"/>
      <c r="B42" s="67" t="s">
        <v>79</v>
      </c>
      <c r="C42" s="31" t="s">
        <v>40</v>
      </c>
      <c r="D42" s="51" t="s">
        <v>29</v>
      </c>
      <c r="E42" s="48"/>
      <c r="F42" s="73"/>
      <c r="G42" s="72"/>
      <c r="H42" s="29"/>
    </row>
    <row r="43" spans="1:8" x14ac:dyDescent="0.25">
      <c r="A43" s="163"/>
      <c r="B43" s="67" t="s">
        <v>80</v>
      </c>
      <c r="C43" s="31" t="s">
        <v>40</v>
      </c>
      <c r="D43" s="51" t="s">
        <v>29</v>
      </c>
      <c r="E43" s="48"/>
      <c r="F43" s="73"/>
      <c r="G43" s="72"/>
      <c r="H43" s="29"/>
    </row>
    <row r="44" spans="1:8" x14ac:dyDescent="0.25">
      <c r="A44" s="163"/>
      <c r="B44" s="67" t="s">
        <v>81</v>
      </c>
      <c r="C44" s="31" t="s">
        <v>40</v>
      </c>
      <c r="D44" s="51" t="s">
        <v>29</v>
      </c>
      <c r="E44" s="48"/>
      <c r="F44" s="73"/>
      <c r="G44" s="72"/>
      <c r="H44" s="29"/>
    </row>
    <row r="45" spans="1:8" x14ac:dyDescent="0.25">
      <c r="A45" s="163"/>
      <c r="B45" s="67" t="s">
        <v>82</v>
      </c>
      <c r="C45" s="31" t="s">
        <v>40</v>
      </c>
      <c r="D45" s="51" t="s">
        <v>29</v>
      </c>
      <c r="E45" s="48"/>
      <c r="F45" s="73"/>
      <c r="G45" s="72"/>
      <c r="H45" s="29"/>
    </row>
    <row r="46" spans="1:8" x14ac:dyDescent="0.25">
      <c r="A46" s="163"/>
      <c r="B46" s="67" t="s">
        <v>83</v>
      </c>
      <c r="C46" s="31" t="s">
        <v>40</v>
      </c>
      <c r="D46" s="51" t="s">
        <v>29</v>
      </c>
      <c r="E46" s="48"/>
      <c r="F46" s="73"/>
      <c r="G46" s="72"/>
      <c r="H46" s="29"/>
    </row>
    <row r="47" spans="1:8" x14ac:dyDescent="0.25">
      <c r="A47" s="163"/>
      <c r="B47" s="67" t="s">
        <v>84</v>
      </c>
      <c r="C47" s="31" t="s">
        <v>40</v>
      </c>
      <c r="D47" s="51" t="s">
        <v>29</v>
      </c>
      <c r="E47" s="48"/>
      <c r="F47" s="73"/>
      <c r="G47" s="72"/>
      <c r="H47" s="29"/>
    </row>
    <row r="48" spans="1:8" x14ac:dyDescent="0.25">
      <c r="A48" s="163"/>
      <c r="B48" s="67" t="s">
        <v>85</v>
      </c>
      <c r="C48" s="31" t="s">
        <v>40</v>
      </c>
      <c r="D48" s="51" t="s">
        <v>29</v>
      </c>
      <c r="E48" s="48"/>
      <c r="F48" s="73"/>
      <c r="G48" s="72"/>
      <c r="H48" s="29"/>
    </row>
    <row r="49" spans="1:8" x14ac:dyDescent="0.25">
      <c r="A49" s="163"/>
      <c r="B49" s="67" t="s">
        <v>86</v>
      </c>
      <c r="C49" s="31" t="s">
        <v>40</v>
      </c>
      <c r="D49" s="51" t="s">
        <v>29</v>
      </c>
      <c r="E49" s="48"/>
      <c r="F49" s="73"/>
      <c r="G49" s="72"/>
      <c r="H49" s="29"/>
    </row>
    <row r="50" spans="1:8" x14ac:dyDescent="0.25">
      <c r="A50" s="163"/>
      <c r="B50" s="67" t="s">
        <v>87</v>
      </c>
      <c r="C50" s="31" t="s">
        <v>40</v>
      </c>
      <c r="D50" s="51" t="s">
        <v>29</v>
      </c>
      <c r="E50" s="48"/>
      <c r="F50" s="73"/>
      <c r="G50" s="72"/>
      <c r="H50" s="29"/>
    </row>
    <row r="51" spans="1:8" x14ac:dyDescent="0.25">
      <c r="A51" s="163"/>
      <c r="B51" s="67" t="s">
        <v>88</v>
      </c>
      <c r="C51" s="31" t="s">
        <v>40</v>
      </c>
      <c r="D51" s="51" t="s">
        <v>29</v>
      </c>
      <c r="E51" s="48"/>
      <c r="F51" s="73"/>
      <c r="G51" s="72"/>
      <c r="H51" s="29"/>
    </row>
    <row r="52" spans="1:8" x14ac:dyDescent="0.25">
      <c r="A52" s="163"/>
      <c r="B52" s="67" t="s">
        <v>89</v>
      </c>
      <c r="C52" s="31" t="s">
        <v>40</v>
      </c>
      <c r="D52" s="51" t="s">
        <v>29</v>
      </c>
      <c r="E52" s="48"/>
      <c r="F52" s="73"/>
      <c r="G52" s="72"/>
      <c r="H52" s="29"/>
    </row>
    <row r="53" spans="1:8" x14ac:dyDescent="0.25">
      <c r="A53" s="163"/>
      <c r="B53" s="67" t="s">
        <v>90</v>
      </c>
      <c r="C53" s="31" t="s">
        <v>40</v>
      </c>
      <c r="D53" s="51" t="s">
        <v>29</v>
      </c>
      <c r="E53" s="48"/>
      <c r="F53" s="73"/>
      <c r="G53" s="72"/>
      <c r="H53" s="29"/>
    </row>
    <row r="54" spans="1:8" x14ac:dyDescent="0.25">
      <c r="A54" s="163"/>
      <c r="B54" s="67" t="s">
        <v>91</v>
      </c>
      <c r="C54" s="31" t="s">
        <v>40</v>
      </c>
      <c r="D54" s="51" t="s">
        <v>29</v>
      </c>
      <c r="E54" s="48"/>
      <c r="F54" s="73"/>
      <c r="G54" s="72"/>
      <c r="H54" s="29"/>
    </row>
    <row r="55" spans="1:8" x14ac:dyDescent="0.25">
      <c r="A55" s="163"/>
      <c r="B55" s="67" t="s">
        <v>92</v>
      </c>
      <c r="C55" s="31" t="s">
        <v>40</v>
      </c>
      <c r="D55" s="51" t="s">
        <v>29</v>
      </c>
      <c r="E55" s="48"/>
      <c r="F55" s="73"/>
      <c r="G55" s="72"/>
      <c r="H55" s="29"/>
    </row>
    <row r="56" spans="1:8" x14ac:dyDescent="0.25">
      <c r="A56" s="163"/>
      <c r="B56" s="67" t="s">
        <v>93</v>
      </c>
      <c r="C56" s="60" t="s">
        <v>40</v>
      </c>
      <c r="D56" s="51" t="s">
        <v>29</v>
      </c>
      <c r="E56" s="48"/>
      <c r="F56" s="73"/>
      <c r="G56" s="72"/>
      <c r="H56" s="29"/>
    </row>
    <row r="57" spans="1:8" x14ac:dyDescent="0.25">
      <c r="A57" s="163"/>
      <c r="B57" s="74" t="s">
        <v>94</v>
      </c>
      <c r="C57" s="31" t="s">
        <v>40</v>
      </c>
      <c r="D57" s="51" t="s">
        <v>29</v>
      </c>
      <c r="E57" s="48"/>
      <c r="F57" s="73"/>
      <c r="G57" s="72"/>
      <c r="H57" s="29"/>
    </row>
    <row r="58" spans="1:8" ht="30" x14ac:dyDescent="0.25">
      <c r="A58" s="163"/>
      <c r="B58" s="75" t="s">
        <v>95</v>
      </c>
      <c r="C58" s="65" t="s">
        <v>32</v>
      </c>
      <c r="D58" s="7" t="s">
        <v>33</v>
      </c>
      <c r="E58" s="48"/>
      <c r="F58" s="34"/>
      <c r="G58" s="76"/>
      <c r="H58" s="36"/>
    </row>
    <row r="59" spans="1:8" x14ac:dyDescent="0.25">
      <c r="A59" s="163"/>
      <c r="B59" s="77" t="s">
        <v>96</v>
      </c>
      <c r="C59" s="54" t="s">
        <v>40</v>
      </c>
      <c r="D59" s="78" t="s">
        <v>29</v>
      </c>
      <c r="E59" s="79">
        <v>0.97</v>
      </c>
      <c r="F59" s="41"/>
      <c r="G59" s="42"/>
      <c r="H59" s="29"/>
    </row>
    <row r="60" spans="1:8" ht="15" customHeight="1" x14ac:dyDescent="0.25">
      <c r="A60" s="162" t="s">
        <v>12</v>
      </c>
      <c r="B60" s="80" t="s">
        <v>97</v>
      </c>
      <c r="C60" s="65" t="s">
        <v>28</v>
      </c>
      <c r="D60" s="81" t="s">
        <v>98</v>
      </c>
      <c r="E60" s="26"/>
      <c r="F60" s="27"/>
      <c r="G60" s="28"/>
      <c r="H60" s="29" t="s">
        <v>99</v>
      </c>
    </row>
    <row r="61" spans="1:8" x14ac:dyDescent="0.25">
      <c r="A61" s="162"/>
      <c r="B61" s="82" t="s">
        <v>100</v>
      </c>
      <c r="C61" s="31" t="s">
        <v>28</v>
      </c>
      <c r="D61" s="81" t="s">
        <v>98</v>
      </c>
      <c r="E61" s="48"/>
      <c r="F61" s="34"/>
      <c r="G61" s="35"/>
      <c r="H61" s="29" t="s">
        <v>99</v>
      </c>
    </row>
    <row r="62" spans="1:8" x14ac:dyDescent="0.25">
      <c r="A62" s="162"/>
      <c r="B62" s="82" t="s">
        <v>101</v>
      </c>
      <c r="C62" s="31" t="s">
        <v>28</v>
      </c>
      <c r="D62" s="81" t="s">
        <v>98</v>
      </c>
      <c r="E62" s="48"/>
      <c r="F62" s="34"/>
      <c r="G62" s="35"/>
      <c r="H62" s="29" t="s">
        <v>99</v>
      </c>
    </row>
    <row r="63" spans="1:8" x14ac:dyDescent="0.25">
      <c r="A63" s="162"/>
      <c r="B63" s="82" t="s">
        <v>102</v>
      </c>
      <c r="C63" s="31" t="s">
        <v>28</v>
      </c>
      <c r="D63" s="81" t="s">
        <v>98</v>
      </c>
      <c r="E63" s="48"/>
      <c r="F63" s="34"/>
      <c r="G63" s="35"/>
      <c r="H63" s="36" t="s">
        <v>103</v>
      </c>
    </row>
    <row r="64" spans="1:8" x14ac:dyDescent="0.25">
      <c r="A64" s="162"/>
      <c r="B64" s="83" t="s">
        <v>104</v>
      </c>
      <c r="C64" s="31" t="s">
        <v>40</v>
      </c>
      <c r="D64" s="51" t="s">
        <v>29</v>
      </c>
      <c r="E64" s="48"/>
      <c r="F64" s="34"/>
      <c r="G64" s="35"/>
      <c r="H64" s="84"/>
    </row>
    <row r="65" spans="1:8" x14ac:dyDescent="0.25">
      <c r="A65" s="162"/>
      <c r="B65" s="83" t="s">
        <v>105</v>
      </c>
      <c r="C65" s="31" t="s">
        <v>40</v>
      </c>
      <c r="D65" s="51" t="s">
        <v>29</v>
      </c>
      <c r="E65" s="48"/>
      <c r="F65" s="34"/>
      <c r="G65" s="35"/>
      <c r="H65" s="84"/>
    </row>
    <row r="66" spans="1:8" x14ac:dyDescent="0.25">
      <c r="A66" s="162"/>
      <c r="B66" s="83" t="s">
        <v>106</v>
      </c>
      <c r="C66" s="31" t="s">
        <v>40</v>
      </c>
      <c r="D66" s="51" t="s">
        <v>29</v>
      </c>
      <c r="E66" s="48"/>
      <c r="F66" s="34"/>
      <c r="G66" s="35"/>
      <c r="H66" s="84"/>
    </row>
    <row r="67" spans="1:8" x14ac:dyDescent="0.25">
      <c r="A67" s="162"/>
      <c r="B67" s="83" t="s">
        <v>107</v>
      </c>
      <c r="C67" s="31" t="s">
        <v>40</v>
      </c>
      <c r="D67" s="51" t="s">
        <v>29</v>
      </c>
      <c r="E67" s="48"/>
      <c r="F67" s="34"/>
      <c r="G67" s="35"/>
      <c r="H67" s="84"/>
    </row>
    <row r="68" spans="1:8" x14ac:dyDescent="0.25">
      <c r="A68" s="162"/>
      <c r="B68" s="85" t="s">
        <v>108</v>
      </c>
      <c r="C68" s="54" t="s">
        <v>40</v>
      </c>
      <c r="D68" s="51" t="s">
        <v>29</v>
      </c>
      <c r="E68" s="41"/>
      <c r="F68" s="41"/>
      <c r="G68" s="42"/>
      <c r="H68" s="86"/>
    </row>
    <row r="69" spans="1:8" ht="15" customHeight="1" x14ac:dyDescent="0.25">
      <c r="A69" s="162" t="s">
        <v>13</v>
      </c>
      <c r="B69" s="80" t="s">
        <v>109</v>
      </c>
      <c r="C69" s="31" t="s">
        <v>28</v>
      </c>
      <c r="D69" s="81" t="s">
        <v>98</v>
      </c>
      <c r="E69" s="26"/>
      <c r="F69" s="27"/>
      <c r="G69" s="28"/>
      <c r="H69" s="29"/>
    </row>
    <row r="70" spans="1:8" x14ac:dyDescent="0.25">
      <c r="A70" s="162"/>
      <c r="B70" s="82" t="s">
        <v>110</v>
      </c>
      <c r="C70" s="31" t="s">
        <v>28</v>
      </c>
      <c r="D70" s="81" t="s">
        <v>98</v>
      </c>
      <c r="E70" s="48"/>
      <c r="F70" s="34"/>
      <c r="G70" s="35"/>
      <c r="H70" s="36"/>
    </row>
    <row r="71" spans="1:8" x14ac:dyDescent="0.25">
      <c r="A71" s="162"/>
      <c r="B71" s="82" t="s">
        <v>111</v>
      </c>
      <c r="C71" s="31" t="s">
        <v>28</v>
      </c>
      <c r="D71" s="81" t="s">
        <v>98</v>
      </c>
      <c r="E71" s="48"/>
      <c r="F71" s="34"/>
      <c r="G71" s="35"/>
      <c r="H71" s="36"/>
    </row>
    <row r="72" spans="1:8" x14ac:dyDescent="0.25">
      <c r="A72" s="162"/>
      <c r="B72" s="82" t="s">
        <v>112</v>
      </c>
      <c r="C72" s="60" t="s">
        <v>28</v>
      </c>
      <c r="D72" s="81" t="s">
        <v>98</v>
      </c>
      <c r="E72" s="48"/>
      <c r="F72" s="34"/>
      <c r="G72" s="35"/>
      <c r="H72" s="36"/>
    </row>
    <row r="73" spans="1:8" x14ac:dyDescent="0.25">
      <c r="A73" s="162"/>
      <c r="B73" s="87" t="s">
        <v>113</v>
      </c>
      <c r="C73" s="31" t="s">
        <v>28</v>
      </c>
      <c r="D73" s="81" t="s">
        <v>98</v>
      </c>
      <c r="E73" s="33"/>
      <c r="F73" s="34"/>
      <c r="G73" s="35"/>
      <c r="H73" s="36"/>
    </row>
    <row r="74" spans="1:8" x14ac:dyDescent="0.25">
      <c r="A74" s="162"/>
      <c r="B74" s="87" t="s">
        <v>114</v>
      </c>
      <c r="C74" s="31" t="s">
        <v>28</v>
      </c>
      <c r="D74" s="81" t="s">
        <v>98</v>
      </c>
      <c r="E74" s="33"/>
      <c r="F74" s="34"/>
      <c r="G74" s="35"/>
      <c r="H74" s="36"/>
    </row>
    <row r="75" spans="1:8" x14ac:dyDescent="0.25">
      <c r="A75" s="162"/>
      <c r="B75" s="87" t="s">
        <v>115</v>
      </c>
      <c r="C75" s="31" t="s">
        <v>28</v>
      </c>
      <c r="D75" s="81" t="s">
        <v>98</v>
      </c>
      <c r="E75" s="33"/>
      <c r="F75" s="34"/>
      <c r="G75" s="35"/>
      <c r="H75" s="36"/>
    </row>
    <row r="76" spans="1:8" x14ac:dyDescent="0.25">
      <c r="A76" s="162"/>
      <c r="B76" s="87" t="s">
        <v>116</v>
      </c>
      <c r="C76" s="31" t="s">
        <v>28</v>
      </c>
      <c r="D76" s="81" t="s">
        <v>98</v>
      </c>
      <c r="E76" s="33"/>
      <c r="F76" s="34"/>
      <c r="G76" s="35"/>
      <c r="H76" s="36"/>
    </row>
    <row r="77" spans="1:8" x14ac:dyDescent="0.25">
      <c r="A77" s="162"/>
      <c r="B77" s="87" t="s">
        <v>117</v>
      </c>
      <c r="C77" s="31" t="s">
        <v>28</v>
      </c>
      <c r="D77" s="81" t="s">
        <v>98</v>
      </c>
      <c r="E77" s="33"/>
      <c r="F77" s="34"/>
      <c r="G77" s="35"/>
      <c r="H77" s="36"/>
    </row>
    <row r="78" spans="1:8" x14ac:dyDescent="0.25">
      <c r="A78" s="162"/>
      <c r="B78" s="87" t="s">
        <v>118</v>
      </c>
      <c r="C78" s="31" t="s">
        <v>28</v>
      </c>
      <c r="D78" s="81" t="s">
        <v>98</v>
      </c>
      <c r="E78" s="33"/>
      <c r="F78" s="34"/>
      <c r="G78" s="35"/>
      <c r="H78" s="36"/>
    </row>
    <row r="79" spans="1:8" x14ac:dyDescent="0.25">
      <c r="A79" s="162"/>
      <c r="B79" s="87" t="s">
        <v>119</v>
      </c>
      <c r="C79" s="31" t="s">
        <v>28</v>
      </c>
      <c r="D79" s="88" t="s">
        <v>29</v>
      </c>
      <c r="E79" s="33"/>
      <c r="F79" s="34"/>
      <c r="G79" s="35"/>
      <c r="H79" s="36"/>
    </row>
    <row r="80" spans="1:8" x14ac:dyDescent="0.25">
      <c r="A80" s="162"/>
      <c r="B80" s="87" t="s">
        <v>120</v>
      </c>
      <c r="C80" s="31" t="s">
        <v>40</v>
      </c>
      <c r="D80" s="51" t="s">
        <v>29</v>
      </c>
      <c r="E80" s="89"/>
      <c r="F80" s="34"/>
      <c r="G80" s="35"/>
      <c r="H80" s="36"/>
    </row>
    <row r="81" spans="1:8" x14ac:dyDescent="0.25">
      <c r="A81" s="162"/>
      <c r="B81" s="87" t="s">
        <v>121</v>
      </c>
      <c r="C81" s="31" t="s">
        <v>40</v>
      </c>
      <c r="D81" s="51" t="s">
        <v>29</v>
      </c>
      <c r="E81" s="89"/>
      <c r="F81" s="34"/>
      <c r="G81" s="35"/>
      <c r="H81" s="36"/>
    </row>
    <row r="82" spans="1:8" x14ac:dyDescent="0.25">
      <c r="A82" s="162"/>
      <c r="B82" s="87" t="s">
        <v>122</v>
      </c>
      <c r="C82" s="31" t="s">
        <v>40</v>
      </c>
      <c r="D82" s="51" t="s">
        <v>29</v>
      </c>
      <c r="E82" s="89"/>
      <c r="F82" s="34"/>
      <c r="G82" s="35"/>
      <c r="H82" s="36"/>
    </row>
    <row r="83" spans="1:8" x14ac:dyDescent="0.25">
      <c r="A83" s="162"/>
      <c r="B83" s="85" t="s">
        <v>123</v>
      </c>
      <c r="C83" s="38" t="s">
        <v>40</v>
      </c>
      <c r="D83" s="51" t="s">
        <v>29</v>
      </c>
      <c r="E83" s="40"/>
      <c r="F83" s="41"/>
      <c r="G83" s="42"/>
      <c r="H83" s="63"/>
    </row>
    <row r="84" spans="1:8" ht="30" customHeight="1" x14ac:dyDescent="0.25">
      <c r="A84" s="165" t="s">
        <v>14</v>
      </c>
      <c r="B84" s="90" t="s">
        <v>124</v>
      </c>
      <c r="C84" s="24" t="s">
        <v>32</v>
      </c>
      <c r="D84" s="7" t="s">
        <v>125</v>
      </c>
      <c r="E84" s="26"/>
      <c r="F84" s="27"/>
      <c r="G84" s="28"/>
      <c r="H84" s="29"/>
    </row>
    <row r="85" spans="1:8" x14ac:dyDescent="0.25">
      <c r="A85" s="165"/>
      <c r="B85" s="91" t="s">
        <v>126</v>
      </c>
      <c r="C85" s="68" t="s">
        <v>127</v>
      </c>
      <c r="D85" s="92" t="s">
        <v>125</v>
      </c>
      <c r="E85" s="33"/>
      <c r="F85" s="34" t="s">
        <v>128</v>
      </c>
      <c r="G85" s="35"/>
      <c r="H85" s="36" t="s">
        <v>129</v>
      </c>
    </row>
    <row r="86" spans="1:8" x14ac:dyDescent="0.25">
      <c r="A86" s="165"/>
      <c r="B86" s="32" t="s">
        <v>130</v>
      </c>
      <c r="C86" s="65" t="s">
        <v>131</v>
      </c>
      <c r="D86" s="88" t="s">
        <v>29</v>
      </c>
      <c r="E86" s="93">
        <v>0</v>
      </c>
      <c r="F86" s="34" t="s">
        <v>132</v>
      </c>
      <c r="G86" s="35" t="s">
        <v>133</v>
      </c>
      <c r="H86" s="94" t="s">
        <v>134</v>
      </c>
    </row>
    <row r="87" spans="1:8" ht="30" x14ac:dyDescent="0.25">
      <c r="A87" s="165"/>
      <c r="B87" s="32" t="s">
        <v>135</v>
      </c>
      <c r="C87" s="31" t="s">
        <v>136</v>
      </c>
      <c r="D87" s="88" t="s">
        <v>29</v>
      </c>
      <c r="E87" s="93">
        <v>0.94</v>
      </c>
      <c r="F87" s="34"/>
      <c r="G87" s="35"/>
      <c r="H87" s="11" t="s">
        <v>137</v>
      </c>
    </row>
    <row r="88" spans="1:8" ht="30" x14ac:dyDescent="0.25">
      <c r="A88" s="165"/>
      <c r="B88" s="95" t="s">
        <v>138</v>
      </c>
      <c r="C88" s="54" t="s">
        <v>136</v>
      </c>
      <c r="D88" s="88" t="s">
        <v>29</v>
      </c>
      <c r="E88" s="79">
        <v>0.97</v>
      </c>
      <c r="F88" s="41"/>
      <c r="G88" s="42"/>
      <c r="H88" s="11" t="s">
        <v>139</v>
      </c>
    </row>
    <row r="89" spans="1:8" ht="30" customHeight="1" x14ac:dyDescent="0.25">
      <c r="A89" s="161" t="s">
        <v>140</v>
      </c>
      <c r="B89" s="23" t="s">
        <v>34</v>
      </c>
      <c r="C89" s="58" t="s">
        <v>32</v>
      </c>
      <c r="D89" s="25" t="s">
        <v>125</v>
      </c>
      <c r="E89" s="26"/>
      <c r="F89" s="27" t="s">
        <v>125</v>
      </c>
      <c r="G89" s="28" t="s">
        <v>125</v>
      </c>
      <c r="H89" s="29"/>
    </row>
    <row r="90" spans="1:8" ht="23.25" customHeight="1" x14ac:dyDescent="0.25">
      <c r="A90" s="161"/>
      <c r="B90" s="96" t="s">
        <v>141</v>
      </c>
      <c r="C90" s="68" t="s">
        <v>40</v>
      </c>
      <c r="D90" s="88" t="s">
        <v>29</v>
      </c>
      <c r="E90" s="97">
        <v>0.93</v>
      </c>
      <c r="F90" s="34"/>
      <c r="G90" s="42"/>
      <c r="H90" s="36"/>
    </row>
    <row r="91" spans="1:8" x14ac:dyDescent="0.25">
      <c r="A91" s="161"/>
      <c r="B91" s="37" t="s">
        <v>142</v>
      </c>
      <c r="C91" s="54" t="s">
        <v>40</v>
      </c>
      <c r="D91" s="98" t="s">
        <v>29</v>
      </c>
      <c r="E91" s="99">
        <v>0.94</v>
      </c>
      <c r="F91" s="41" t="s">
        <v>143</v>
      </c>
      <c r="G91" s="42"/>
      <c r="H91" s="63"/>
    </row>
    <row r="92" spans="1:8" ht="30" customHeight="1" x14ac:dyDescent="0.25">
      <c r="A92" s="166" t="s">
        <v>15</v>
      </c>
      <c r="B92" s="64" t="s">
        <v>144</v>
      </c>
      <c r="C92" s="24" t="s">
        <v>136</v>
      </c>
      <c r="D92" s="88" t="s">
        <v>29</v>
      </c>
      <c r="E92" s="66"/>
      <c r="F92" s="27"/>
      <c r="G92" s="100" t="s">
        <v>145</v>
      </c>
      <c r="H92" s="101" t="s">
        <v>146</v>
      </c>
    </row>
    <row r="93" spans="1:8" ht="30" x14ac:dyDescent="0.25">
      <c r="A93" s="166"/>
      <c r="B93" s="74" t="s">
        <v>147</v>
      </c>
      <c r="C93" s="31" t="s">
        <v>136</v>
      </c>
      <c r="D93" s="88" t="s">
        <v>29</v>
      </c>
      <c r="E93" s="69"/>
      <c r="F93" s="73"/>
      <c r="G93" s="102" t="s">
        <v>145</v>
      </c>
      <c r="H93" s="103" t="s">
        <v>148</v>
      </c>
    </row>
    <row r="94" spans="1:8" x14ac:dyDescent="0.25">
      <c r="A94" s="166"/>
      <c r="B94" s="74" t="s">
        <v>149</v>
      </c>
      <c r="C94" s="31" t="s">
        <v>40</v>
      </c>
      <c r="D94" s="88" t="s">
        <v>29</v>
      </c>
      <c r="E94" s="33"/>
      <c r="F94" s="73"/>
      <c r="G94" s="102"/>
      <c r="H94" s="103" t="s">
        <v>150</v>
      </c>
    </row>
    <row r="95" spans="1:8" x14ac:dyDescent="0.25">
      <c r="A95" s="166"/>
      <c r="B95" s="74" t="s">
        <v>151</v>
      </c>
      <c r="C95" s="31" t="s">
        <v>40</v>
      </c>
      <c r="D95" s="88" t="s">
        <v>29</v>
      </c>
      <c r="E95" s="33"/>
      <c r="F95" s="73"/>
      <c r="G95" s="102"/>
      <c r="H95" s="103" t="s">
        <v>152</v>
      </c>
    </row>
    <row r="96" spans="1:8" x14ac:dyDescent="0.25">
      <c r="A96" s="166"/>
      <c r="B96" s="74" t="s">
        <v>153</v>
      </c>
      <c r="C96" s="31" t="s">
        <v>40</v>
      </c>
      <c r="D96" s="88" t="s">
        <v>29</v>
      </c>
      <c r="E96" s="33"/>
      <c r="F96" s="73"/>
      <c r="G96" s="102"/>
      <c r="H96" s="103" t="s">
        <v>154</v>
      </c>
    </row>
    <row r="97" spans="1:8" x14ac:dyDescent="0.25">
      <c r="A97" s="166"/>
      <c r="B97" s="74" t="s">
        <v>155</v>
      </c>
      <c r="C97" s="31" t="s">
        <v>28</v>
      </c>
      <c r="D97" s="104" t="s">
        <v>29</v>
      </c>
      <c r="E97" s="33"/>
      <c r="F97" s="105" t="s">
        <v>156</v>
      </c>
      <c r="G97" s="102" t="s">
        <v>157</v>
      </c>
      <c r="H97" s="103" t="s">
        <v>158</v>
      </c>
    </row>
    <row r="98" spans="1:8" ht="30" x14ac:dyDescent="0.25">
      <c r="A98" s="166"/>
      <c r="B98" s="106" t="s">
        <v>34</v>
      </c>
      <c r="C98" s="60" t="s">
        <v>32</v>
      </c>
      <c r="D98" s="102" t="s">
        <v>125</v>
      </c>
      <c r="E98" s="33"/>
      <c r="F98" s="34"/>
      <c r="G98" s="76"/>
      <c r="H98" s="107"/>
    </row>
    <row r="99" spans="1:8" x14ac:dyDescent="0.25">
      <c r="A99" s="166"/>
      <c r="B99" s="74" t="s">
        <v>35</v>
      </c>
      <c r="C99" s="108" t="s">
        <v>159</v>
      </c>
      <c r="D99" s="109" t="s">
        <v>125</v>
      </c>
      <c r="E99" s="48"/>
      <c r="F99" s="34"/>
      <c r="G99" s="35"/>
      <c r="H99" s="11" t="s">
        <v>38</v>
      </c>
    </row>
    <row r="100" spans="1:8" ht="30" x14ac:dyDescent="0.25">
      <c r="A100" s="166"/>
      <c r="B100" s="110" t="s">
        <v>31</v>
      </c>
      <c r="C100" s="65" t="s">
        <v>32</v>
      </c>
      <c r="D100" s="7" t="s">
        <v>125</v>
      </c>
      <c r="E100" s="40"/>
      <c r="F100" s="41"/>
      <c r="G100" s="42"/>
      <c r="H100" s="63"/>
    </row>
    <row r="101" spans="1:8" ht="15" customHeight="1" x14ac:dyDescent="0.25">
      <c r="A101" s="165" t="s">
        <v>16</v>
      </c>
      <c r="B101" s="111" t="s">
        <v>160</v>
      </c>
      <c r="C101" s="68" t="s">
        <v>28</v>
      </c>
      <c r="D101" s="112" t="s">
        <v>30</v>
      </c>
      <c r="E101" s="26"/>
      <c r="F101" s="105" t="s">
        <v>156</v>
      </c>
      <c r="G101" s="102"/>
      <c r="H101" s="29"/>
    </row>
    <row r="102" spans="1:8" x14ac:dyDescent="0.25">
      <c r="A102" s="165"/>
      <c r="B102" s="113" t="s">
        <v>161</v>
      </c>
      <c r="C102" s="68" t="s">
        <v>40</v>
      </c>
      <c r="D102" s="88" t="s">
        <v>29</v>
      </c>
      <c r="E102" s="33"/>
      <c r="F102" s="114"/>
      <c r="G102" s="35"/>
      <c r="H102" s="36"/>
    </row>
    <row r="103" spans="1:8" x14ac:dyDescent="0.25">
      <c r="A103" s="165"/>
      <c r="B103" s="113" t="s">
        <v>162</v>
      </c>
      <c r="C103" s="68" t="s">
        <v>28</v>
      </c>
      <c r="D103" s="81" t="s">
        <v>163</v>
      </c>
      <c r="E103" s="33"/>
      <c r="F103" s="115" t="s">
        <v>156</v>
      </c>
      <c r="G103" s="102" t="s">
        <v>157</v>
      </c>
      <c r="H103" s="11" t="s">
        <v>164</v>
      </c>
    </row>
    <row r="104" spans="1:8" x14ac:dyDescent="0.25">
      <c r="A104" s="165"/>
      <c r="B104" s="113" t="s">
        <v>165</v>
      </c>
      <c r="C104" s="68" t="s">
        <v>40</v>
      </c>
      <c r="D104" s="88" t="s">
        <v>29</v>
      </c>
      <c r="E104" s="33"/>
      <c r="F104" s="114"/>
      <c r="G104" s="35"/>
      <c r="H104" s="36"/>
    </row>
    <row r="105" spans="1:8" x14ac:dyDescent="0.25">
      <c r="A105" s="165"/>
      <c r="B105" s="113" t="s">
        <v>166</v>
      </c>
      <c r="C105" s="68" t="s">
        <v>40</v>
      </c>
      <c r="D105" s="88" t="s">
        <v>29</v>
      </c>
      <c r="E105" s="33"/>
      <c r="F105" s="114"/>
      <c r="G105" s="35"/>
      <c r="H105" s="36"/>
    </row>
    <row r="106" spans="1:8" x14ac:dyDescent="0.25">
      <c r="A106" s="165"/>
      <c r="B106" s="113" t="s">
        <v>167</v>
      </c>
      <c r="C106" s="68" t="s">
        <v>40</v>
      </c>
      <c r="D106" s="88" t="s">
        <v>29</v>
      </c>
      <c r="E106" s="33"/>
      <c r="F106" s="114"/>
      <c r="G106" s="35"/>
      <c r="H106" s="36"/>
    </row>
    <row r="107" spans="1:8" x14ac:dyDescent="0.25">
      <c r="A107" s="165"/>
      <c r="B107" s="113" t="s">
        <v>168</v>
      </c>
      <c r="C107" s="68" t="s">
        <v>28</v>
      </c>
      <c r="D107" s="81" t="s">
        <v>163</v>
      </c>
      <c r="E107" s="33"/>
      <c r="F107" s="115" t="s">
        <v>156</v>
      </c>
      <c r="G107" s="102" t="s">
        <v>157</v>
      </c>
      <c r="H107" s="35" t="s">
        <v>169</v>
      </c>
    </row>
    <row r="108" spans="1:8" x14ac:dyDescent="0.25">
      <c r="A108" s="165"/>
      <c r="B108" s="113" t="s">
        <v>170</v>
      </c>
      <c r="C108" s="68" t="s">
        <v>40</v>
      </c>
      <c r="D108" s="88" t="s">
        <v>29</v>
      </c>
      <c r="E108" s="33"/>
      <c r="F108" s="114"/>
      <c r="G108" s="35"/>
      <c r="H108" s="36"/>
    </row>
    <row r="109" spans="1:8" x14ac:dyDescent="0.25">
      <c r="A109" s="165"/>
      <c r="B109" s="113" t="s">
        <v>171</v>
      </c>
      <c r="C109" s="68" t="s">
        <v>40</v>
      </c>
      <c r="D109" s="88" t="s">
        <v>29</v>
      </c>
      <c r="E109" s="33"/>
      <c r="F109" s="114"/>
      <c r="G109" s="35"/>
      <c r="H109" s="36"/>
    </row>
    <row r="110" spans="1:8" x14ac:dyDescent="0.25">
      <c r="A110" s="165"/>
      <c r="B110" s="113" t="s">
        <v>172</v>
      </c>
      <c r="C110" s="68" t="s">
        <v>40</v>
      </c>
      <c r="D110" s="88" t="s">
        <v>29</v>
      </c>
      <c r="E110" s="33"/>
      <c r="F110" s="114"/>
      <c r="G110" s="35"/>
      <c r="H110" s="36"/>
    </row>
    <row r="111" spans="1:8" x14ac:dyDescent="0.25">
      <c r="A111" s="165"/>
      <c r="B111" s="113" t="s">
        <v>173</v>
      </c>
      <c r="C111" s="68" t="s">
        <v>40</v>
      </c>
      <c r="D111" s="88" t="s">
        <v>29</v>
      </c>
      <c r="E111" s="33"/>
      <c r="F111" s="114"/>
      <c r="G111" s="35"/>
      <c r="H111" s="36"/>
    </row>
    <row r="112" spans="1:8" x14ac:dyDescent="0.25">
      <c r="A112" s="165"/>
      <c r="B112" s="113" t="s">
        <v>174</v>
      </c>
      <c r="C112" s="116" t="s">
        <v>40</v>
      </c>
      <c r="D112" s="88" t="s">
        <v>29</v>
      </c>
      <c r="E112" s="33"/>
      <c r="F112" s="114"/>
      <c r="G112" s="35"/>
      <c r="H112" s="36"/>
    </row>
    <row r="113" spans="1:8" x14ac:dyDescent="0.25">
      <c r="A113" s="165"/>
      <c r="B113" s="117" t="s">
        <v>175</v>
      </c>
      <c r="C113" s="116" t="s">
        <v>40</v>
      </c>
      <c r="D113" s="118" t="s">
        <v>29</v>
      </c>
      <c r="E113" s="33"/>
      <c r="F113" s="114"/>
      <c r="G113" s="35"/>
      <c r="H113" s="119" t="s">
        <v>176</v>
      </c>
    </row>
    <row r="114" spans="1:8" x14ac:dyDescent="0.25">
      <c r="A114" s="165"/>
      <c r="B114" s="113" t="s">
        <v>177</v>
      </c>
      <c r="C114" s="68" t="s">
        <v>40</v>
      </c>
      <c r="D114" s="88" t="s">
        <v>29</v>
      </c>
      <c r="E114" s="33"/>
      <c r="F114" s="114"/>
      <c r="G114" s="35"/>
      <c r="H114" s="36"/>
    </row>
    <row r="115" spans="1:8" x14ac:dyDescent="0.25">
      <c r="A115" s="165"/>
      <c r="B115" s="113" t="s">
        <v>178</v>
      </c>
      <c r="C115" s="68" t="s">
        <v>40</v>
      </c>
      <c r="D115" s="88" t="s">
        <v>29</v>
      </c>
      <c r="E115" s="33"/>
      <c r="F115" s="114"/>
      <c r="G115" s="35"/>
      <c r="H115" s="36"/>
    </row>
    <row r="116" spans="1:8" x14ac:dyDescent="0.25">
      <c r="A116" s="165"/>
      <c r="B116" s="113" t="s">
        <v>179</v>
      </c>
      <c r="C116" s="68" t="s">
        <v>40</v>
      </c>
      <c r="D116" s="88" t="s">
        <v>29</v>
      </c>
      <c r="E116" s="33"/>
      <c r="F116" s="114"/>
      <c r="G116" s="35"/>
      <c r="H116" s="36"/>
    </row>
    <row r="117" spans="1:8" x14ac:dyDescent="0.25">
      <c r="A117" s="165"/>
      <c r="B117" s="113" t="s">
        <v>180</v>
      </c>
      <c r="C117" s="68" t="s">
        <v>40</v>
      </c>
      <c r="D117" s="88" t="s">
        <v>29</v>
      </c>
      <c r="E117" s="33"/>
      <c r="F117" s="114"/>
      <c r="G117" s="35"/>
      <c r="H117" s="36"/>
    </row>
    <row r="118" spans="1:8" x14ac:dyDescent="0.25">
      <c r="A118" s="165"/>
      <c r="B118" s="113" t="s">
        <v>181</v>
      </c>
      <c r="C118" s="68" t="s">
        <v>40</v>
      </c>
      <c r="D118" s="88" t="s">
        <v>29</v>
      </c>
      <c r="E118" s="33"/>
      <c r="F118" s="114"/>
      <c r="G118" s="35"/>
      <c r="H118" s="36"/>
    </row>
    <row r="119" spans="1:8" ht="30" x14ac:dyDescent="0.25">
      <c r="A119" s="165"/>
      <c r="B119" s="120" t="s">
        <v>182</v>
      </c>
      <c r="C119" s="121" t="s">
        <v>183</v>
      </c>
      <c r="D119" s="122" t="s">
        <v>184</v>
      </c>
      <c r="E119" s="123"/>
      <c r="F119" s="124"/>
      <c r="G119" s="125"/>
      <c r="H119" s="126" t="s">
        <v>176</v>
      </c>
    </row>
    <row r="120" spans="1:8" x14ac:dyDescent="0.25">
      <c r="A120" s="165"/>
      <c r="B120" s="127" t="s">
        <v>185</v>
      </c>
      <c r="C120" s="128" t="s">
        <v>186</v>
      </c>
      <c r="D120" s="109" t="s">
        <v>125</v>
      </c>
      <c r="E120" s="129"/>
      <c r="F120" s="130"/>
      <c r="G120" s="131"/>
      <c r="H120" s="132"/>
    </row>
    <row r="121" spans="1:8" x14ac:dyDescent="0.25">
      <c r="A121" s="165"/>
      <c r="B121" s="133" t="s">
        <v>187</v>
      </c>
      <c r="C121" s="108" t="s">
        <v>28</v>
      </c>
      <c r="D121" s="112" t="s">
        <v>30</v>
      </c>
      <c r="E121" s="102"/>
      <c r="F121" s="108"/>
      <c r="G121" s="102"/>
      <c r="H121" s="134" t="s">
        <v>188</v>
      </c>
    </row>
    <row r="122" spans="1:8" ht="30" x14ac:dyDescent="0.25">
      <c r="A122" s="165"/>
      <c r="B122" s="135" t="s">
        <v>34</v>
      </c>
      <c r="C122" s="31" t="s">
        <v>32</v>
      </c>
      <c r="D122" s="102"/>
      <c r="E122" s="102"/>
      <c r="F122" s="108"/>
      <c r="G122" s="102"/>
      <c r="H122" s="103"/>
    </row>
    <row r="123" spans="1:8" x14ac:dyDescent="0.25">
      <c r="A123" s="165"/>
      <c r="B123" s="135" t="s">
        <v>189</v>
      </c>
      <c r="C123" s="31" t="s">
        <v>159</v>
      </c>
      <c r="D123" s="109" t="s">
        <v>125</v>
      </c>
      <c r="E123" s="48"/>
      <c r="F123" s="34"/>
      <c r="G123" s="102"/>
      <c r="H123" s="134" t="s">
        <v>190</v>
      </c>
    </row>
    <row r="124" spans="1:8" x14ac:dyDescent="0.25">
      <c r="A124" s="165"/>
      <c r="B124" s="135" t="s">
        <v>35</v>
      </c>
      <c r="C124" s="108" t="s">
        <v>159</v>
      </c>
      <c r="D124" s="109" t="s">
        <v>125</v>
      </c>
      <c r="E124" s="102"/>
      <c r="F124" s="108"/>
      <c r="G124" s="102"/>
      <c r="H124" s="11" t="s">
        <v>38</v>
      </c>
    </row>
    <row r="125" spans="1:8" x14ac:dyDescent="0.25">
      <c r="A125" s="164" t="s">
        <v>17</v>
      </c>
      <c r="B125" s="59" t="s">
        <v>191</v>
      </c>
      <c r="C125" s="58" t="s">
        <v>28</v>
      </c>
      <c r="D125" s="112" t="s">
        <v>30</v>
      </c>
      <c r="E125" s="26"/>
      <c r="F125" s="27"/>
      <c r="G125" s="136"/>
      <c r="H125" s="29"/>
    </row>
    <row r="126" spans="1:8" x14ac:dyDescent="0.25">
      <c r="A126" s="164"/>
      <c r="B126" s="137" t="s">
        <v>192</v>
      </c>
      <c r="C126" s="138" t="s">
        <v>28</v>
      </c>
      <c r="D126" s="112" t="s">
        <v>30</v>
      </c>
      <c r="E126" s="139"/>
      <c r="F126" s="140"/>
      <c r="G126" s="141"/>
      <c r="H126" s="29"/>
    </row>
  </sheetData>
  <autoFilter ref="B1:H1" xr:uid="{00000000-0009-0000-0000-000001000000}"/>
  <mergeCells count="11">
    <mergeCell ref="A125:A126"/>
    <mergeCell ref="A69:A83"/>
    <mergeCell ref="A84:A88"/>
    <mergeCell ref="A89:A91"/>
    <mergeCell ref="A92:A100"/>
    <mergeCell ref="A101:A124"/>
    <mergeCell ref="A3:A5"/>
    <mergeCell ref="A6:A9"/>
    <mergeCell ref="A10:A28"/>
    <mergeCell ref="A29:A59"/>
    <mergeCell ref="A60:A68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zoomScaleNormal="100" workbookViewId="0">
      <selection activeCellId="1" sqref="H12 A1"/>
    </sheetView>
  </sheetViews>
  <sheetFormatPr defaultRowHeight="15" x14ac:dyDescent="0.25"/>
  <cols>
    <col min="1" max="1" width="104.85546875" customWidth="1"/>
    <col min="2" max="2" width="11.42578125"/>
    <col min="3" max="3" width="13.140625" customWidth="1"/>
    <col min="4" max="4" width="8.85546875" customWidth="1"/>
    <col min="5" max="5" width="9.85546875" style="142" customWidth="1"/>
    <col min="6" max="6" width="11.140625" customWidth="1"/>
    <col min="7" max="1025" width="8.85546875" customWidth="1"/>
  </cols>
  <sheetData>
    <row r="1" spans="1:9" ht="30" x14ac:dyDescent="0.25">
      <c r="A1" s="143"/>
      <c r="B1" s="144" t="s">
        <v>193</v>
      </c>
      <c r="C1" s="144" t="s">
        <v>194</v>
      </c>
      <c r="D1" s="145" t="s">
        <v>195</v>
      </c>
      <c r="E1" s="146" t="s">
        <v>196</v>
      </c>
      <c r="F1" s="144" t="s">
        <v>197</v>
      </c>
      <c r="G1" s="144" t="s">
        <v>198</v>
      </c>
      <c r="H1" s="147" t="s">
        <v>195</v>
      </c>
      <c r="I1" s="146" t="s">
        <v>196</v>
      </c>
    </row>
    <row r="2" spans="1:9" ht="15.75" x14ac:dyDescent="0.25">
      <c r="A2" s="148" t="s">
        <v>199</v>
      </c>
      <c r="B2" s="149">
        <v>37.04</v>
      </c>
      <c r="C2" s="149">
        <v>37.04</v>
      </c>
      <c r="D2" s="150">
        <f t="shared" ref="D2:D20" si="0">B2-C2</f>
        <v>0</v>
      </c>
      <c r="E2" s="151">
        <v>0.01</v>
      </c>
      <c r="F2" s="149">
        <v>6.67</v>
      </c>
      <c r="G2" s="149">
        <v>6.67</v>
      </c>
      <c r="H2" s="150">
        <f t="shared" ref="H2:H20" si="1">F2-G2</f>
        <v>0</v>
      </c>
      <c r="I2" s="151">
        <v>0</v>
      </c>
    </row>
    <row r="3" spans="1:9" ht="15.75" x14ac:dyDescent="0.25">
      <c r="A3" s="148" t="s">
        <v>200</v>
      </c>
      <c r="B3" s="149">
        <v>68.59</v>
      </c>
      <c r="C3" s="149">
        <v>68.59</v>
      </c>
      <c r="D3" s="150">
        <f t="shared" si="0"/>
        <v>0</v>
      </c>
      <c r="E3" s="151">
        <v>0.12</v>
      </c>
      <c r="F3" s="149">
        <v>1.1100000000000001</v>
      </c>
      <c r="G3" s="149">
        <v>1.1100000000000001</v>
      </c>
      <c r="H3" s="150">
        <f t="shared" si="1"/>
        <v>0</v>
      </c>
      <c r="I3" s="151">
        <v>0.03</v>
      </c>
    </row>
    <row r="4" spans="1:9" ht="15.75" x14ac:dyDescent="0.25">
      <c r="A4" s="148" t="s">
        <v>201</v>
      </c>
      <c r="B4" s="149">
        <v>6.52</v>
      </c>
      <c r="C4" s="149">
        <v>6.52</v>
      </c>
      <c r="D4" s="150">
        <f t="shared" si="0"/>
        <v>0</v>
      </c>
      <c r="E4" s="151">
        <v>0</v>
      </c>
      <c r="F4" s="149">
        <v>3.7</v>
      </c>
      <c r="G4" s="149">
        <v>3.7</v>
      </c>
      <c r="H4" s="150">
        <f t="shared" si="1"/>
        <v>0</v>
      </c>
      <c r="I4" s="151">
        <v>0</v>
      </c>
    </row>
    <row r="5" spans="1:9" ht="15.75" x14ac:dyDescent="0.25">
      <c r="A5" s="148" t="s">
        <v>202</v>
      </c>
      <c r="B5" s="149">
        <v>0</v>
      </c>
      <c r="C5" s="149">
        <v>0</v>
      </c>
      <c r="D5" s="150">
        <f t="shared" si="0"/>
        <v>0</v>
      </c>
      <c r="E5" s="151">
        <v>0</v>
      </c>
      <c r="F5" s="149">
        <v>0</v>
      </c>
      <c r="G5" s="149">
        <v>0</v>
      </c>
      <c r="H5" s="150">
        <f t="shared" si="1"/>
        <v>0</v>
      </c>
      <c r="I5" s="151">
        <v>0</v>
      </c>
    </row>
    <row r="6" spans="1:9" ht="15.75" x14ac:dyDescent="0.25">
      <c r="A6" s="148" t="s">
        <v>203</v>
      </c>
      <c r="B6" s="149">
        <v>0</v>
      </c>
      <c r="C6" s="149">
        <v>0</v>
      </c>
      <c r="D6" s="150">
        <f t="shared" si="0"/>
        <v>0</v>
      </c>
      <c r="E6" s="151">
        <v>0</v>
      </c>
      <c r="F6" s="149">
        <v>0</v>
      </c>
      <c r="G6" s="149">
        <v>0</v>
      </c>
      <c r="H6" s="150">
        <f t="shared" si="1"/>
        <v>0</v>
      </c>
      <c r="I6" s="151">
        <v>0</v>
      </c>
    </row>
    <row r="7" spans="1:9" ht="15.75" x14ac:dyDescent="0.25">
      <c r="A7" s="148" t="s">
        <v>204</v>
      </c>
      <c r="B7" s="149">
        <v>89.24</v>
      </c>
      <c r="C7" s="149">
        <v>87.45</v>
      </c>
      <c r="D7" s="152">
        <f t="shared" si="0"/>
        <v>1.789999999999992</v>
      </c>
      <c r="E7" s="151">
        <v>1.99</v>
      </c>
      <c r="F7" s="149">
        <v>77.459999999999994</v>
      </c>
      <c r="G7" s="149">
        <v>24.88</v>
      </c>
      <c r="H7" s="152">
        <f t="shared" si="1"/>
        <v>52.58</v>
      </c>
      <c r="I7" s="151">
        <v>0.54</v>
      </c>
    </row>
    <row r="8" spans="1:9" ht="15.75" x14ac:dyDescent="0.25">
      <c r="A8" s="148" t="s">
        <v>205</v>
      </c>
      <c r="B8" s="149">
        <v>0</v>
      </c>
      <c r="C8" s="149">
        <v>0</v>
      </c>
      <c r="D8" s="150">
        <f t="shared" si="0"/>
        <v>0</v>
      </c>
      <c r="E8" s="151">
        <v>0</v>
      </c>
      <c r="F8" s="149">
        <v>8.89</v>
      </c>
      <c r="G8" s="149">
        <v>8.89</v>
      </c>
      <c r="H8" s="150">
        <f t="shared" si="1"/>
        <v>0</v>
      </c>
      <c r="I8" s="151">
        <v>0</v>
      </c>
    </row>
    <row r="9" spans="1:9" ht="15.75" x14ac:dyDescent="0.25">
      <c r="A9" s="148" t="s">
        <v>206</v>
      </c>
      <c r="B9" s="149">
        <v>40.520000000000003</v>
      </c>
      <c r="C9" s="149">
        <v>40.520000000000003</v>
      </c>
      <c r="D9" s="150">
        <f t="shared" si="0"/>
        <v>0</v>
      </c>
      <c r="E9" s="151">
        <v>0.01</v>
      </c>
      <c r="F9" s="149">
        <v>11.9</v>
      </c>
      <c r="G9" s="149">
        <v>11.9</v>
      </c>
      <c r="H9" s="150">
        <f t="shared" si="1"/>
        <v>0</v>
      </c>
      <c r="I9" s="151">
        <v>0</v>
      </c>
    </row>
    <row r="10" spans="1:9" ht="15.75" x14ac:dyDescent="0.25">
      <c r="A10" s="148" t="s">
        <v>207</v>
      </c>
      <c r="B10" s="149">
        <v>1.54</v>
      </c>
      <c r="C10" s="149">
        <v>1.54</v>
      </c>
      <c r="D10" s="150">
        <f t="shared" si="0"/>
        <v>0</v>
      </c>
      <c r="E10" s="151">
        <v>0.03</v>
      </c>
      <c r="F10" s="149">
        <v>2.0699999999999998</v>
      </c>
      <c r="G10" s="149">
        <v>2.0699999999999998</v>
      </c>
      <c r="H10" s="150">
        <f t="shared" si="1"/>
        <v>0</v>
      </c>
      <c r="I10" s="151">
        <v>0.03</v>
      </c>
    </row>
    <row r="11" spans="1:9" ht="15.75" x14ac:dyDescent="0.25">
      <c r="A11" s="148" t="s">
        <v>208</v>
      </c>
      <c r="B11" s="149">
        <v>0</v>
      </c>
      <c r="C11" s="149">
        <v>0</v>
      </c>
      <c r="D11" s="150">
        <f t="shared" si="0"/>
        <v>0</v>
      </c>
      <c r="E11" s="151">
        <v>0</v>
      </c>
      <c r="F11" s="149">
        <v>0</v>
      </c>
      <c r="G11" s="149">
        <v>0</v>
      </c>
      <c r="H11" s="150">
        <f t="shared" si="1"/>
        <v>0</v>
      </c>
      <c r="I11" s="151">
        <v>0</v>
      </c>
    </row>
    <row r="12" spans="1:9" ht="15.75" x14ac:dyDescent="0.25">
      <c r="A12" s="148" t="s">
        <v>209</v>
      </c>
      <c r="B12" s="149">
        <v>16.670000000000002</v>
      </c>
      <c r="C12" s="149">
        <v>16.670000000000002</v>
      </c>
      <c r="D12" s="150">
        <f t="shared" si="0"/>
        <v>0</v>
      </c>
      <c r="E12" s="151">
        <v>0</v>
      </c>
      <c r="F12" s="149">
        <v>0</v>
      </c>
      <c r="G12" s="149">
        <v>0</v>
      </c>
      <c r="H12" s="150">
        <f t="shared" si="1"/>
        <v>0</v>
      </c>
      <c r="I12" s="151">
        <v>0</v>
      </c>
    </row>
    <row r="13" spans="1:9" ht="15.75" x14ac:dyDescent="0.25">
      <c r="A13" s="148" t="s">
        <v>210</v>
      </c>
      <c r="B13" s="149">
        <v>95.58</v>
      </c>
      <c r="C13" s="149">
        <v>95.14</v>
      </c>
      <c r="D13" s="152">
        <f t="shared" si="0"/>
        <v>0.43999999999999773</v>
      </c>
      <c r="E13" s="151">
        <v>6.8</v>
      </c>
      <c r="F13" s="149">
        <v>93.14</v>
      </c>
      <c r="G13" s="149">
        <v>93.34</v>
      </c>
      <c r="H13" s="153">
        <f t="shared" si="1"/>
        <v>-0.20000000000000284</v>
      </c>
      <c r="I13" s="151">
        <v>7</v>
      </c>
    </row>
    <row r="14" spans="1:9" ht="15.75" x14ac:dyDescent="0.25">
      <c r="A14" s="148" t="s">
        <v>211</v>
      </c>
      <c r="B14" s="149">
        <v>98.78</v>
      </c>
      <c r="C14" s="149">
        <v>98.67</v>
      </c>
      <c r="D14" s="152">
        <f t="shared" si="0"/>
        <v>0.10999999999999943</v>
      </c>
      <c r="E14" s="154">
        <v>82</v>
      </c>
      <c r="F14" s="149">
        <v>96.5</v>
      </c>
      <c r="G14" s="149">
        <v>95.84</v>
      </c>
      <c r="H14" s="152">
        <f t="shared" si="1"/>
        <v>0.65999999999999659</v>
      </c>
      <c r="I14" s="154">
        <v>80</v>
      </c>
    </row>
    <row r="15" spans="1:9" ht="15.75" x14ac:dyDescent="0.25">
      <c r="A15" s="148" t="s">
        <v>212</v>
      </c>
      <c r="B15" s="149">
        <v>84.48</v>
      </c>
      <c r="C15" s="149">
        <v>84.99</v>
      </c>
      <c r="D15" s="153">
        <f t="shared" si="0"/>
        <v>-0.50999999999999091</v>
      </c>
      <c r="E15" s="151">
        <v>5.6</v>
      </c>
      <c r="F15" s="149">
        <v>71.72</v>
      </c>
      <c r="G15" s="149">
        <v>72.72</v>
      </c>
      <c r="H15" s="150">
        <f t="shared" si="1"/>
        <v>-1</v>
      </c>
      <c r="I15" s="151">
        <v>5.6</v>
      </c>
    </row>
    <row r="16" spans="1:9" ht="15.75" x14ac:dyDescent="0.25">
      <c r="A16" s="148" t="s">
        <v>213</v>
      </c>
      <c r="B16" s="149">
        <v>93.49</v>
      </c>
      <c r="C16" s="149">
        <v>92.81</v>
      </c>
      <c r="D16" s="152">
        <f t="shared" si="0"/>
        <v>0.67999999999999261</v>
      </c>
      <c r="E16" s="154">
        <v>6</v>
      </c>
      <c r="F16" s="149">
        <v>88.46</v>
      </c>
      <c r="G16" s="149">
        <v>88.22</v>
      </c>
      <c r="H16" s="152">
        <f t="shared" si="1"/>
        <v>0.23999999999999488</v>
      </c>
      <c r="I16" s="154">
        <v>3.6</v>
      </c>
    </row>
    <row r="17" spans="1:9" ht="15.75" x14ac:dyDescent="0.25">
      <c r="A17" s="148" t="s">
        <v>214</v>
      </c>
      <c r="B17" s="149">
        <v>96.58</v>
      </c>
      <c r="C17" s="149">
        <v>96.93</v>
      </c>
      <c r="D17" s="153">
        <f t="shared" si="0"/>
        <v>-0.35000000000000853</v>
      </c>
      <c r="E17" s="151">
        <v>0.14000000000000001</v>
      </c>
      <c r="F17" s="149">
        <v>72.97</v>
      </c>
      <c r="G17" s="149">
        <v>95.56</v>
      </c>
      <c r="H17" s="153">
        <f t="shared" si="1"/>
        <v>-22.590000000000003</v>
      </c>
      <c r="I17" s="151">
        <v>0.15</v>
      </c>
    </row>
    <row r="18" spans="1:9" ht="15.75" x14ac:dyDescent="0.25">
      <c r="A18" s="148" t="s">
        <v>215</v>
      </c>
      <c r="B18" s="149">
        <v>69.41</v>
      </c>
      <c r="C18" s="149">
        <v>69.8</v>
      </c>
      <c r="D18" s="153">
        <f t="shared" si="0"/>
        <v>-0.39000000000000057</v>
      </c>
      <c r="E18" s="151">
        <v>0.01</v>
      </c>
      <c r="F18" s="149">
        <v>0</v>
      </c>
      <c r="G18" s="149">
        <v>0</v>
      </c>
      <c r="H18" s="150">
        <f t="shared" si="1"/>
        <v>0</v>
      </c>
      <c r="I18" s="151">
        <v>0</v>
      </c>
    </row>
    <row r="19" spans="1:9" ht="15.75" x14ac:dyDescent="0.25">
      <c r="A19" s="148" t="s">
        <v>216</v>
      </c>
      <c r="B19" s="149">
        <v>97.29</v>
      </c>
      <c r="C19" s="149">
        <v>97.16</v>
      </c>
      <c r="D19" s="152">
        <f t="shared" si="0"/>
        <v>0.13000000000000966</v>
      </c>
      <c r="E19" s="154">
        <v>50</v>
      </c>
      <c r="F19" s="149">
        <v>0</v>
      </c>
      <c r="G19" s="149">
        <v>0</v>
      </c>
      <c r="H19" s="150">
        <f t="shared" si="1"/>
        <v>0</v>
      </c>
      <c r="I19" s="151">
        <v>0</v>
      </c>
    </row>
    <row r="20" spans="1:9" ht="15.75" x14ac:dyDescent="0.25">
      <c r="A20" s="148" t="s">
        <v>217</v>
      </c>
      <c r="B20" s="149">
        <v>99.25</v>
      </c>
      <c r="C20" s="149">
        <v>99.25</v>
      </c>
      <c r="D20" s="150">
        <f t="shared" si="0"/>
        <v>0</v>
      </c>
      <c r="E20" s="151">
        <v>1.4</v>
      </c>
      <c r="F20" s="149">
        <v>91.99</v>
      </c>
      <c r="G20" s="149">
        <v>91.8</v>
      </c>
      <c r="H20" s="152">
        <f t="shared" si="1"/>
        <v>0.18999999999999773</v>
      </c>
      <c r="I20" s="154">
        <v>1.47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12"/>
  <sheetViews>
    <sheetView zoomScaleNormal="100" workbookViewId="0">
      <selection activeCell="D17" activeCellId="1" sqref="H12 D17"/>
    </sheetView>
  </sheetViews>
  <sheetFormatPr defaultRowHeight="15" x14ac:dyDescent="0.25"/>
  <cols>
    <col min="1" max="1" width="6.28515625" customWidth="1"/>
    <col min="2" max="2" width="33.5703125" customWidth="1"/>
    <col min="3" max="3" width="16.7109375" customWidth="1"/>
    <col min="4" max="4" width="186.85546875" customWidth="1"/>
    <col min="5" max="1025" width="8.85546875" customWidth="1"/>
  </cols>
  <sheetData>
    <row r="2" spans="1:5" x14ac:dyDescent="0.25">
      <c r="A2" s="155" t="s">
        <v>218</v>
      </c>
      <c r="B2" s="155" t="s">
        <v>219</v>
      </c>
      <c r="C2" s="155" t="s">
        <v>220</v>
      </c>
      <c r="D2" s="155" t="s">
        <v>221</v>
      </c>
      <c r="E2" s="155" t="s">
        <v>222</v>
      </c>
    </row>
    <row r="3" spans="1:5" x14ac:dyDescent="0.25">
      <c r="A3" s="102">
        <v>1</v>
      </c>
      <c r="B3" s="102" t="s">
        <v>223</v>
      </c>
      <c r="C3" s="102" t="s">
        <v>121</v>
      </c>
      <c r="D3" s="102" t="s">
        <v>224</v>
      </c>
      <c r="E3" s="102"/>
    </row>
    <row r="4" spans="1:5" x14ac:dyDescent="0.25">
      <c r="A4" s="102">
        <v>2</v>
      </c>
      <c r="B4" s="102" t="s">
        <v>223</v>
      </c>
      <c r="C4" s="102" t="s">
        <v>123</v>
      </c>
      <c r="D4" s="102" t="s">
        <v>225</v>
      </c>
      <c r="E4" s="102"/>
    </row>
    <row r="5" spans="1:5" x14ac:dyDescent="0.25">
      <c r="A5" s="102">
        <v>3</v>
      </c>
      <c r="B5" s="102" t="s">
        <v>223</v>
      </c>
      <c r="C5" s="102" t="s">
        <v>226</v>
      </c>
      <c r="D5" s="102" t="s">
        <v>227</v>
      </c>
      <c r="E5" s="102"/>
    </row>
    <row r="6" spans="1:5" ht="90" x14ac:dyDescent="0.25">
      <c r="A6" s="102">
        <v>4</v>
      </c>
      <c r="B6" s="102" t="s">
        <v>228</v>
      </c>
      <c r="C6" s="102" t="s">
        <v>229</v>
      </c>
      <c r="D6" s="48" t="s">
        <v>230</v>
      </c>
      <c r="E6" s="102"/>
    </row>
    <row r="7" spans="1:5" x14ac:dyDescent="0.25">
      <c r="A7" s="102">
        <v>5</v>
      </c>
      <c r="B7" s="102" t="s">
        <v>231</v>
      </c>
      <c r="C7" s="102" t="s">
        <v>232</v>
      </c>
      <c r="D7" s="102" t="s">
        <v>233</v>
      </c>
      <c r="E7" s="102"/>
    </row>
    <row r="8" spans="1:5" x14ac:dyDescent="0.25">
      <c r="A8" s="156">
        <v>6</v>
      </c>
      <c r="B8" s="156" t="s">
        <v>234</v>
      </c>
      <c r="C8" s="156"/>
      <c r="D8" s="157" t="s">
        <v>235</v>
      </c>
      <c r="E8" s="156"/>
    </row>
    <row r="9" spans="1:5" x14ac:dyDescent="0.25">
      <c r="A9" s="158"/>
      <c r="B9" s="158"/>
      <c r="C9" s="158"/>
      <c r="D9" s="159" t="s">
        <v>236</v>
      </c>
      <c r="E9" s="158"/>
    </row>
    <row r="10" spans="1:5" ht="45" x14ac:dyDescent="0.25">
      <c r="A10" s="160">
        <v>7</v>
      </c>
      <c r="B10" s="160" t="s">
        <v>237</v>
      </c>
      <c r="C10" s="160" t="s">
        <v>238</v>
      </c>
      <c r="D10" s="48" t="s">
        <v>239</v>
      </c>
      <c r="E10" s="102"/>
    </row>
    <row r="11" spans="1:5" x14ac:dyDescent="0.25">
      <c r="A11" s="102">
        <v>8</v>
      </c>
      <c r="B11" s="102" t="s">
        <v>223</v>
      </c>
      <c r="C11" s="102" t="s">
        <v>108</v>
      </c>
      <c r="D11" s="102" t="s">
        <v>240</v>
      </c>
      <c r="E11" s="102"/>
    </row>
    <row r="12" spans="1:5" x14ac:dyDescent="0.25">
      <c r="A12">
        <v>9</v>
      </c>
      <c r="B12" t="s">
        <v>241</v>
      </c>
      <c r="C12" t="s">
        <v>242</v>
      </c>
      <c r="D12" t="s">
        <v>243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ATPG status</vt:lpstr>
      <vt:lpstr>EBBs</vt:lpstr>
      <vt:lpstr>Sheet2</vt:lpstr>
      <vt:lpstr>atpglib EBB open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Yarden, Yoav</cp:lastModifiedBy>
  <cp:revision>18</cp:revision>
  <dcterms:created xsi:type="dcterms:W3CDTF">2021-05-21T08:10:15Z</dcterms:created>
  <dcterms:modified xsi:type="dcterms:W3CDTF">2023-06-13T06:59:20Z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0x010100C89566D05542F642A2CF834A50AA0CBF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