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vz\GitHub\APPETITE\data\results\"/>
    </mc:Choice>
  </mc:AlternateContent>
  <xr:revisionPtr revIDLastSave="0" documentId="13_ncr:1_{7557EE46-2FB1-4507-BE1E-0853DE2DCA06}" xr6:coauthVersionLast="47" xr6:coauthVersionMax="47" xr10:uidLastSave="{00000000-0000-0000-0000-000000000000}"/>
  <bookViews>
    <workbookView xWindow="-110" yWindow="-110" windowWidth="19420" windowHeight="10300" firstSheet="4" activeTab="4" xr2:uid="{254EC2FD-D695-490A-84A4-C1AAE2218E49}"/>
  </bookViews>
  <sheets>
    <sheet name="total wasted effort" sheetId="9" r:id="rId1"/>
    <sheet name="total accuracy increase" sheetId="3" r:id="rId2"/>
    <sheet name="after size x wasted effort" sheetId="6" r:id="rId3"/>
    <sheet name="drift size x wasted effort" sheetId="7" r:id="rId4"/>
    <sheet name="after size x accuracy increase" sheetId="8" r:id="rId5"/>
    <sheet name="drift size x accuracy increase" sheetId="2" r:id="rId6"/>
  </sheets>
  <calcPr calcId="0"/>
  <pivotCaches>
    <pivotCache cacheId="13" r:id="rId7"/>
  </pivotCaches>
</workbook>
</file>

<file path=xl/sharedStrings.xml><?xml version="1.0" encoding="utf-8"?>
<sst xmlns="http://schemas.openxmlformats.org/spreadsheetml/2006/main" count="77" uniqueCount="21">
  <si>
    <t>after size</t>
  </si>
  <si>
    <t>drift size</t>
  </si>
  <si>
    <t xml:space="preserve"> average after retrain accuracy increase</t>
  </si>
  <si>
    <t xml:space="preserve"> average before after retrain accuracy increase</t>
  </si>
  <si>
    <t xml:space="preserve"> average STAT_SFLDT fix increase</t>
  </si>
  <si>
    <t xml:space="preserve"> average SFLDT_Features fix increase</t>
  </si>
  <si>
    <t xml:space="preserve"> average fuzzy participation STAT_SFLDT fix increase</t>
  </si>
  <si>
    <t xml:space="preserve"> average fuzzy participation SFLDT_Features fix increase</t>
  </si>
  <si>
    <t xml:space="preserve"> average fuzzy participation SFLDT fix increase</t>
  </si>
  <si>
    <t xml:space="preserve"> average SFLDT fix increase</t>
  </si>
  <si>
    <t>total drift type</t>
  </si>
  <si>
    <t>numeric</t>
  </si>
  <si>
    <t>(פריטים מרובים)</t>
  </si>
  <si>
    <t>סכום כולל</t>
  </si>
  <si>
    <t>(הכל)</t>
  </si>
  <si>
    <t xml:space="preserve"> average STAT_SFLDT wasted effort</t>
  </si>
  <si>
    <t xml:space="preserve"> average SFLDT_Features wasted effort</t>
  </si>
  <si>
    <t xml:space="preserve"> average fuzzy participation STAT_SFLDT wasted effort</t>
  </si>
  <si>
    <t xml:space="preserve"> average fuzzy participation SFLDT_Features wasted effort</t>
  </si>
  <si>
    <t xml:space="preserve"> average fuzzy participation SFLDT wasted effort</t>
  </si>
  <si>
    <t xml:space="preserve"> average SFLDT wasted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</si>
</sst>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[results_sfldt.xlsx]total wasted effort!PivotTable1</c:name>
    <c:fmtId val="3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wasted effort'!$A$5</c:f>
              <c:strCache>
                <c:ptCount val="1"/>
                <c:pt idx="0">
                  <c:v> average SFLDT wasted effort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wasted effort'!$A$6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effort'!$A$6</c:f>
              <c:numCache>
                <c:formatCode>General</c:formatCode>
                <c:ptCount val="1"/>
                <c:pt idx="0">
                  <c:v>30.064070661351636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5D9-4D30-8E73-9B0F1562BC2A}"/>
            </c:ext>
          </c:extLst>
        </c:ser>
        <c:ser>
          <c:idx val="1"/>
          <c:order val="1"/>
          <c:tx>
            <c:strRef>
              <c:f>'total wasted effort'!$B$5</c:f>
              <c:strCache>
                <c:ptCount val="1"/>
                <c:pt idx="0">
                  <c:v> average STAT_SFLDT wasted effort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wasted effort'!$A$6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effort'!$B$6</c:f>
              <c:numCache>
                <c:formatCode>General</c:formatCode>
                <c:ptCount val="1"/>
                <c:pt idx="0">
                  <c:v>32.084263971873163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5D9-4D30-8E73-9B0F1562BC2A}"/>
            </c:ext>
          </c:extLst>
        </c:ser>
        <c:ser>
          <c:idx val="2"/>
          <c:order val="2"/>
          <c:tx>
            <c:strRef>
              <c:f>'total wasted effort'!$C$5</c:f>
              <c:strCache>
                <c:ptCount val="1"/>
                <c:pt idx="0">
                  <c:v> average fuzzy participation SFLDT wasted effort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wasted effort'!$A$6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effort'!$C$6</c:f>
              <c:numCache>
                <c:formatCode>General</c:formatCode>
                <c:ptCount val="1"/>
                <c:pt idx="0">
                  <c:v>29.909193083825127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5D9-4D30-8E73-9B0F1562BC2A}"/>
            </c:ext>
          </c:extLst>
        </c:ser>
        <c:ser>
          <c:idx val="3"/>
          <c:order val="3"/>
          <c:tx>
            <c:strRef>
              <c:f>'total wasted effort'!$D$5</c:f>
              <c:strCache>
                <c:ptCount val="1"/>
                <c:pt idx="0">
                  <c:v> average fuzzy participation STAT_SFLDT wasted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wasted effort'!$A$6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effort'!$D$6</c:f>
              <c:numCache>
                <c:formatCode>General</c:formatCode>
                <c:ptCount val="1"/>
                <c:pt idx="0">
                  <c:v>32.100882119338891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5D9-4D30-8E73-9B0F1562BC2A}"/>
            </c:ext>
          </c:extLst>
        </c:ser>
        <c:ser>
          <c:idx val="4"/>
          <c:order val="4"/>
          <c:tx>
            <c:strRef>
              <c:f>'total wasted effort'!$E$5</c:f>
              <c:strCache>
                <c:ptCount val="1"/>
                <c:pt idx="0">
                  <c:v> average SFLDT_Features wasted effort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'total wasted effort'!$A$6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effort'!$E$6</c:f>
              <c:numCache>
                <c:formatCode>General</c:formatCode>
                <c:ptCount val="1"/>
                <c:pt idx="0">
                  <c:v>18.868941004528327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5D9-4D30-8E73-9B0F1562BC2A}"/>
            </c:ext>
          </c:extLst>
        </c:ser>
        <c:ser>
          <c:idx val="5"/>
          <c:order val="5"/>
          <c:tx>
            <c:strRef>
              <c:f>'total wasted effort'!$F$5</c:f>
              <c:strCache>
                <c:ptCount val="1"/>
                <c:pt idx="0">
                  <c:v> average fuzzy participation SFLDT_Features wasted effort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'total wasted effort'!$A$6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wasted effort'!$F$6</c:f>
              <c:numCache>
                <c:formatCode>General</c:formatCode>
                <c:ptCount val="1"/>
                <c:pt idx="0">
                  <c:v>18.873021575490338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5D9-4D30-8E73-9B0F1562B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284048"/>
        <c:axId val="1177313328"/>
      </c:barChart>
      <c:catAx>
        <c:axId val="11772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7313328"/>
        <c:crosses val="autoZero"/>
        <c:auto val="1"/>
        <c:lblAlgn val="ctr"/>
        <c:lblOffset val="100"/>
        <c:noMultiLvlLbl val="0"/>
      </c:catAx>
      <c:valAx>
        <c:axId val="11773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72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[results_sfldt.xlsx]total accuracy increase!PivotTable1</c:name>
    <c:fmtId val="3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accuracy increase'!$A$5</c:f>
              <c:strCache>
                <c:ptCount val="1"/>
                <c:pt idx="0">
                  <c:v> average after retrain accuracy increase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accuracy increase'!$A$6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increase'!$A$6</c:f>
              <c:numCache>
                <c:formatCode>General</c:formatCode>
                <c:ptCount val="1"/>
                <c:pt idx="0">
                  <c:v>8.3863201719979337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D-4D91-B426-4699394FD6BD}"/>
            </c:ext>
          </c:extLst>
        </c:ser>
        <c:ser>
          <c:idx val="1"/>
          <c:order val="1"/>
          <c:tx>
            <c:strRef>
              <c:f>'total accuracy increase'!$B$5</c:f>
              <c:strCache>
                <c:ptCount val="1"/>
                <c:pt idx="0">
                  <c:v> average before after retrain accuracy increase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accuracy increase'!$A$6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increase'!$B$6</c:f>
              <c:numCache>
                <c:formatCode>General</c:formatCode>
                <c:ptCount val="1"/>
                <c:pt idx="0">
                  <c:v>20.304248170185506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D-4D91-B426-4699394FD6BD}"/>
            </c:ext>
          </c:extLst>
        </c:ser>
        <c:ser>
          <c:idx val="2"/>
          <c:order val="2"/>
          <c:tx>
            <c:strRef>
              <c:f>'total accuracy increase'!$C$5</c:f>
              <c:strCache>
                <c:ptCount val="1"/>
                <c:pt idx="0">
                  <c:v> average SFLDT fix 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accuracy increase'!$A$6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increase'!$C$6</c:f>
              <c:numCache>
                <c:formatCode>General</c:formatCode>
                <c:ptCount val="1"/>
                <c:pt idx="0">
                  <c:v>7.1767239384685801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2D-4939-9FDD-9C2AEDC5E0B9}"/>
            </c:ext>
          </c:extLst>
        </c:ser>
        <c:ser>
          <c:idx val="3"/>
          <c:order val="3"/>
          <c:tx>
            <c:strRef>
              <c:f>'total accuracy increase'!$D$5</c:f>
              <c:strCache>
                <c:ptCount val="1"/>
                <c:pt idx="0">
                  <c:v> average STAT_SFLDT fix increase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accuracy increase'!$A$6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increase'!$D$6</c:f>
              <c:numCache>
                <c:formatCode>General</c:formatCode>
                <c:ptCount val="1"/>
                <c:pt idx="0">
                  <c:v>9.1937061321386171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2D-4939-9FDD-9C2AEDC5E0B9}"/>
            </c:ext>
          </c:extLst>
        </c:ser>
        <c:ser>
          <c:idx val="4"/>
          <c:order val="4"/>
          <c:tx>
            <c:strRef>
              <c:f>'total accuracy increase'!$E$5</c:f>
              <c:strCache>
                <c:ptCount val="1"/>
                <c:pt idx="0">
                  <c:v> average fuzzy participation SFLDT fix increase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'total accuracy increase'!$A$6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increase'!$E$6</c:f>
              <c:numCache>
                <c:formatCode>General</c:formatCode>
                <c:ptCount val="1"/>
                <c:pt idx="0">
                  <c:v>8.3069373395282131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2D-4939-9FDD-9C2AEDC5E0B9}"/>
            </c:ext>
          </c:extLst>
        </c:ser>
        <c:ser>
          <c:idx val="5"/>
          <c:order val="5"/>
          <c:tx>
            <c:strRef>
              <c:f>'total accuracy increase'!$F$5</c:f>
              <c:strCache>
                <c:ptCount val="1"/>
                <c:pt idx="0">
                  <c:v> average fuzzy participation STAT_SFLDT fix increase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'total accuracy increase'!$A$6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increase'!$F$6</c:f>
              <c:numCache>
                <c:formatCode>General</c:formatCode>
                <c:ptCount val="1"/>
                <c:pt idx="0">
                  <c:v>8.0568346578396142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2D-4939-9FDD-9C2AEDC5E0B9}"/>
            </c:ext>
          </c:extLst>
        </c:ser>
        <c:ser>
          <c:idx val="6"/>
          <c:order val="6"/>
          <c:tx>
            <c:strRef>
              <c:f>'total accuracy increase'!$G$5</c:f>
              <c:strCache>
                <c:ptCount val="1"/>
                <c:pt idx="0">
                  <c:v> average SFLDT_Features fix increase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increase'!$G$6</c:f>
              <c:numCache>
                <c:formatCode>General</c:formatCode>
                <c:ptCount val="1"/>
                <c:pt idx="0">
                  <c:v>9.3327306285102729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2D-4939-9FDD-9C2AEDC5E0B9}"/>
            </c:ext>
          </c:extLst>
        </c:ser>
        <c:ser>
          <c:idx val="7"/>
          <c:order val="7"/>
          <c:tx>
            <c:strRef>
              <c:f>'total accuracy increase'!$H$5</c:f>
              <c:strCache>
                <c:ptCount val="1"/>
                <c:pt idx="0">
                  <c:v> average fuzzy participation SFLDT_Features fix increase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accuracy increase'!$A$6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'total accuracy increase'!$H$6</c:f>
              <c:numCache>
                <c:formatCode>General</c:formatCode>
                <c:ptCount val="1"/>
                <c:pt idx="0">
                  <c:v>9.5409636313540691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2D-4939-9FDD-9C2AEDC5E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284048"/>
        <c:axId val="1177313328"/>
      </c:barChart>
      <c:catAx>
        <c:axId val="11772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7313328"/>
        <c:crosses val="autoZero"/>
        <c:auto val="1"/>
        <c:lblAlgn val="ctr"/>
        <c:lblOffset val="100"/>
        <c:noMultiLvlLbl val="0"/>
      </c:catAx>
      <c:valAx>
        <c:axId val="11773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72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[results_sfldt.xlsx]after size x wasted effort!PivotTable1</c:name>
    <c:fmtId val="3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'after size x wasted effort'!$B$5</c:f>
              <c:strCache>
                <c:ptCount val="1"/>
                <c:pt idx="0">
                  <c:v> average SFLDT wasted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effort'!$A$6:$A$17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effort'!$B$6:$B$17</c:f>
              <c:numCache>
                <c:formatCode>General</c:formatCode>
                <c:ptCount val="11"/>
                <c:pt idx="0">
                  <c:v>22.695489725113426</c:v>
                </c:pt>
                <c:pt idx="1">
                  <c:v>23.02329419759559</c:v>
                </c:pt>
                <c:pt idx="2">
                  <c:v>21.600905363051254</c:v>
                </c:pt>
                <c:pt idx="3">
                  <c:v>21.780575981748896</c:v>
                </c:pt>
                <c:pt idx="4">
                  <c:v>21.299438528526959</c:v>
                </c:pt>
                <c:pt idx="5">
                  <c:v>21.251286711504882</c:v>
                </c:pt>
                <c:pt idx="6">
                  <c:v>21.308061653935308</c:v>
                </c:pt>
                <c:pt idx="7">
                  <c:v>21.382747240978929</c:v>
                </c:pt>
                <c:pt idx="8">
                  <c:v>20.929747004288402</c:v>
                </c:pt>
                <c:pt idx="9">
                  <c:v>20.939344332517081</c:v>
                </c:pt>
                <c:pt idx="10">
                  <c:v>20.736130665822895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2B-4C1E-96BB-64DC4B686C07}"/>
            </c:ext>
          </c:extLst>
        </c:ser>
        <c:ser>
          <c:idx val="1"/>
          <c:order val="1"/>
          <c:tx>
            <c:strRef>
              <c:f>'after size x wasted effort'!$C$5</c:f>
              <c:strCache>
                <c:ptCount val="1"/>
                <c:pt idx="0">
                  <c:v> average STAT_SFLDT wasted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effort'!$A$6:$A$17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effort'!$C$6:$C$17</c:f>
              <c:numCache>
                <c:formatCode>General</c:formatCode>
                <c:ptCount val="11"/>
                <c:pt idx="0">
                  <c:v>24.294138203644678</c:v>
                </c:pt>
                <c:pt idx="1">
                  <c:v>24.430275423767515</c:v>
                </c:pt>
                <c:pt idx="2">
                  <c:v>22.679688391353078</c:v>
                </c:pt>
                <c:pt idx="3">
                  <c:v>22.706378189686568</c:v>
                </c:pt>
                <c:pt idx="4">
                  <c:v>22.238243993220564</c:v>
                </c:pt>
                <c:pt idx="5">
                  <c:v>22.265600525509988</c:v>
                </c:pt>
                <c:pt idx="6">
                  <c:v>22.273431552074989</c:v>
                </c:pt>
                <c:pt idx="7">
                  <c:v>22.31947293961154</c:v>
                </c:pt>
                <c:pt idx="8">
                  <c:v>21.799187540541975</c:v>
                </c:pt>
                <c:pt idx="9">
                  <c:v>21.815975469583282</c:v>
                </c:pt>
                <c:pt idx="10">
                  <c:v>21.562134433069087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2B-4C1E-96BB-64DC4B686C07}"/>
            </c:ext>
          </c:extLst>
        </c:ser>
        <c:ser>
          <c:idx val="2"/>
          <c:order val="2"/>
          <c:tx>
            <c:strRef>
              <c:f>'after size x wasted effort'!$D$5</c:f>
              <c:strCache>
                <c:ptCount val="1"/>
                <c:pt idx="0">
                  <c:v> average fuzzy participation SFLDT wasted effort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effort'!$A$6:$A$17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effort'!$D$6:$D$17</c:f>
              <c:numCache>
                <c:formatCode>General</c:formatCode>
                <c:ptCount val="11"/>
                <c:pt idx="0">
                  <c:v>22.707979291112654</c:v>
                </c:pt>
                <c:pt idx="1">
                  <c:v>23.129384276418669</c:v>
                </c:pt>
                <c:pt idx="2">
                  <c:v>21.512013342192333</c:v>
                </c:pt>
                <c:pt idx="3">
                  <c:v>21.575430535928191</c:v>
                </c:pt>
                <c:pt idx="4">
                  <c:v>21.151132266430515</c:v>
                </c:pt>
                <c:pt idx="5">
                  <c:v>21.012819058506704</c:v>
                </c:pt>
                <c:pt idx="6">
                  <c:v>21.149446715826972</c:v>
                </c:pt>
                <c:pt idx="7">
                  <c:v>21.114249963363356</c:v>
                </c:pt>
                <c:pt idx="8">
                  <c:v>20.756437255671052</c:v>
                </c:pt>
                <c:pt idx="9">
                  <c:v>20.744795853531425</c:v>
                </c:pt>
                <c:pt idx="10">
                  <c:v>20.542171992272969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2B-4C1E-96BB-64DC4B686C07}"/>
            </c:ext>
          </c:extLst>
        </c:ser>
        <c:ser>
          <c:idx val="3"/>
          <c:order val="3"/>
          <c:tx>
            <c:strRef>
              <c:f>'after size x wasted effort'!$E$5</c:f>
              <c:strCache>
                <c:ptCount val="1"/>
                <c:pt idx="0">
                  <c:v> average fuzzy participation STAT_SFLDT wasted effort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effort'!$A$6:$A$17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effort'!$E$6:$E$17</c:f>
              <c:numCache>
                <c:formatCode>General</c:formatCode>
                <c:ptCount val="11"/>
                <c:pt idx="0">
                  <c:v>24.324945501601945</c:v>
                </c:pt>
                <c:pt idx="1">
                  <c:v>24.531645255600537</c:v>
                </c:pt>
                <c:pt idx="2">
                  <c:v>22.68448701686566</c:v>
                </c:pt>
                <c:pt idx="3">
                  <c:v>22.714283860161046</c:v>
                </c:pt>
                <c:pt idx="4">
                  <c:v>22.241749952558671</c:v>
                </c:pt>
                <c:pt idx="5">
                  <c:v>22.278723736509161</c:v>
                </c:pt>
                <c:pt idx="6">
                  <c:v>22.31999965923346</c:v>
                </c:pt>
                <c:pt idx="7">
                  <c:v>22.329309878366345</c:v>
                </c:pt>
                <c:pt idx="8">
                  <c:v>21.80369722132799</c:v>
                </c:pt>
                <c:pt idx="9">
                  <c:v>21.820835147889284</c:v>
                </c:pt>
                <c:pt idx="10">
                  <c:v>21.568523603333468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42B-4C1E-96BB-64DC4B686C07}"/>
            </c:ext>
          </c:extLst>
        </c:ser>
        <c:ser>
          <c:idx val="4"/>
          <c:order val="4"/>
          <c:tx>
            <c:strRef>
              <c:f>'after size x wasted effort'!$F$5</c:f>
              <c:strCache>
                <c:ptCount val="1"/>
                <c:pt idx="0">
                  <c:v> average SFLDT_Features wasted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effort'!$A$6:$A$17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effort'!$F$6:$F$17</c:f>
              <c:numCache>
                <c:formatCode>General</c:formatCode>
                <c:ptCount val="11"/>
                <c:pt idx="0">
                  <c:v>13.706834650110025</c:v>
                </c:pt>
                <c:pt idx="1">
                  <c:v>13.720729945141768</c:v>
                </c:pt>
                <c:pt idx="2">
                  <c:v>12.609109167052569</c:v>
                </c:pt>
                <c:pt idx="3">
                  <c:v>12.688918089161957</c:v>
                </c:pt>
                <c:pt idx="4">
                  <c:v>12.386467398098782</c:v>
                </c:pt>
                <c:pt idx="5">
                  <c:v>12.39003210058921</c:v>
                </c:pt>
                <c:pt idx="6">
                  <c:v>12.460709908951198</c:v>
                </c:pt>
                <c:pt idx="7">
                  <c:v>12.446410454407106</c:v>
                </c:pt>
                <c:pt idx="8">
                  <c:v>12.207466685784441</c:v>
                </c:pt>
                <c:pt idx="9">
                  <c:v>12.237293229861999</c:v>
                </c:pt>
                <c:pt idx="10">
                  <c:v>12.085263498414033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2B-4C1E-96BB-64DC4B686C07}"/>
            </c:ext>
          </c:extLst>
        </c:ser>
        <c:ser>
          <c:idx val="5"/>
          <c:order val="5"/>
          <c:tx>
            <c:strRef>
              <c:f>'after size x wasted effort'!$G$5</c:f>
              <c:strCache>
                <c:ptCount val="1"/>
                <c:pt idx="0">
                  <c:v> average fuzzy participation SFLDT_Features wasted effort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'after size x wasted effort'!$A$6:$A$17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wasted effort'!$G$6:$G$17</c:f>
              <c:numCache>
                <c:formatCode>General</c:formatCode>
                <c:ptCount val="11"/>
                <c:pt idx="0">
                  <c:v>13.717708880290981</c:v>
                </c:pt>
                <c:pt idx="1">
                  <c:v>13.782992673501301</c:v>
                </c:pt>
                <c:pt idx="2">
                  <c:v>12.612890181945088</c:v>
                </c:pt>
                <c:pt idx="3">
                  <c:v>12.68477982869415</c:v>
                </c:pt>
                <c:pt idx="4">
                  <c:v>12.383469068252261</c:v>
                </c:pt>
                <c:pt idx="5">
                  <c:v>12.394165976717531</c:v>
                </c:pt>
                <c:pt idx="6">
                  <c:v>12.487022829228398</c:v>
                </c:pt>
                <c:pt idx="7">
                  <c:v>12.442681266838765</c:v>
                </c:pt>
                <c:pt idx="8">
                  <c:v>12.208633743193602</c:v>
                </c:pt>
                <c:pt idx="9">
                  <c:v>12.238313426762142</c:v>
                </c:pt>
                <c:pt idx="10">
                  <c:v>12.086340865702132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42B-4C1E-96BB-64DC4B686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16224"/>
        <c:axId val="60214784"/>
      </c:lineChart>
      <c:catAx>
        <c:axId val="6021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0214784"/>
        <c:crosses val="autoZero"/>
        <c:auto val="1"/>
        <c:lblAlgn val="ctr"/>
        <c:lblOffset val="100"/>
        <c:noMultiLvlLbl val="0"/>
      </c:catAx>
      <c:valAx>
        <c:axId val="602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021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[results_sfldt.xlsx]drift size x wasted effort!PivotTable1</c:name>
    <c:fmtId val="3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'drift size x wasted effort'!$B$5</c:f>
              <c:strCache>
                <c:ptCount val="1"/>
                <c:pt idx="0">
                  <c:v> average SFLDT wasted effort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'drift size x wasted effort'!$A$6:$A$9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wasted effort'!$B$6:$B$9</c:f>
              <c:numCache>
                <c:formatCode>General</c:formatCode>
                <c:ptCount val="3"/>
                <c:pt idx="0">
                  <c:v>14.781928319030792</c:v>
                </c:pt>
                <c:pt idx="1">
                  <c:v>25.272419245538739</c:v>
                </c:pt>
                <c:pt idx="2">
                  <c:v>30.227415060404105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F-4CC5-BE18-1EC9B8D9EAEB}"/>
            </c:ext>
          </c:extLst>
        </c:ser>
        <c:ser>
          <c:idx val="1"/>
          <c:order val="1"/>
          <c:tx>
            <c:strRef>
              <c:f>'drift size x wasted effort'!$C$5</c:f>
              <c:strCache>
                <c:ptCount val="1"/>
                <c:pt idx="0">
                  <c:v> average STAT_SFLDT wasted effort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'drift size x wasted effort'!$A$6:$A$9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wasted effort'!$C$6:$C$9</c:f>
              <c:numCache>
                <c:formatCode>General</c:formatCode>
                <c:ptCount val="3"/>
                <c:pt idx="0">
                  <c:v>15.375063099444725</c:v>
                </c:pt>
                <c:pt idx="1">
                  <c:v>27.131732434420485</c:v>
                </c:pt>
                <c:pt idx="2">
                  <c:v>32.253758882524018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F-4CC5-BE18-1EC9B8D9EAEB}"/>
            </c:ext>
          </c:extLst>
        </c:ser>
        <c:ser>
          <c:idx val="2"/>
          <c:order val="2"/>
          <c:tx>
            <c:strRef>
              <c:f>'drift size x wasted effort'!$D$5</c:f>
              <c:strCache>
                <c:ptCount val="1"/>
                <c:pt idx="0">
                  <c:v> average fuzzy participation SFLDT wasted effort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'drift size x wasted effort'!$A$6:$A$9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wasted effort'!$D$6:$D$9</c:f>
              <c:numCache>
                <c:formatCode>General</c:formatCode>
                <c:ptCount val="3"/>
                <c:pt idx="0">
                  <c:v>14.683997980817768</c:v>
                </c:pt>
                <c:pt idx="1">
                  <c:v>25.051542689672349</c:v>
                </c:pt>
                <c:pt idx="2">
                  <c:v>30.07460481944381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CF-4CC5-BE18-1EC9B8D9EAEB}"/>
            </c:ext>
          </c:extLst>
        </c:ser>
        <c:ser>
          <c:idx val="3"/>
          <c:order val="3"/>
          <c:tx>
            <c:strRef>
              <c:f>'drift size x wasted effort'!$E$5</c:f>
              <c:strCache>
                <c:ptCount val="1"/>
                <c:pt idx="0">
                  <c:v> average fuzzy participation STAT_SFLDT wasted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'drift size x wasted effort'!$A$6:$A$9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wasted effort'!$E$6:$E$9</c:f>
              <c:numCache>
                <c:formatCode>General</c:formatCode>
                <c:ptCount val="3"/>
                <c:pt idx="0">
                  <c:v>15.595658758202928</c:v>
                </c:pt>
                <c:pt idx="1">
                  <c:v>27.212802557731404</c:v>
                </c:pt>
                <c:pt idx="2">
                  <c:v>32.268193613817445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F-4CC5-BE18-1EC9B8D9EAEB}"/>
            </c:ext>
          </c:extLst>
        </c:ser>
        <c:ser>
          <c:idx val="4"/>
          <c:order val="4"/>
          <c:tx>
            <c:strRef>
              <c:f>'drift size x wasted effort'!$F$5</c:f>
              <c:strCache>
                <c:ptCount val="1"/>
                <c:pt idx="0">
                  <c:v> average SFLDT_Features wasted effort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'drift size x wasted effort'!$A$6:$A$9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wasted effort'!$F$6:$F$9</c:f>
              <c:numCache>
                <c:formatCode>General</c:formatCode>
                <c:ptCount val="3"/>
                <c:pt idx="0">
                  <c:v>10.835184250378596</c:v>
                </c:pt>
                <c:pt idx="1">
                  <c:v>16.955355539724188</c:v>
                </c:pt>
                <c:pt idx="2">
                  <c:v>18.935581279142333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CF-4CC5-BE18-1EC9B8D9EAEB}"/>
            </c:ext>
          </c:extLst>
        </c:ser>
        <c:ser>
          <c:idx val="5"/>
          <c:order val="5"/>
          <c:tx>
            <c:strRef>
              <c:f>'drift size x wasted effort'!$G$5</c:f>
              <c:strCache>
                <c:ptCount val="1"/>
                <c:pt idx="0">
                  <c:v> average fuzzy participation SFLDT_Features wasted effort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'drift size x wasted effort'!$A$6:$A$9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wasted effort'!$G$6:$G$9</c:f>
              <c:numCache>
                <c:formatCode>General</c:formatCode>
                <c:ptCount val="3"/>
                <c:pt idx="0">
                  <c:v>10.872286723876829</c:v>
                </c:pt>
                <c:pt idx="1">
                  <c:v>16.969910745831235</c:v>
                </c:pt>
                <c:pt idx="2">
                  <c:v>18.93931003292742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CF-4CC5-BE18-1EC9B8D9E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284048"/>
        <c:axId val="1177313328"/>
      </c:barChart>
      <c:catAx>
        <c:axId val="11772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7313328"/>
        <c:crosses val="autoZero"/>
        <c:auto val="1"/>
        <c:lblAlgn val="ctr"/>
        <c:lblOffset val="100"/>
        <c:noMultiLvlLbl val="0"/>
      </c:catAx>
      <c:valAx>
        <c:axId val="11773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72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[results_sfldt.xlsx]after size x accuracy increase!PivotTable1</c:name>
    <c:fmtId val="3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'after size x accuracy increase'!$B$5</c:f>
              <c:strCache>
                <c:ptCount val="1"/>
                <c:pt idx="0">
                  <c:v> average after retrain accuracy increase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increase'!$B$6:$B$17</c:f>
              <c:numCache>
                <c:formatCode>General</c:formatCode>
                <c:ptCount val="11"/>
                <c:pt idx="0">
                  <c:v>-8.9728013771824848</c:v>
                </c:pt>
                <c:pt idx="1">
                  <c:v>-5.2404182272205748</c:v>
                </c:pt>
                <c:pt idx="2">
                  <c:v>1.9147601243355328</c:v>
                </c:pt>
                <c:pt idx="3">
                  <c:v>5.5797902201136447</c:v>
                </c:pt>
                <c:pt idx="4">
                  <c:v>8.2634678570095002</c:v>
                </c:pt>
                <c:pt idx="5">
                  <c:v>9.4339409120380449</c:v>
                </c:pt>
                <c:pt idx="6">
                  <c:v>10.65787216010588</c:v>
                </c:pt>
                <c:pt idx="7">
                  <c:v>11.22798547115452</c:v>
                </c:pt>
                <c:pt idx="8">
                  <c:v>14.434568714478958</c:v>
                </c:pt>
                <c:pt idx="9">
                  <c:v>14.582319808540886</c:v>
                </c:pt>
                <c:pt idx="10">
                  <c:v>15.088771525860553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1-46C4-AB31-4A5774399AAC}"/>
            </c:ext>
          </c:extLst>
        </c:ser>
        <c:ser>
          <c:idx val="1"/>
          <c:order val="1"/>
          <c:tx>
            <c:strRef>
              <c:f>'after size x accuracy increase'!$C$5</c:f>
              <c:strCache>
                <c:ptCount val="1"/>
                <c:pt idx="0">
                  <c:v> average before after retrain accuracy increase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increase'!$C$6:$C$17</c:f>
              <c:numCache>
                <c:formatCode>General</c:formatCode>
                <c:ptCount val="11"/>
                <c:pt idx="0">
                  <c:v>10.019816202760797</c:v>
                </c:pt>
                <c:pt idx="1">
                  <c:v>13.031740407771503</c:v>
                </c:pt>
                <c:pt idx="2">
                  <c:v>15.364801150041279</c:v>
                </c:pt>
                <c:pt idx="3">
                  <c:v>16.250221350682885</c:v>
                </c:pt>
                <c:pt idx="4">
                  <c:v>17.503654040624205</c:v>
                </c:pt>
                <c:pt idx="5">
                  <c:v>17.460599528196568</c:v>
                </c:pt>
                <c:pt idx="6">
                  <c:v>19.134795727090893</c:v>
                </c:pt>
                <c:pt idx="7">
                  <c:v>19.713079595743313</c:v>
                </c:pt>
                <c:pt idx="8">
                  <c:v>19.993727528634949</c:v>
                </c:pt>
                <c:pt idx="9">
                  <c:v>20.481009089338848</c:v>
                </c:pt>
                <c:pt idx="10">
                  <c:v>21.425085635093037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1-46C4-AB31-4A5774399AAC}"/>
            </c:ext>
          </c:extLst>
        </c:ser>
        <c:ser>
          <c:idx val="2"/>
          <c:order val="2"/>
          <c:tx>
            <c:strRef>
              <c:f>'after size x accuracy increase'!$D$5</c:f>
              <c:strCache>
                <c:ptCount val="1"/>
                <c:pt idx="0">
                  <c:v> average SFLDT fix increase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increase'!$D$6:$D$17</c:f>
              <c:numCache>
                <c:formatCode>General</c:formatCode>
                <c:ptCount val="11"/>
                <c:pt idx="0">
                  <c:v>6.2853597375245398</c:v>
                </c:pt>
                <c:pt idx="1">
                  <c:v>9.7136655884138019</c:v>
                </c:pt>
                <c:pt idx="2">
                  <c:v>9.0900131458847024</c:v>
                </c:pt>
                <c:pt idx="3">
                  <c:v>9.4011892203990381</c:v>
                </c:pt>
                <c:pt idx="4">
                  <c:v>10.253114389343706</c:v>
                </c:pt>
                <c:pt idx="5">
                  <c:v>10.099292461167995</c:v>
                </c:pt>
                <c:pt idx="6">
                  <c:v>9.5386713057566563</c:v>
                </c:pt>
                <c:pt idx="7">
                  <c:v>9.2682958756642062</c:v>
                </c:pt>
                <c:pt idx="8">
                  <c:v>9.8877675753951149</c:v>
                </c:pt>
                <c:pt idx="9">
                  <c:v>9.946829455985128</c:v>
                </c:pt>
                <c:pt idx="10">
                  <c:v>9.9498793990730015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1-46C4-AB31-4A5774399AAC}"/>
            </c:ext>
          </c:extLst>
        </c:ser>
        <c:ser>
          <c:idx val="3"/>
          <c:order val="3"/>
          <c:tx>
            <c:strRef>
              <c:f>'after size x accuracy increase'!$E$5</c:f>
              <c:strCache>
                <c:ptCount val="1"/>
                <c:pt idx="0">
                  <c:v> average STAT_SFLDT fix increase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increase'!$E$6:$E$17</c:f>
              <c:numCache>
                <c:formatCode>General</c:formatCode>
                <c:ptCount val="11"/>
                <c:pt idx="0">
                  <c:v>6.4845394613880671</c:v>
                </c:pt>
                <c:pt idx="1">
                  <c:v>10.31933071446441</c:v>
                </c:pt>
                <c:pt idx="2">
                  <c:v>9.4796261247769049</c:v>
                </c:pt>
                <c:pt idx="3">
                  <c:v>10.500751905903993</c:v>
                </c:pt>
                <c:pt idx="4">
                  <c:v>11.582299346158587</c:v>
                </c:pt>
                <c:pt idx="5">
                  <c:v>11.370798236350852</c:v>
                </c:pt>
                <c:pt idx="6">
                  <c:v>11.716005793773293</c:v>
                </c:pt>
                <c:pt idx="7">
                  <c:v>11.087225357225673</c:v>
                </c:pt>
                <c:pt idx="8">
                  <c:v>11.735999160956945</c:v>
                </c:pt>
                <c:pt idx="9">
                  <c:v>12.571926934581922</c:v>
                </c:pt>
                <c:pt idx="10">
                  <c:v>12.544434677033131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A1-46C4-AB31-4A5774399AAC}"/>
            </c:ext>
          </c:extLst>
        </c:ser>
        <c:ser>
          <c:idx val="4"/>
          <c:order val="4"/>
          <c:tx>
            <c:strRef>
              <c:f>'after size x accuracy increase'!$F$5</c:f>
              <c:strCache>
                <c:ptCount val="1"/>
                <c:pt idx="0">
                  <c:v> average fuzzy participation SFLDT fix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increase'!$F$6:$F$17</c:f>
              <c:numCache>
                <c:formatCode>General</c:formatCode>
                <c:ptCount val="11"/>
                <c:pt idx="0">
                  <c:v>3.7062620522638037</c:v>
                </c:pt>
                <c:pt idx="1">
                  <c:v>5.8128120126228433</c:v>
                </c:pt>
                <c:pt idx="2">
                  <c:v>6.8045661096959229</c:v>
                </c:pt>
                <c:pt idx="3">
                  <c:v>7.2213735674404669</c:v>
                </c:pt>
                <c:pt idx="4">
                  <c:v>7.7436516535999411</c:v>
                </c:pt>
                <c:pt idx="5">
                  <c:v>8.0182573738025997</c:v>
                </c:pt>
                <c:pt idx="6">
                  <c:v>7.3856657079888723</c:v>
                </c:pt>
                <c:pt idx="7">
                  <c:v>7.0073593515434061</c:v>
                </c:pt>
                <c:pt idx="8">
                  <c:v>7.3814638648898976</c:v>
                </c:pt>
                <c:pt idx="9">
                  <c:v>7.8015140677106922</c:v>
                </c:pt>
                <c:pt idx="10">
                  <c:v>7.9888935142422008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A1-46C4-AB31-4A5774399AAC}"/>
            </c:ext>
          </c:extLst>
        </c:ser>
        <c:ser>
          <c:idx val="5"/>
          <c:order val="5"/>
          <c:tx>
            <c:strRef>
              <c:f>'after size x accuracy increase'!$G$5</c:f>
              <c:strCache>
                <c:ptCount val="1"/>
                <c:pt idx="0">
                  <c:v> average fuzzy participation STAT_SFLDT fix increase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increase'!$G$6:$G$17</c:f>
              <c:numCache>
                <c:formatCode>General</c:formatCode>
                <c:ptCount val="11"/>
                <c:pt idx="0">
                  <c:v>4.6521744314031288</c:v>
                </c:pt>
                <c:pt idx="1">
                  <c:v>7.8127522087527161</c:v>
                </c:pt>
                <c:pt idx="2">
                  <c:v>7.2123181689977383</c:v>
                </c:pt>
                <c:pt idx="3">
                  <c:v>8.8147973640901753</c:v>
                </c:pt>
                <c:pt idx="4">
                  <c:v>9.6394944186155893</c:v>
                </c:pt>
                <c:pt idx="5">
                  <c:v>8.6930663083709341</c:v>
                </c:pt>
                <c:pt idx="6">
                  <c:v>8.9110826398137934</c:v>
                </c:pt>
                <c:pt idx="7">
                  <c:v>8.5920222819742555</c:v>
                </c:pt>
                <c:pt idx="8">
                  <c:v>8.7795599045516788</c:v>
                </c:pt>
                <c:pt idx="9">
                  <c:v>9.2501436246493594</c:v>
                </c:pt>
                <c:pt idx="10">
                  <c:v>9.1892633353658688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A1-46C4-AB31-4A5774399AAC}"/>
            </c:ext>
          </c:extLst>
        </c:ser>
        <c:ser>
          <c:idx val="6"/>
          <c:order val="6"/>
          <c:tx>
            <c:strRef>
              <c:f>'after size x accuracy increase'!$H$5</c:f>
              <c:strCache>
                <c:ptCount val="1"/>
                <c:pt idx="0">
                  <c:v> average SFLDT_Features fix increase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increase'!$H$6:$H$17</c:f>
              <c:numCache>
                <c:formatCode>General</c:formatCode>
                <c:ptCount val="11"/>
                <c:pt idx="0">
                  <c:v>8.6183126649873927</c:v>
                </c:pt>
                <c:pt idx="1">
                  <c:v>12.977002979470223</c:v>
                </c:pt>
                <c:pt idx="2">
                  <c:v>12.76788614657851</c:v>
                </c:pt>
                <c:pt idx="3">
                  <c:v>14.447983197670817</c:v>
                </c:pt>
                <c:pt idx="4">
                  <c:v>15.596558476401793</c:v>
                </c:pt>
                <c:pt idx="5">
                  <c:v>15.0818805680272</c:v>
                </c:pt>
                <c:pt idx="6">
                  <c:v>14.179175272491536</c:v>
                </c:pt>
                <c:pt idx="7">
                  <c:v>14.529736797488354</c:v>
                </c:pt>
                <c:pt idx="8">
                  <c:v>15.310881355743311</c:v>
                </c:pt>
                <c:pt idx="9">
                  <c:v>15.426702930214949</c:v>
                </c:pt>
                <c:pt idx="10">
                  <c:v>15.517839130159302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A1-46C4-AB31-4A5774399AAC}"/>
            </c:ext>
          </c:extLst>
        </c:ser>
        <c:ser>
          <c:idx val="7"/>
          <c:order val="7"/>
          <c:tx>
            <c:strRef>
              <c:f>'after size x accuracy increase'!$I$5</c:f>
              <c:strCache>
                <c:ptCount val="1"/>
                <c:pt idx="0">
                  <c:v> average fuzzy participation SFLDT_Features fix increase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'after size x accuracy increase'!$A$6:$A$17</c:f>
              <c:strCach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'after size x accuracy increase'!$I$6:$I$17</c:f>
              <c:numCache>
                <c:formatCode>General</c:formatCode>
                <c:ptCount val="11"/>
                <c:pt idx="0">
                  <c:v>8.7573358007517488</c:v>
                </c:pt>
                <c:pt idx="1">
                  <c:v>13.727451597424377</c:v>
                </c:pt>
                <c:pt idx="2">
                  <c:v>13.083065064269466</c:v>
                </c:pt>
                <c:pt idx="3">
                  <c:v>14.962394506708222</c:v>
                </c:pt>
                <c:pt idx="4">
                  <c:v>15.68277648059706</c:v>
                </c:pt>
                <c:pt idx="5">
                  <c:v>15.305643445602445</c:v>
                </c:pt>
                <c:pt idx="6">
                  <c:v>14.693212796785087</c:v>
                </c:pt>
                <c:pt idx="7">
                  <c:v>14.619306568487247</c:v>
                </c:pt>
                <c:pt idx="8">
                  <c:v>15.32410087178677</c:v>
                </c:pt>
                <c:pt idx="9">
                  <c:v>15.779892779668488</c:v>
                </c:pt>
                <c:pt idx="10">
                  <c:v>15.761547175532376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A1-46C4-AB31-4A5774399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16224"/>
        <c:axId val="60214784"/>
      </c:lineChart>
      <c:catAx>
        <c:axId val="6021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0214784"/>
        <c:crosses val="autoZero"/>
        <c:auto val="1"/>
        <c:lblAlgn val="ctr"/>
        <c:lblOffset val="100"/>
        <c:noMultiLvlLbl val="0"/>
      </c:catAx>
      <c:valAx>
        <c:axId val="602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021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[results_sfldt.xlsx]drift size x accuracy increase!PivotTable1</c:name>
    <c:fmtId val="2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'drift size x accuracy increase'!$B$5</c:f>
              <c:strCache>
                <c:ptCount val="1"/>
                <c:pt idx="0">
                  <c:v> average after retrain accuracy increase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'drift size x accuracy increase'!$A$6:$A$9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accuracy increase'!$B$6:$B$9</c:f>
              <c:numCache>
                <c:formatCode>General</c:formatCode>
                <c:ptCount val="3"/>
                <c:pt idx="0">
                  <c:v>7.4706838175777488</c:v>
                </c:pt>
                <c:pt idx="1">
                  <c:v>2.3395431116197707</c:v>
                </c:pt>
                <c:pt idx="2">
                  <c:v>-0.98795183005735665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1-4977-8C96-B1E206969139}"/>
            </c:ext>
          </c:extLst>
        </c:ser>
        <c:ser>
          <c:idx val="1"/>
          <c:order val="1"/>
          <c:tx>
            <c:strRef>
              <c:f>'drift size x accuracy increase'!$C$5</c:f>
              <c:strCache>
                <c:ptCount val="1"/>
                <c:pt idx="0">
                  <c:v> average before after retrain accuracy increase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'drift size x accuracy increase'!$A$6:$A$9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accuracy increase'!$C$6:$C$9</c:f>
              <c:numCache>
                <c:formatCode>General</c:formatCode>
                <c:ptCount val="3"/>
                <c:pt idx="0">
                  <c:v>17.51031897253203</c:v>
                </c:pt>
                <c:pt idx="1">
                  <c:v>18.998241483228103</c:v>
                </c:pt>
                <c:pt idx="2">
                  <c:v>20.252530298172974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1-4977-8C96-B1E206969139}"/>
            </c:ext>
          </c:extLst>
        </c:ser>
        <c:ser>
          <c:idx val="2"/>
          <c:order val="2"/>
          <c:tx>
            <c:strRef>
              <c:f>'drift size x accuracy increase'!$D$5</c:f>
              <c:strCache>
                <c:ptCount val="1"/>
                <c:pt idx="0">
                  <c:v> average SFLDT fix 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'drift size x accuracy increase'!$A$6:$A$9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accuracy increase'!$D$6:$D$9</c:f>
              <c:numCache>
                <c:formatCode>General</c:formatCode>
                <c:ptCount val="3"/>
                <c:pt idx="0">
                  <c:v>9.5273342612752678</c:v>
                </c:pt>
                <c:pt idx="1">
                  <c:v>6.3497902790745533</c:v>
                </c:pt>
                <c:pt idx="2">
                  <c:v>4.8601865810713818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1-4977-8C96-B1E206969139}"/>
            </c:ext>
          </c:extLst>
        </c:ser>
        <c:ser>
          <c:idx val="3"/>
          <c:order val="3"/>
          <c:tx>
            <c:strRef>
              <c:f>'drift size x accuracy increase'!$E$5</c:f>
              <c:strCache>
                <c:ptCount val="1"/>
                <c:pt idx="0">
                  <c:v> average STAT_SFLDT fix increase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'drift size x accuracy increase'!$A$6:$A$9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accuracy increase'!$E$6:$E$9</c:f>
              <c:numCache>
                <c:formatCode>General</c:formatCode>
                <c:ptCount val="3"/>
                <c:pt idx="0">
                  <c:v>11.084892898442034</c:v>
                </c:pt>
                <c:pt idx="1">
                  <c:v>8.5407991280972571</c:v>
                </c:pt>
                <c:pt idx="2">
                  <c:v>8.53853023239569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31-4977-8C96-B1E206969139}"/>
            </c:ext>
          </c:extLst>
        </c:ser>
        <c:ser>
          <c:idx val="4"/>
          <c:order val="4"/>
          <c:tx>
            <c:strRef>
              <c:f>'drift size x accuracy increase'!$F$5</c:f>
              <c:strCache>
                <c:ptCount val="1"/>
                <c:pt idx="0">
                  <c:v> average fuzzy participation SFLDT fix increase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'drift size x accuracy increase'!$A$6:$A$9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accuracy increase'!$F$6:$F$9</c:f>
              <c:numCache>
                <c:formatCode>General</c:formatCode>
                <c:ptCount val="3"/>
                <c:pt idx="0">
                  <c:v>7.1611232876696844</c:v>
                </c:pt>
                <c:pt idx="1">
                  <c:v>5.7579000169862127</c:v>
                </c:pt>
                <c:pt idx="2">
                  <c:v>6.119017225905905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31-4977-8C96-B1E206969139}"/>
            </c:ext>
          </c:extLst>
        </c:ser>
        <c:ser>
          <c:idx val="5"/>
          <c:order val="5"/>
          <c:tx>
            <c:strRef>
              <c:f>'drift size x accuracy increase'!$G$5</c:f>
              <c:strCache>
                <c:ptCount val="1"/>
                <c:pt idx="0">
                  <c:v> average fuzzy participation STAT_SFLDT fix increase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'drift size x accuracy increase'!$A$6:$A$9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accuracy increase'!$G$6:$G$9</c:f>
              <c:numCache>
                <c:formatCode>General</c:formatCode>
                <c:ptCount val="3"/>
                <c:pt idx="0">
                  <c:v>8.5061658134482769</c:v>
                </c:pt>
                <c:pt idx="1">
                  <c:v>6.208094663344581</c:v>
                </c:pt>
                <c:pt idx="2">
                  <c:v>6.5199553782457906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31-4977-8C96-B1E206969139}"/>
            </c:ext>
          </c:extLst>
        </c:ser>
        <c:ser>
          <c:idx val="6"/>
          <c:order val="6"/>
          <c:tx>
            <c:strRef>
              <c:f>'drift size x accuracy increase'!$H$5</c:f>
              <c:strCache>
                <c:ptCount val="1"/>
                <c:pt idx="0">
                  <c:v> average SFLDT_Features fix increase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'drift size x accuracy increase'!$A$6:$A$9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accuracy increase'!$H$6:$H$9</c:f>
              <c:numCache>
                <c:formatCode>General</c:formatCode>
                <c:ptCount val="3"/>
                <c:pt idx="0">
                  <c:v>14.197371600537519</c:v>
                </c:pt>
                <c:pt idx="1">
                  <c:v>9.0892465087909233</c:v>
                </c:pt>
                <c:pt idx="2">
                  <c:v>6.5056764847143729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31-4977-8C96-B1E206969139}"/>
            </c:ext>
          </c:extLst>
        </c:ser>
        <c:ser>
          <c:idx val="7"/>
          <c:order val="7"/>
          <c:tx>
            <c:strRef>
              <c:f>'drift size x accuracy increase'!$I$5</c:f>
              <c:strCache>
                <c:ptCount val="1"/>
                <c:pt idx="0">
                  <c:v> average fuzzy participation SFLDT_Features fix increase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'drift size x accuracy increase'!$A$6:$A$9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'drift size x accuracy increase'!$I$6:$I$9</c:f>
              <c:numCache>
                <c:formatCode>General</c:formatCode>
                <c:ptCount val="3"/>
                <c:pt idx="0">
                  <c:v>14.493563661668384</c:v>
                </c:pt>
                <c:pt idx="1">
                  <c:v>9.3753336957301787</c:v>
                </c:pt>
                <c:pt idx="2">
                  <c:v>6.9350709524642156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31-4977-8C96-B1E206969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284048"/>
        <c:axId val="1177313328"/>
      </c:barChart>
      <c:catAx>
        <c:axId val="11772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7313328"/>
        <c:crosses val="autoZero"/>
        <c:auto val="1"/>
        <c:lblAlgn val="ctr"/>
        <c:lblOffset val="100"/>
        <c:noMultiLvlLbl val="0"/>
      </c:catAx>
      <c:valAx>
        <c:axId val="11773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72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12231</xdr:colOff>
      <xdr:row>8</xdr:row>
      <xdr:rowOff>24935</xdr:rowOff>
    </xdr:from>
    <xdr:to>
      <xdr:col>4</xdr:col>
      <xdr:colOff>1636691</xdr:colOff>
      <xdr:row>33</xdr:row>
      <xdr:rowOff>107323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0D1FC88-674F-49A8-8232-E43991DDA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12230</xdr:colOff>
      <xdr:row>8</xdr:row>
      <xdr:rowOff>24935</xdr:rowOff>
    </xdr:from>
    <xdr:to>
      <xdr:col>5</xdr:col>
      <xdr:colOff>148670</xdr:colOff>
      <xdr:row>38</xdr:row>
      <xdr:rowOff>18955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4DF7B25B-DF09-43E0-A82A-97AF5EC88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41911</xdr:colOff>
      <xdr:row>17</xdr:row>
      <xdr:rowOff>160019</xdr:rowOff>
    </xdr:from>
    <xdr:to>
      <xdr:col>5</xdr:col>
      <xdr:colOff>21897</xdr:colOff>
      <xdr:row>50</xdr:row>
      <xdr:rowOff>102184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5C6FAECA-DC41-4322-B0EC-A3A520E05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15458</xdr:rowOff>
    </xdr:from>
    <xdr:to>
      <xdr:col>5</xdr:col>
      <xdr:colOff>136440</xdr:colOff>
      <xdr:row>43</xdr:row>
      <xdr:rowOff>102359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557F3FE9-25AA-4DE5-A106-906EE34C7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</xdr:colOff>
      <xdr:row>17</xdr:row>
      <xdr:rowOff>160020</xdr:rowOff>
    </xdr:from>
    <xdr:to>
      <xdr:col>6</xdr:col>
      <xdr:colOff>2602458</xdr:colOff>
      <xdr:row>56</xdr:row>
      <xdr:rowOff>20821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3E3BC86-C446-48E7-94DB-4CBD3BB43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67200</xdr:colOff>
      <xdr:row>18</xdr:row>
      <xdr:rowOff>15457</xdr:rowOff>
    </xdr:from>
    <xdr:to>
      <xdr:col>5</xdr:col>
      <xdr:colOff>203640</xdr:colOff>
      <xdr:row>50</xdr:row>
      <xdr:rowOff>102358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B983092F-0108-2566-F300-35732235E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esults_sfldt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av Zelinger" refreshedDate="45775.89365578704" createdVersion="8" refreshedVersion="8" minRefreshableVersion="3" recordCount="128" xr:uid="{571CD4F0-D7E9-40AD-904C-18E17D35EB3C}">
  <cacheSource type="worksheet">
    <worksheetSource ref="A1:U1048576" sheet="results_sfldt" r:id="rId2"/>
  </cacheSource>
  <cacheFields count="36">
    <cacheField name="after size" numFmtId="0">
      <sharedItems containsString="0" containsBlank="1" containsNumber="1" minValue="0.5" maxValue="10" count="12">
        <n v="0.5"/>
        <n v="1"/>
        <n v="2"/>
        <n v="3"/>
        <n v="4"/>
        <n v="5"/>
        <n v="6"/>
        <n v="6.9999999999999902"/>
        <n v="8"/>
        <n v="9"/>
        <n v="10"/>
        <m/>
      </sharedItems>
    </cacheField>
    <cacheField name="drift size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drifted features types" numFmtId="0">
      <sharedItems containsBlank="1"/>
    </cacheField>
    <cacheField name="total drift type" numFmtId="0">
      <sharedItems containsBlank="1" count="4">
        <s v="numeric"/>
        <s v="mixed"/>
        <s v="binary"/>
        <m/>
      </sharedItems>
    </cacheField>
    <cacheField name="count" numFmtId="0">
      <sharedItems containsString="0" containsBlank="1" containsNumber="1" containsInteger="1" minValue="3" maxValue="790483"/>
    </cacheField>
    <cacheField name="after accuracy decrease" numFmtId="0">
      <sharedItems containsString="0" containsBlank="1" containsNumber="1" minValue="185.71428571428501" maxValue="48355862.530691899"/>
    </cacheField>
    <cacheField name="after retrain accuracy increase" numFmtId="0">
      <sharedItems containsString="0" containsBlank="1" containsNumber="1" minValue="-10062914.087640001" maxValue="11784858.330156401"/>
    </cacheField>
    <cacheField name="before after retrain accuracy increase" numFmtId="0">
      <sharedItems containsString="0" containsBlank="1" containsNumber="1" minValue="-129553.787878787" maxValue="19097095.700796299"/>
    </cacheField>
    <cacheField name="SFLDT fix accuracy increase" numFmtId="0">
      <sharedItems containsString="0" containsBlank="1" containsNumber="1" minValue="-56737.142857142797" maxValue="6856182.4815736301"/>
    </cacheField>
    <cacheField name="SFLDT wasted effort" numFmtId="0">
      <sharedItems containsString="0" containsBlank="1" containsNumber="1" containsInteger="1" minValue="19" maxValue="15405396"/>
    </cacheField>
    <cacheField name="STAT_SFLDT fix accuracy increase" numFmtId="0">
      <sharedItems containsString="0" containsBlank="1" containsNumber="1" minValue="-161518.095238095" maxValue="7764357.5593357198"/>
    </cacheField>
    <cacheField name="STAT_SFLDT wasted effort" numFmtId="0">
      <sharedItems containsString="0" containsBlank="1" containsNumber="1" containsInteger="1" minValue="4" maxValue="16704538"/>
    </cacheField>
    <cacheField name="SFLDT_Features fix accuracy increase" numFmtId="0">
      <sharedItems containsString="0" containsBlank="1" containsNumber="1" minValue="-49256.190476190401" maxValue="7364239.1363588599"/>
    </cacheField>
    <cacheField name="SFLDT_Features wasted effort" numFmtId="0">
      <sharedItems containsString="0" containsBlank="1" containsNumber="1" containsInteger="1" minValue="9" maxValue="9696153"/>
    </cacheField>
    <cacheField name="fuzzy count" numFmtId="0">
      <sharedItems containsString="0" containsBlank="1" containsNumber="1" containsInteger="1" minValue="3" maxValue="790483"/>
    </cacheField>
    <cacheField name="fuzzy participation SFLDT fix accuracy increase" numFmtId="0">
      <sharedItems containsString="0" containsBlank="1" containsNumber="1" minValue="-176223.809523809" maxValue="7649173.2967111999"/>
    </cacheField>
    <cacheField name="fuzzy participation SFLDT wasted effort" numFmtId="0">
      <sharedItems containsString="0" containsBlank="1" containsNumber="1" containsInteger="1" minValue="24" maxValue="15327191"/>
    </cacheField>
    <cacheField name="fuzzy participation STAT_SFLDT fix accuracy increase" numFmtId="0">
      <sharedItems containsString="0" containsBlank="1" containsNumber="1" minValue="-154660" maxValue="7118727.8087288402"/>
    </cacheField>
    <cacheField name="fuzzy participation STAT_SFLDT wasted effort" numFmtId="0">
      <sharedItems containsString="0" containsBlank="1" containsNumber="1" containsInteger="1" minValue="4" maxValue="16719904"/>
    </cacheField>
    <cacheField name="fuzzy participation SFLDT_Features fix accuracy increase" numFmtId="0">
      <sharedItems containsString="0" containsBlank="1" containsNumber="1" minValue="-49510.476190476104" maxValue="7574944.2948929798"/>
    </cacheField>
    <cacheField name="fuzzy participation SFLDT_Features wasted effort" numFmtId="0">
      <sharedItems containsString="0" containsBlank="1" containsNumber="1" containsInteger="1" minValue="15" maxValue="9699558"/>
    </cacheField>
    <cacheField name="average after accuracy decrease" numFmtId="0" formula="'after accuracy decrease'/count" databaseField="0"/>
    <cacheField name="average after retrain accuracy increase" numFmtId="0" formula="'after retrain accuracy increase'/count" databaseField="0"/>
    <cacheField name="average before after retrain accuracy increase" numFmtId="0" formula="'before after retrain accuracy increase'/count" databaseField="0"/>
    <cacheField name="average STAT_SFLDT fix increase" numFmtId="0" formula="'STAT_SFLDT fix accuracy increase'/count" databaseField="0"/>
    <cacheField name="average STAT_SFLDT wasted effort" numFmtId="0" formula="'STAT_SFLDT wasted effort'/count" databaseField="0"/>
    <cacheField name="average SFLDT_Features fix increase" numFmtId="0" formula="'SFLDT_Features fix accuracy increase'/count" databaseField="0"/>
    <cacheField name="average SFLDT_Features wasted effort" numFmtId="0" formula="'SFLDT_Features wasted effort'/count" databaseField="0"/>
    <cacheField name="average fuzzy participation STAT_SFLDT fix increase" numFmtId="0" formula="'fuzzy participation STAT_SFLDT fix accuracy increase'/'fuzzy count'" databaseField="0"/>
    <cacheField name="average fuzzy participation STAT_SFLDT wasted effort" numFmtId="0" formula="'fuzzy participation STAT_SFLDT wasted effort'/'fuzzy count'" databaseField="0"/>
    <cacheField name="average fuzzy participation SFLDT_Features fix increase" numFmtId="0" formula="'fuzzy participation SFLDT_Features fix accuracy increase'/'fuzzy count'" databaseField="0"/>
    <cacheField name="average fuzzy participation SFLDT_Features wasted effort" numFmtId="0" formula="'fuzzy participation SFLDT_Features wasted effort'/'fuzzy count'" databaseField="0"/>
    <cacheField name="average SFLDT fix increase" numFmtId="0" formula="'SFLDT fix accuracy increase'/count" databaseField="0"/>
    <cacheField name="average fuzzy participation SFLDT fix increase" numFmtId="0" formula="'fuzzy participation SFLDT fix accuracy increase'/'fuzzy count'" databaseField="0"/>
    <cacheField name="average fuzzy participation SFLDT wasted effort" numFmtId="0" formula="'fuzzy participation SFLDT wasted effort'/'fuzzy count'" databaseField="0"/>
    <cacheField name="average SFLDT wasted effort" numFmtId="0" formula="'SFLDT wasted effort'/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x v="0"/>
    <x v="0"/>
    <s v="numeric"/>
    <x v="0"/>
    <n v="326"/>
    <n v="20447.282706512899"/>
    <n v="-2925.1332489614902"/>
    <n v="3266.4600821000199"/>
    <n v="2049.027274433"/>
    <n v="4734"/>
    <n v="2113.9598644125099"/>
    <n v="5516"/>
    <n v="2809.5699287858902"/>
    <n v="3569"/>
    <n v="326"/>
    <n v="1208.241429038"/>
    <n v="4909"/>
    <n v="1516.6088646374201"/>
    <n v="5646"/>
    <n v="2854.8914710450699"/>
    <n v="3587"/>
  </r>
  <r>
    <x v="0"/>
    <x v="1"/>
    <s v="binary, numeric"/>
    <x v="1"/>
    <n v="101"/>
    <n v="6707.2510822510803"/>
    <n v="-928.67965367965303"/>
    <n v="-1348.4848484848401"/>
    <n v="385.98484848484799"/>
    <n v="639"/>
    <n v="-1537.5"/>
    <n v="599"/>
    <n v="488.09523809523802"/>
    <n v="362"/>
    <n v="113"/>
    <n v="-1433.3333333333301"/>
    <n v="783"/>
    <n v="-1575"/>
    <n v="759"/>
    <n v="708.17099567099501"/>
    <n v="434"/>
  </r>
  <r>
    <x v="0"/>
    <x v="1"/>
    <s v="numeric, numeric"/>
    <x v="0"/>
    <n v="14645"/>
    <n v="895470.46250280505"/>
    <n v="-258900.62839272601"/>
    <n v="156228.77022453601"/>
    <n v="43692.679721904402"/>
    <n v="378172"/>
    <n v="64417.829695441302"/>
    <n v="421634"/>
    <n v="68106.045940452299"/>
    <n v="255530"/>
    <n v="14645"/>
    <n v="33000.184770018997"/>
    <n v="379808"/>
    <n v="38953.277291527404"/>
    <n v="423105"/>
    <n v="69157.821971029203"/>
    <n v="255941"/>
  </r>
  <r>
    <x v="0"/>
    <x v="2"/>
    <s v="binary, binary, numeric"/>
    <x v="1"/>
    <n v="792"/>
    <n v="52320.779220779201"/>
    <n v="-16418.398268398199"/>
    <n v="-14622.619047619"/>
    <n v="2548.7012987012899"/>
    <n v="4780"/>
    <n v="-16219.264069264"/>
    <n v="4764"/>
    <n v="2217.53246753246"/>
    <n v="2584"/>
    <n v="696"/>
    <n v="-18450"/>
    <n v="3996"/>
    <n v="-18300"/>
    <n v="3980"/>
    <n v="3222.5108225108202"/>
    <n v="2104"/>
  </r>
  <r>
    <x v="0"/>
    <x v="2"/>
    <s v="numeric, numeric, numeric"/>
    <x v="0"/>
    <n v="496783"/>
    <n v="29312404.700420398"/>
    <n v="-10062914.087640001"/>
    <n v="5610594.6239017602"/>
    <n v="1013936.33437909"/>
    <n v="15310749"/>
    <n v="2460596.1020097001"/>
    <n v="16704538"/>
    <n v="1568816.99872696"/>
    <n v="9696153"/>
    <n v="496783"/>
    <n v="1311442.5752894499"/>
    <n v="15327191"/>
    <n v="1764966.8732074399"/>
    <n v="16719904"/>
    <n v="1681330.5770086499"/>
    <n v="9699558"/>
  </r>
  <r>
    <x v="0"/>
    <x v="3"/>
    <s v="binary, binary, binary, numeric"/>
    <x v="1"/>
    <n v="5072"/>
    <n v="392681.38528138498"/>
    <n v="-246814.718614718"/>
    <n v="-129553.787878787"/>
    <n v="6192.2077922077797"/>
    <n v="34048"/>
    <n v="-127599.999999999"/>
    <n v="36096"/>
    <n v="22727.272727272699"/>
    <n v="17920"/>
    <n v="4432"/>
    <n v="-57488.744588744499"/>
    <n v="30752"/>
    <n v="-56222.0779220779"/>
    <n v="31216"/>
    <n v="5961.9047619047496"/>
    <n v="15360"/>
  </r>
  <r>
    <x v="0"/>
    <x v="3"/>
    <s v="numeric, numeric, numeric, numeric"/>
    <x v="0"/>
    <n v="475236"/>
    <n v="26887392.8712046"/>
    <n v="5492497.2927764999"/>
    <n v="5653848.6260933597"/>
    <n v="1129266.95185096"/>
    <n v="6802478"/>
    <n v="889460.36087384797"/>
    <n v="6949839"/>
    <n v="1328169.8939449401"/>
    <n v="3634152"/>
    <n v="475236"/>
    <n v="840769.23605985299"/>
    <n v="6784122"/>
    <n v="521009.89895046002"/>
    <n v="6951355"/>
    <n v="1164938.7009483799"/>
    <n v="3634152"/>
  </r>
  <r>
    <x v="1"/>
    <x v="0"/>
    <s v="numeric"/>
    <x v="0"/>
    <n v="313"/>
    <n v="19233.371459011902"/>
    <n v="-1640.25090512004"/>
    <n v="4078.9347476324801"/>
    <n v="3040.3773291735201"/>
    <n v="4101"/>
    <n v="3229.9505136273601"/>
    <n v="4740"/>
    <n v="4061.8019325741798"/>
    <n v="3256"/>
    <n v="313"/>
    <n v="1819.4101599509499"/>
    <n v="4177"/>
    <n v="2445.3914413396001"/>
    <n v="4855"/>
    <n v="4296.6923499938302"/>
    <n v="3272"/>
  </r>
  <r>
    <x v="1"/>
    <x v="1"/>
    <s v="binary, numeric"/>
    <x v="1"/>
    <n v="221"/>
    <n v="11159.632034632001"/>
    <n v="6613.31168831168"/>
    <n v="2506.6017316017301"/>
    <n v="877.54329004328997"/>
    <n v="2275"/>
    <n v="4251.6774891774803"/>
    <n v="2075"/>
    <n v="6442.4242424242402"/>
    <n v="1082"/>
    <n v="209"/>
    <n v="577.92207792207796"/>
    <n v="2107"/>
    <n v="1556.1688311688299"/>
    <n v="1919"/>
    <n v="5800.3787878787798"/>
    <n v="1010"/>
  </r>
  <r>
    <x v="1"/>
    <x v="1"/>
    <s v="numeric, numeric"/>
    <x v="0"/>
    <n v="13878"/>
    <n v="834718.78470617102"/>
    <n v="-185798.029213223"/>
    <n v="196779.57774248399"/>
    <n v="83333.8056991052"/>
    <n v="355905"/>
    <n v="99844.708501337096"/>
    <n v="395528"/>
    <n v="104883.42305039099"/>
    <n v="245303"/>
    <n v="13878"/>
    <n v="61688.464193419903"/>
    <n v="358010"/>
    <n v="71136.873096064606"/>
    <n v="396774"/>
    <n v="112013.386841135"/>
    <n v="245813"/>
  </r>
  <r>
    <x v="1"/>
    <x v="2"/>
    <s v="binary, binary, numeric"/>
    <x v="1"/>
    <n v="3624"/>
    <n v="163848.48484848399"/>
    <n v="136270.99567099501"/>
    <n v="48112.5"/>
    <n v="15790.909090908999"/>
    <n v="36956"/>
    <n v="91515.584415584395"/>
    <n v="33884"/>
    <n v="144212.12121212101"/>
    <n v="16744"/>
    <n v="2376"/>
    <n v="8775.54112554112"/>
    <n v="22716"/>
    <n v="17729.653679653598"/>
    <n v="21212"/>
    <n v="72809.956709956707"/>
    <n v="10504"/>
  </r>
  <r>
    <x v="1"/>
    <x v="2"/>
    <s v="numeric, numeric, numeric"/>
    <x v="0"/>
    <n v="485901"/>
    <n v="28335474.065964501"/>
    <n v="-7747158.2698275903"/>
    <n v="7530138.7045316901"/>
    <n v="1885337.8480684999"/>
    <n v="15248578"/>
    <n v="3190099.9562808098"/>
    <n v="16515194"/>
    <n v="2248373.8032974899"/>
    <n v="9680266"/>
    <n v="485901"/>
    <n v="2158312.5809744098"/>
    <n v="15321283"/>
    <n v="2428873.8908632598"/>
    <n v="16526161"/>
    <n v="2470760.1135165901"/>
    <n v="9686137"/>
  </r>
  <r>
    <x v="1"/>
    <x v="3"/>
    <s v="binary, binary, binary, numeric"/>
    <x v="1"/>
    <n v="29296"/>
    <n v="1297860.6060605999"/>
    <n v="1094722.9437229401"/>
    <n v="480097.94372294302"/>
    <n v="175125.541125541"/>
    <n v="257440"/>
    <n v="726525.10822510801"/>
    <n v="243008"/>
    <n v="1183510.8225108201"/>
    <n v="114816"/>
    <n v="24112"/>
    <n v="117931.168831168"/>
    <n v="209600"/>
    <n v="196899.13419913399"/>
    <n v="197312"/>
    <n v="882180.08658008603"/>
    <n v="94080"/>
  </r>
  <r>
    <x v="1"/>
    <x v="3"/>
    <s v="numeric, numeric, numeric, numeric"/>
    <x v="0"/>
    <n v="561589"/>
    <n v="32445178.829754401"/>
    <n v="4032149.8918022602"/>
    <n v="9616512.0376763009"/>
    <n v="4516428.6053595999"/>
    <n v="9301154"/>
    <n v="6275127.4221784202"/>
    <n v="9552374"/>
    <n v="4925262.5082301097"/>
    <n v="4960290"/>
    <n v="561589"/>
    <n v="5667950.5063605402"/>
    <n v="9255620"/>
    <n v="6289006.4644373199"/>
    <n v="9551470"/>
    <n v="5012960.0488155903"/>
    <n v="4960290"/>
  </r>
  <r>
    <x v="2"/>
    <x v="0"/>
    <s v="numeric"/>
    <x v="0"/>
    <n v="336"/>
    <n v="20685.816629510799"/>
    <n v="643.35940177673899"/>
    <n v="5162.5731864138697"/>
    <n v="3054.2444170172598"/>
    <n v="4817"/>
    <n v="3185.1543779250401"/>
    <n v="5297"/>
    <n v="4290.0097452503796"/>
    <n v="3574"/>
    <n v="336"/>
    <n v="2286.3342128578302"/>
    <n v="4884"/>
    <n v="2423.3389047832402"/>
    <n v="5401"/>
    <n v="4395.9098615945404"/>
    <n v="3572"/>
  </r>
  <r>
    <x v="2"/>
    <x v="1"/>
    <s v="binary, numeric"/>
    <x v="1"/>
    <n v="237"/>
    <n v="9391.6666666666606"/>
    <n v="10179.545454545399"/>
    <n v="6241.5584415584399"/>
    <n v="5078.4090909090901"/>
    <n v="2559"/>
    <n v="6267.6948051948002"/>
    <n v="2295"/>
    <n v="9824.2424242424204"/>
    <n v="1178"/>
    <n v="237"/>
    <n v="5057.5757575757498"/>
    <n v="2559"/>
    <n v="5049.2424242424204"/>
    <n v="2295"/>
    <n v="9470.0757575757507"/>
    <n v="1178"/>
  </r>
  <r>
    <x v="2"/>
    <x v="1"/>
    <s v="numeric, numeric"/>
    <x v="0"/>
    <n v="14404"/>
    <n v="868066.78920369898"/>
    <n v="-59049.267404298997"/>
    <n v="227213.74294902699"/>
    <n v="94542.436474088696"/>
    <n v="371859"/>
    <n v="106858.004624422"/>
    <n v="405530"/>
    <n v="121127.81710715299"/>
    <n v="250452"/>
    <n v="14404"/>
    <n v="83845.828492316898"/>
    <n v="371765"/>
    <n v="79778.120513978894"/>
    <n v="406643"/>
    <n v="126380.192337051"/>
    <n v="250874"/>
  </r>
  <r>
    <x v="2"/>
    <x v="2"/>
    <s v="binary, binary, numeric"/>
    <x v="1"/>
    <n v="4392"/>
    <n v="149860.60606060599"/>
    <n v="224648.48484848399"/>
    <n v="140797.78138528101"/>
    <n v="117415.151515151"/>
    <n v="46716"/>
    <n v="142640.692640692"/>
    <n v="41916"/>
    <n v="225921.21212121201"/>
    <n v="20584"/>
    <n v="4392"/>
    <n v="116548.484848484"/>
    <n v="46716"/>
    <n v="116015.151515151"/>
    <n v="41916"/>
    <n v="224954.545454545"/>
    <n v="20584"/>
  </r>
  <r>
    <x v="2"/>
    <x v="2"/>
    <s v="numeric, numeric, numeric"/>
    <x v="0"/>
    <n v="459221"/>
    <n v="26372802.1249144"/>
    <n v="-3239743.6239056499"/>
    <n v="7522892.9242910296"/>
    <n v="2744667.4013314899"/>
    <n v="14112190"/>
    <n v="3632554.8699035901"/>
    <n v="15077930"/>
    <n v="2929715.1787236901"/>
    <n v="8768665"/>
    <n v="459221"/>
    <n v="3020402.8124200101"/>
    <n v="14134768"/>
    <n v="2834057.4863687698"/>
    <n v="15078447"/>
    <n v="3126298.2785575502"/>
    <n v="8772752"/>
  </r>
  <r>
    <x v="2"/>
    <x v="3"/>
    <s v="binary, binary, binary, numeric"/>
    <x v="1"/>
    <n v="54352"/>
    <n v="1771260.6060605999"/>
    <n v="2917927.2727272701"/>
    <n v="1822810.9307359301"/>
    <n v="1546757.5757575701"/>
    <n v="491520"/>
    <n v="1796548.05194805"/>
    <n v="445440"/>
    <n v="2967563.6363636302"/>
    <n v="215040"/>
    <n v="54352"/>
    <n v="1544490.9090909001"/>
    <n v="491520"/>
    <n v="1544557.5757575701"/>
    <n v="445440"/>
    <n v="2965296.9696969702"/>
    <n v="215040"/>
  </r>
  <r>
    <x v="2"/>
    <x v="3"/>
    <s v="numeric, numeric, numeric, numeric"/>
    <x v="0"/>
    <n v="659066"/>
    <n v="38803404.198473699"/>
    <n v="4037426.20993821"/>
    <n v="11817435.8956277"/>
    <n v="5384311.1690623499"/>
    <n v="10718791"/>
    <n v="5107247.70920859"/>
    <n v="11055962"/>
    <n v="5358042.4971855003"/>
    <n v="5770666"/>
    <n v="659066"/>
    <n v="6846975.6622845"/>
    <n v="10590280"/>
    <n v="5501670.3924874403"/>
    <n v="11059948"/>
    <n v="5295955.9655102799"/>
    <n v="5770666"/>
  </r>
  <r>
    <x v="3"/>
    <x v="0"/>
    <s v="numeric"/>
    <x v="0"/>
    <n v="343"/>
    <n v="20968.758452811599"/>
    <n v="1913.8680454989801"/>
    <n v="5573.8259232842302"/>
    <n v="3224.6079025968702"/>
    <n v="5001"/>
    <n v="3601.7579037250698"/>
    <n v="5445"/>
    <n v="4955.6582368010904"/>
    <n v="3646"/>
    <n v="343"/>
    <n v="2476.9311336320802"/>
    <n v="4979"/>
    <n v="3023.4754958829299"/>
    <n v="5539"/>
    <n v="5132.10131580092"/>
    <n v="3679"/>
  </r>
  <r>
    <x v="3"/>
    <x v="1"/>
    <s v="binary, numeric"/>
    <x v="1"/>
    <n v="293"/>
    <n v="13786.991341991299"/>
    <n v="7090.8874458874398"/>
    <n v="3258.3549783549702"/>
    <n v="5207.2402597402597"/>
    <n v="3323"/>
    <n v="5969.2532467532401"/>
    <n v="2927"/>
    <n v="9261.6450216450194"/>
    <n v="1518"/>
    <n v="293"/>
    <n v="5141.38528138528"/>
    <n v="3323"/>
    <n v="5159.0259740259698"/>
    <n v="2927"/>
    <n v="8907.4783549783497"/>
    <n v="1518"/>
  </r>
  <r>
    <x v="3"/>
    <x v="1"/>
    <s v="numeric, numeric"/>
    <x v="0"/>
    <n v="14872"/>
    <n v="898760.07541655295"/>
    <n v="-9017.5967924947108"/>
    <n v="256655.819340735"/>
    <n v="95446.320381729907"/>
    <n v="386098"/>
    <n v="120447.821540912"/>
    <n v="414043"/>
    <n v="138982.69207833899"/>
    <n v="257449"/>
    <n v="14872"/>
    <n v="90474.903566523601"/>
    <n v="382144"/>
    <n v="96516.333228871794"/>
    <n v="415584"/>
    <n v="144045.322804681"/>
    <n v="257447"/>
  </r>
  <r>
    <x v="3"/>
    <x v="2"/>
    <s v="binary, binary, numeric"/>
    <x v="1"/>
    <n v="5592"/>
    <n v="247438.31168831099"/>
    <n v="151105.541125541"/>
    <n v="76637.543290043206"/>
    <n v="119555.411255411"/>
    <n v="60396"/>
    <n v="135482.68398268399"/>
    <n v="53708"/>
    <n v="208832.42424242399"/>
    <n v="26632"/>
    <n v="5576"/>
    <n v="116680.86580086499"/>
    <n v="60212"/>
    <n v="118093.419913419"/>
    <n v="53556"/>
    <n v="209150.04329004299"/>
    <n v="26536"/>
  </r>
  <r>
    <x v="3"/>
    <x v="2"/>
    <s v="binary, numeric, numeric"/>
    <x v="1"/>
    <n v="96"/>
    <n v="6093.3333333333303"/>
    <n v="1952.38095238095"/>
    <n v="2299.0476190476102"/>
    <n v="1986.6666666666599"/>
    <n v="1036"/>
    <n v="1986.6666666666599"/>
    <n v="879"/>
    <n v="-1780.9523809523801"/>
    <n v="576"/>
    <n v="96"/>
    <n v="1986.6666666666599"/>
    <n v="1041"/>
    <n v="1986.6666666666599"/>
    <n v="880"/>
    <n v="-1780.9523809523801"/>
    <n v="576"/>
  </r>
  <r>
    <x v="3"/>
    <x v="2"/>
    <s v="numeric, numeric, numeric"/>
    <x v="0"/>
    <n v="488967"/>
    <n v="28442811.407520801"/>
    <n v="-2845049.9145265101"/>
    <n v="9034018.6735555306"/>
    <n v="2411937.2131627402"/>
    <n v="15188355"/>
    <n v="4069963.1702754502"/>
    <n v="16097492"/>
    <n v="3231865.33608195"/>
    <n v="9441758"/>
    <n v="488967"/>
    <n v="3190986.6109835599"/>
    <n v="15032197"/>
    <n v="3374678.4480760298"/>
    <n v="16105717"/>
    <n v="3430506.22152388"/>
    <n v="9437030"/>
  </r>
  <r>
    <x v="3"/>
    <x v="3"/>
    <s v="binary, binary, binary, numeric"/>
    <x v="1"/>
    <n v="68624"/>
    <n v="2904409.1774891699"/>
    <n v="2049774.89177489"/>
    <n v="989723.76623376599"/>
    <n v="1562026.1471861401"/>
    <n v="621504"/>
    <n v="1685940"/>
    <n v="560576"/>
    <n v="2806088.39826839"/>
    <n v="272320"/>
    <n v="68596"/>
    <n v="1546039.4805194801"/>
    <n v="621208"/>
    <n v="1554771.0822510801"/>
    <n v="560280"/>
    <n v="2804092.2077922001"/>
    <n v="272180"/>
  </r>
  <r>
    <x v="3"/>
    <x v="3"/>
    <s v="binary, binary, numeric, numeric"/>
    <x v="1"/>
    <n v="864"/>
    <n v="55577.142857142797"/>
    <n v="17062.857142857101"/>
    <n v="19788.571428571398"/>
    <n v="17874.285714285699"/>
    <n v="8240"/>
    <n v="17874.285714285699"/>
    <n v="7740"/>
    <n v="-16314.285714285699"/>
    <n v="4320"/>
    <n v="1000"/>
    <n v="10511.4285714285"/>
    <n v="9436"/>
    <n v="10511.4285714285"/>
    <n v="8952"/>
    <n v="-19215.238095238001"/>
    <n v="5000"/>
  </r>
  <r>
    <x v="3"/>
    <x v="3"/>
    <s v="binary, numeric, numeric, numeric"/>
    <x v="1"/>
    <n v="864"/>
    <n v="54982.857142857101"/>
    <n v="17428.571428571398"/>
    <n v="20989.523809523798"/>
    <n v="17657.1428571428"/>
    <n v="7416"/>
    <n v="17657.1428571428"/>
    <n v="7200"/>
    <n v="-16040.9523809523"/>
    <n v="4320"/>
    <n v="864"/>
    <n v="17657.1428571428"/>
    <n v="7506"/>
    <n v="17657.1428571428"/>
    <n v="7200"/>
    <n v="-16040.9523809523"/>
    <n v="4320"/>
  </r>
  <r>
    <x v="3"/>
    <x v="3"/>
    <s v="numeric, numeric, numeric, numeric"/>
    <x v="0"/>
    <n v="729214"/>
    <n v="44079013.727127597"/>
    <n v="8136115.2551998999"/>
    <n v="13378901.5132741"/>
    <n v="5830131.81451301"/>
    <n v="12245283"/>
    <n v="5514327.2659172704"/>
    <n v="12589192"/>
    <n v="6139772.3932733396"/>
    <n v="6606505"/>
    <n v="729214"/>
    <n v="6817618.8167608101"/>
    <n v="12137906"/>
    <n v="5483030.8469417002"/>
    <n v="12591011"/>
    <n v="6125809.2344763903"/>
    <n v="6606505"/>
  </r>
  <r>
    <x v="4"/>
    <x v="0"/>
    <s v="numeric"/>
    <x v="0"/>
    <n v="340"/>
    <n v="20851.361569715998"/>
    <n v="2809.5790713832298"/>
    <n v="5951.2423738122297"/>
    <n v="3486.0588923768601"/>
    <n v="5014"/>
    <n v="3937.9817776939199"/>
    <n v="5366"/>
    <n v="5302.8298819766096"/>
    <n v="3677"/>
    <n v="340"/>
    <n v="2632.84156222398"/>
    <n v="4954"/>
    <n v="3277.4281023293001"/>
    <n v="5437"/>
    <n v="5332.1440034030002"/>
    <n v="3680"/>
  </r>
  <r>
    <x v="4"/>
    <x v="1"/>
    <s v="binary, binary"/>
    <x v="2"/>
    <n v="4"/>
    <n v="256.19047619047598"/>
    <n v="79.047619047618994"/>
    <n v="-10.4761904761904"/>
    <n v="-2.8571428571428501"/>
    <n v="52"/>
    <n v="0"/>
    <n v="36"/>
    <n v="-2.8571428571428501"/>
    <n v="28"/>
    <n v="4"/>
    <n v="0"/>
    <n v="52"/>
    <n v="0"/>
    <n v="36"/>
    <n v="-2.8571428571428501"/>
    <n v="28"/>
  </r>
  <r>
    <x v="4"/>
    <x v="1"/>
    <s v="binary, numeric"/>
    <x v="1"/>
    <n v="245"/>
    <n v="10017.3809523809"/>
    <n v="9512.6190476190495"/>
    <n v="5916.9913419913401"/>
    <n v="5444.1233766233699"/>
    <n v="2523"/>
    <n v="6092.2835497835404"/>
    <n v="2259"/>
    <n v="8505.1082251082207"/>
    <n v="1234"/>
    <n v="245"/>
    <n v="5256.6233766233699"/>
    <n v="2523"/>
    <n v="5248.2900432900396"/>
    <n v="2259"/>
    <n v="8517.6082251082207"/>
    <n v="1234"/>
  </r>
  <r>
    <x v="4"/>
    <x v="1"/>
    <s v="numeric, numeric"/>
    <x v="0"/>
    <n v="14541"/>
    <n v="880787.15049781697"/>
    <n v="59853.801175864697"/>
    <n v="281717.303450762"/>
    <n v="105459.41473581499"/>
    <n v="371165"/>
    <n v="134701.270867071"/>
    <n v="398582"/>
    <n v="151076.68306346299"/>
    <n v="246985"/>
    <n v="14541"/>
    <n v="96941.401454467705"/>
    <n v="368229"/>
    <n v="105354.266609072"/>
    <n v="400020"/>
    <n v="152900.69166400901"/>
    <n v="247421"/>
  </r>
  <r>
    <x v="4"/>
    <x v="2"/>
    <s v="binary, binary, binary"/>
    <x v="2"/>
    <n v="64"/>
    <n v="4106.6666666666597"/>
    <n v="1257.1428571428501"/>
    <n v="-173.333333333333"/>
    <n v="-73.333333333333201"/>
    <n v="672"/>
    <n v="0"/>
    <n v="800"/>
    <n v="-73.333333333333201"/>
    <n v="384"/>
    <m/>
    <m/>
    <m/>
    <m/>
    <m/>
    <m/>
    <m/>
  </r>
  <r>
    <x v="4"/>
    <x v="2"/>
    <s v="binary, binary, numeric"/>
    <x v="1"/>
    <n v="4552"/>
    <n v="162786.32034631999"/>
    <n v="209153.93939393901"/>
    <n v="125942.738095238"/>
    <n v="118437.05627705601"/>
    <n v="45702"/>
    <n v="131200.77922077899"/>
    <n v="42042"/>
    <n v="201418.18181818101"/>
    <n v="21544"/>
    <n v="4504"/>
    <n v="118811.341991341"/>
    <n v="45188"/>
    <n v="118312.294372294"/>
    <n v="41532"/>
    <n v="205694.37229437201"/>
    <n v="21256"/>
  </r>
  <r>
    <x v="4"/>
    <x v="2"/>
    <s v="binary, numeric, numeric"/>
    <x v="1"/>
    <n v="184"/>
    <n v="11336.190476190401"/>
    <n v="4084.7619047619"/>
    <n v="4918.0952380952303"/>
    <n v="4543.8095238095202"/>
    <n v="2072"/>
    <n v="4543.8095238095202"/>
    <n v="1624"/>
    <n v="-4595.23809523809"/>
    <n v="1104"/>
    <n v="184"/>
    <n v="4543.8095238095202"/>
    <n v="2072"/>
    <n v="4543.8095238095202"/>
    <n v="1625"/>
    <n v="-4492.3809523809496"/>
    <n v="1104"/>
  </r>
  <r>
    <x v="4"/>
    <x v="2"/>
    <s v="numeric, numeric, numeric"/>
    <x v="0"/>
    <n v="449573"/>
    <n v="25859559.327397"/>
    <n v="496745.70677252201"/>
    <n v="9666240.8834377509"/>
    <n v="2638556.6054152399"/>
    <n v="13526962"/>
    <n v="4367621.14806314"/>
    <n v="14394294"/>
    <n v="3475846.0472861002"/>
    <n v="8416104"/>
    <n v="449573"/>
    <n v="3307989.2584259999"/>
    <n v="13467772"/>
    <n v="3470423.9192901999"/>
    <n v="14403747"/>
    <n v="3627621.4647957999"/>
    <n v="8418618"/>
  </r>
  <r>
    <x v="4"/>
    <x v="3"/>
    <s v="binary, binary, binary, numeric"/>
    <x v="1"/>
    <n v="54820"/>
    <n v="1798932.98701298"/>
    <n v="2740218.8744588699"/>
    <n v="1590713.8311688299"/>
    <n v="1550898.52813852"/>
    <n v="465720"/>
    <n v="1631279.5670995601"/>
    <n v="439428"/>
    <n v="2716895.9307359299"/>
    <n v="217380"/>
    <n v="55264"/>
    <n v="1552007.0995670899"/>
    <n v="469328"/>
    <n v="1552992.8138528101"/>
    <n v="443960"/>
    <n v="2715506.4069264"/>
    <n v="219600"/>
  </r>
  <r>
    <x v="4"/>
    <x v="3"/>
    <s v="binary, binary, numeric, numeric"/>
    <x v="1"/>
    <n v="2338"/>
    <n v="140980"/>
    <n v="54966.666666666599"/>
    <n v="64140"/>
    <n v="42567.619047619002"/>
    <n v="22962"/>
    <n v="48434.285714285703"/>
    <n v="20606"/>
    <n v="-49256.190476190401"/>
    <n v="11690"/>
    <n v="2904"/>
    <n v="49130.476190476104"/>
    <n v="28104"/>
    <n v="49711.4285714285"/>
    <n v="25818"/>
    <n v="-49510.476190476104"/>
    <n v="14520"/>
  </r>
  <r>
    <x v="4"/>
    <x v="3"/>
    <s v="binary, numeric, numeric, numeric"/>
    <x v="1"/>
    <n v="1584"/>
    <n v="97765.714285714203"/>
    <n v="34988.571428571398"/>
    <n v="40760"/>
    <n v="38794.285714285703"/>
    <n v="14304"/>
    <n v="38794.285714285703"/>
    <n v="12456"/>
    <n v="-39308.571428571398"/>
    <n v="7920"/>
    <n v="1584"/>
    <n v="38794.285714285703"/>
    <n v="14304"/>
    <n v="38794.285714285703"/>
    <n v="12456"/>
    <n v="-34820.952380952302"/>
    <n v="7920"/>
  </r>
  <r>
    <x v="4"/>
    <x v="3"/>
    <s v="numeric, numeric, numeric, numeric"/>
    <x v="0"/>
    <n v="735577"/>
    <n v="44595989.885050803"/>
    <n v="9507868.4717800003"/>
    <n v="13372202.2265791"/>
    <n v="5980770.7293368196"/>
    <n v="12461551"/>
    <n v="6366508.6965441396"/>
    <n v="12787689"/>
    <n v="6599023.66955915"/>
    <n v="6726240"/>
    <n v="735577"/>
    <n v="6806595.36914666"/>
    <n v="12347734"/>
    <n v="6351566.9909054898"/>
    <n v="12792696"/>
    <n v="6838405.8640138097"/>
    <n v="6726240"/>
  </r>
  <r>
    <x v="5"/>
    <x v="0"/>
    <s v="binary"/>
    <x v="2"/>
    <n v="4"/>
    <n v="260.95238095238"/>
    <n v="74.285714285714207"/>
    <n v="54.285714285714199"/>
    <n v="45.714285714285701"/>
    <n v="23"/>
    <n v="-48.571428571428498"/>
    <n v="4"/>
    <n v="45.714285714285701"/>
    <n v="12"/>
    <n v="4"/>
    <n v="-48.571428571428498"/>
    <n v="24"/>
    <n v="-48.571428571428498"/>
    <n v="5"/>
    <n v="45.714285714285701"/>
    <n v="15"/>
  </r>
  <r>
    <x v="5"/>
    <x v="0"/>
    <s v="numeric"/>
    <x v="0"/>
    <n v="362"/>
    <n v="22452.429735833099"/>
    <n v="3378.5366595202099"/>
    <n v="6336.2937130342298"/>
    <n v="3650.6267550732"/>
    <n v="5434"/>
    <n v="4210.2835830758404"/>
    <n v="5577"/>
    <n v="5474.2540021836703"/>
    <n v="4012"/>
    <n v="362"/>
    <n v="2983.2536273831802"/>
    <n v="5352"/>
    <n v="3230.2336974351902"/>
    <n v="5640"/>
    <n v="5556.1512153762096"/>
    <n v="4036"/>
  </r>
  <r>
    <x v="5"/>
    <x v="1"/>
    <s v="binary, binary"/>
    <x v="2"/>
    <n v="64"/>
    <n v="4140.9523809523798"/>
    <n v="1222.8571428571399"/>
    <n v="914.28571428571399"/>
    <n v="731.42857142857099"/>
    <n v="632"/>
    <n v="-777.142857142857"/>
    <n v="740"/>
    <n v="731.42857142857099"/>
    <n v="448"/>
    <n v="80"/>
    <n v="-971.42857142857099"/>
    <n v="780"/>
    <n v="-971.42857142857099"/>
    <n v="948"/>
    <n v="914.28571428571399"/>
    <n v="560"/>
  </r>
  <r>
    <x v="5"/>
    <x v="1"/>
    <s v="binary, numeric"/>
    <x v="1"/>
    <n v="363"/>
    <n v="17450.833333333299"/>
    <n v="12768.474025973999"/>
    <n v="4044.1666666666601"/>
    <n v="5783.7662337662296"/>
    <n v="3623"/>
    <n v="5121.2445887445801"/>
    <n v="3386"/>
    <n v="9973.4415584415601"/>
    <n v="1951"/>
    <n v="363"/>
    <n v="4128.7662337662296"/>
    <n v="3612"/>
    <n v="4162.0995670995599"/>
    <n v="3358"/>
    <n v="9860.9415584415601"/>
    <n v="1951"/>
  </r>
  <r>
    <x v="5"/>
    <x v="1"/>
    <s v="numeric, numeric"/>
    <x v="0"/>
    <n v="15471"/>
    <n v="941940.76388173702"/>
    <n v="72170.974018340596"/>
    <n v="310750.158755143"/>
    <n v="105418.108839894"/>
    <n v="395790"/>
    <n v="139301.33877496701"/>
    <n v="424065"/>
    <n v="148601.09428376099"/>
    <n v="264965"/>
    <n v="15471"/>
    <n v="105464.752925352"/>
    <n v="389038"/>
    <n v="103388.568196313"/>
    <n v="425417"/>
    <n v="152502.34448792401"/>
    <n v="265262"/>
  </r>
  <r>
    <x v="5"/>
    <x v="2"/>
    <s v="binary, binary, binary"/>
    <x v="2"/>
    <n v="320"/>
    <n v="20236.190476190401"/>
    <n v="6582.8571428571404"/>
    <n v="4817.1428571428496"/>
    <n v="3946.6666666666601"/>
    <n v="2864"/>
    <n v="-4053.3333333333298"/>
    <n v="4128"/>
    <n v="3946.6666666666601"/>
    <n v="1920"/>
    <n v="512"/>
    <n v="-6217.1428571428496"/>
    <n v="4560"/>
    <n v="-6217.1428571428496"/>
    <n v="6592"/>
    <n v="5851.4285714285697"/>
    <n v="3072"/>
  </r>
  <r>
    <x v="5"/>
    <x v="2"/>
    <s v="binary, binary, numeric"/>
    <x v="1"/>
    <n v="6154"/>
    <n v="260545.36796536701"/>
    <n v="267986.58008658001"/>
    <n v="89974.7186147186"/>
    <n v="130551.34199134199"/>
    <n v="61703"/>
    <n v="118531.68831168801"/>
    <n v="61778"/>
    <n v="229428.65800865801"/>
    <n v="30668"/>
    <n v="6485"/>
    <n v="97236.103896103799"/>
    <n v="65119"/>
    <n v="97131.341991341906"/>
    <n v="65329"/>
    <n v="230310.56277056201"/>
    <n v="32654"/>
  </r>
  <r>
    <x v="5"/>
    <x v="2"/>
    <s v="binary, numeric, numeric"/>
    <x v="1"/>
    <n v="1051"/>
    <n v="65327.619047619002"/>
    <n v="22756.190476190401"/>
    <n v="19667.619047618999"/>
    <n v="9458.0952380952294"/>
    <n v="12149"/>
    <n v="-4939.0476190476202"/>
    <n v="10071"/>
    <n v="5776.1904761904698"/>
    <n v="6306"/>
    <n v="1051"/>
    <n v="-4939.0476190476202"/>
    <n v="11960"/>
    <n v="-4939.0476190476202"/>
    <n v="10029"/>
    <n v="5486.6666666666597"/>
    <n v="6306"/>
  </r>
  <r>
    <x v="5"/>
    <x v="2"/>
    <s v="numeric, numeric, numeric"/>
    <x v="0"/>
    <n v="482855"/>
    <n v="27954468.4453381"/>
    <n v="862257.21408525598"/>
    <n v="10598222.2084045"/>
    <n v="2499596.6550889602"/>
    <n v="14621503"/>
    <n v="4228793.5806125598"/>
    <n v="15584875"/>
    <n v="3363015.3864716599"/>
    <n v="9128808"/>
    <n v="482855"/>
    <n v="3440898.3079084898"/>
    <n v="14439881"/>
    <n v="3231443.49833387"/>
    <n v="15588913"/>
    <n v="3552269.5283518098"/>
    <n v="9131095"/>
  </r>
  <r>
    <x v="5"/>
    <x v="3"/>
    <s v="binary, binary, binary, binary"/>
    <x v="2"/>
    <n v="512"/>
    <n v="29870.4761904761"/>
    <n v="13040"/>
    <n v="8864.7619047618991"/>
    <n v="8167.6190476190404"/>
    <n v="3776"/>
    <n v="-7558.0952380952303"/>
    <n v="5632"/>
    <n v="8167.6190476190404"/>
    <n v="2560"/>
    <n v="512"/>
    <n v="-7558.0952380952303"/>
    <n v="3776"/>
    <n v="-7558.0952380952303"/>
    <n v="5632"/>
    <n v="8167.6190476190404"/>
    <n v="2560"/>
  </r>
  <r>
    <x v="5"/>
    <x v="3"/>
    <s v="binary, binary, binary, numeric"/>
    <x v="1"/>
    <n v="63624"/>
    <n v="2347243.46320346"/>
    <n v="3202357.7489177398"/>
    <n v="1017188.48484848"/>
    <n v="1626671.86147186"/>
    <n v="543975"/>
    <n v="1595559.1341991301"/>
    <n v="542710"/>
    <n v="2896723.5497835502"/>
    <n v="260680"/>
    <n v="63189"/>
    <n v="1448301.38528138"/>
    <n v="538266"/>
    <n v="1453656.62337662"/>
    <n v="538069"/>
    <n v="2896507.3593073501"/>
    <n v="258505"/>
  </r>
  <r>
    <x v="5"/>
    <x v="3"/>
    <s v="binary, binary, numeric, numeric"/>
    <x v="1"/>
    <n v="18248"/>
    <n v="1124865.7142857099"/>
    <n v="404490.47619047598"/>
    <n v="342208.57142857101"/>
    <n v="137351.428571428"/>
    <n v="180369"/>
    <n v="-118940"/>
    <n v="180560"/>
    <n v="114553.33333333299"/>
    <n v="91240"/>
    <n v="17813"/>
    <n v="-117704.76190476101"/>
    <n v="173924"/>
    <n v="-110210.47619047599"/>
    <n v="176562"/>
    <n v="108240"/>
    <n v="89065"/>
  </r>
  <r>
    <x v="5"/>
    <x v="3"/>
    <s v="binary, numeric, numeric, numeric"/>
    <x v="1"/>
    <n v="5650"/>
    <n v="346468.57142857101"/>
    <n v="127055.238095238"/>
    <n v="116339.04761904701"/>
    <n v="48146.666666666599"/>
    <n v="57256"/>
    <n v="-4040"/>
    <n v="46844"/>
    <n v="9090.4761904761908"/>
    <n v="28250"/>
    <n v="5650"/>
    <n v="-4040"/>
    <n v="56334"/>
    <n v="-4040"/>
    <n v="46844"/>
    <n v="4960"/>
    <n v="28250"/>
  </r>
  <r>
    <x v="5"/>
    <x v="3"/>
    <s v="numeric, numeric, numeric, numeric"/>
    <x v="0"/>
    <n v="763241"/>
    <n v="46571821.744359098"/>
    <n v="6492208.1373524303"/>
    <n v="14331107.956400201"/>
    <n v="6320017.6892671799"/>
    <n v="12968429"/>
    <n v="6803888.0362222102"/>
    <n v="13364512"/>
    <n v="6692214.8137123296"/>
    <n v="7002840"/>
    <n v="763241"/>
    <n v="7525806.3015651004"/>
    <n v="12834125"/>
    <n v="6498068.4521243405"/>
    <n v="13371990"/>
    <n v="6822015.2353124302"/>
    <n v="7002840"/>
  </r>
  <r>
    <x v="6"/>
    <x v="0"/>
    <s v="binary"/>
    <x v="2"/>
    <n v="4"/>
    <n v="260.95238095238"/>
    <n v="74.285714285714207"/>
    <n v="98.095238095238102"/>
    <n v="-0.95238095238095399"/>
    <n v="28"/>
    <n v="-48.571428571428498"/>
    <n v="5"/>
    <n v="73.3333333333333"/>
    <n v="15"/>
    <n v="4"/>
    <n v="-48.571428571428498"/>
    <n v="34"/>
    <n v="-48.571428571428498"/>
    <n v="6"/>
    <n v="73.3333333333333"/>
    <n v="18"/>
  </r>
  <r>
    <x v="6"/>
    <x v="0"/>
    <s v="numeric"/>
    <x v="0"/>
    <n v="376"/>
    <n v="23523.347629333199"/>
    <n v="3975.70570655452"/>
    <n v="7173.1271381993001"/>
    <n v="3625.6474771399098"/>
    <n v="5910"/>
    <n v="4500.65363020528"/>
    <n v="5802"/>
    <n v="5314.7532702134504"/>
    <n v="4264"/>
    <n v="376"/>
    <n v="2855.1243976072001"/>
    <n v="5792"/>
    <n v="3434.7828317006702"/>
    <n v="5862"/>
    <n v="5510.0875294449997"/>
    <n v="4273"/>
  </r>
  <r>
    <x v="6"/>
    <x v="1"/>
    <s v="binary, binary"/>
    <x v="2"/>
    <n v="80"/>
    <n v="5184.7619047619"/>
    <n v="1520"/>
    <n v="1878.0952380952299"/>
    <n v="-19.047619047619101"/>
    <n v="830"/>
    <n v="-971.42857142857099"/>
    <n v="1018"/>
    <n v="1466.6666666666599"/>
    <n v="560"/>
    <n v="64"/>
    <n v="-777.142857142857"/>
    <n v="658"/>
    <n v="-777.142857142857"/>
    <n v="806"/>
    <n v="1173.3333333333301"/>
    <n v="448"/>
  </r>
  <r>
    <x v="6"/>
    <x v="1"/>
    <s v="binary, numeric"/>
    <x v="1"/>
    <n v="357"/>
    <n v="16791.309523809501"/>
    <n v="12077.9761904761"/>
    <n v="7775.5627705627703"/>
    <n v="5726.6233766233699"/>
    <n v="3654"/>
    <n v="5291.9264069264"/>
    <n v="3380"/>
    <n v="11018.3766233766"/>
    <n v="1949"/>
    <n v="357"/>
    <n v="3728.2900432900401"/>
    <n v="3625"/>
    <n v="4028.2900432900401"/>
    <n v="3367"/>
    <n v="11313.8528138528"/>
    <n v="1949"/>
  </r>
  <r>
    <x v="6"/>
    <x v="1"/>
    <s v="numeric, numeric"/>
    <x v="0"/>
    <n v="16161"/>
    <n v="991627.25185351004"/>
    <n v="90048.466808820303"/>
    <n v="344899.96092531399"/>
    <n v="105250.874848384"/>
    <n v="415761"/>
    <n v="152995.843924321"/>
    <n v="443023"/>
    <n v="144858.438828596"/>
    <n v="279726"/>
    <n v="16161"/>
    <n v="100881.36552956799"/>
    <n v="410520"/>
    <n v="111057.115639864"/>
    <n v="444510"/>
    <n v="150148.76311914399"/>
    <n v="279871"/>
  </r>
  <r>
    <x v="6"/>
    <x v="2"/>
    <s v="binary, binary, binary"/>
    <x v="2"/>
    <n v="256"/>
    <n v="16476.190476190401"/>
    <n v="4979.0476190476102"/>
    <n v="5668.5714285714203"/>
    <n v="-60.9523809523807"/>
    <n v="2392"/>
    <n v="-3108.5714285714198"/>
    <n v="3328"/>
    <n v="4693.3333333333303"/>
    <n v="1536"/>
    <n v="512"/>
    <n v="-6217.1428571428496"/>
    <n v="4544"/>
    <n v="-6217.1428571428496"/>
    <n v="6592"/>
    <n v="9386.6666666666606"/>
    <n v="3072"/>
  </r>
  <r>
    <x v="6"/>
    <x v="2"/>
    <s v="binary, binary, numeric"/>
    <x v="1"/>
    <n v="6287"/>
    <n v="269482.03463203402"/>
    <n v="250272.337662337"/>
    <n v="169703.192640692"/>
    <n v="121858.008658008"/>
    <n v="62617"/>
    <n v="124041.601731601"/>
    <n v="62116"/>
    <n v="241715.19480519401"/>
    <n v="30898"/>
    <n v="6572"/>
    <n v="95683.246753246698"/>
    <n v="65210"/>
    <n v="98037.056277056196"/>
    <n v="65214"/>
    <n v="248243.76623376599"/>
    <n v="32608"/>
  </r>
  <r>
    <x v="6"/>
    <x v="2"/>
    <s v="binary, numeric, numeric"/>
    <x v="1"/>
    <n v="1117"/>
    <n v="70400"/>
    <n v="23215.238095238099"/>
    <n v="27479.0476190476"/>
    <n v="5480.9523809523798"/>
    <n v="13221"/>
    <n v="-6508.5714285714203"/>
    <n v="10728"/>
    <n v="12180"/>
    <n v="6702"/>
    <n v="1117"/>
    <n v="-6508.5714285714203"/>
    <n v="12836"/>
    <n v="-6508.5714285714203"/>
    <n v="10710"/>
    <n v="11760.9523809523"/>
    <n v="6702"/>
  </r>
  <r>
    <x v="6"/>
    <x v="2"/>
    <s v="numeric, numeric, numeric"/>
    <x v="0"/>
    <n v="506731"/>
    <n v="29651469.665951099"/>
    <n v="900725.29061567399"/>
    <n v="11663358.4880885"/>
    <n v="2419861.5819664602"/>
    <n v="15378929"/>
    <n v="4674289.0627975399"/>
    <n v="16413265"/>
    <n v="3231782.8823308698"/>
    <n v="9678373"/>
    <n v="506731"/>
    <n v="3326083.8507750002"/>
    <n v="15282317"/>
    <n v="3574038.4915752499"/>
    <n v="16419893"/>
    <n v="3417438.4921439299"/>
    <n v="9679564"/>
  </r>
  <r>
    <x v="6"/>
    <x v="3"/>
    <s v="binary, binary, binary, binary"/>
    <x v="2"/>
    <n v="1024"/>
    <n v="66335.238095238004"/>
    <n v="19485.714285714199"/>
    <n v="21301.904761904701"/>
    <n v="-243.809523809523"/>
    <n v="7520"/>
    <n v="-12434.285714285699"/>
    <n v="11264"/>
    <n v="18773.333333333299"/>
    <n v="5120"/>
    <n v="512"/>
    <n v="-7558.0952380952303"/>
    <n v="3760"/>
    <n v="-7558.0952380952303"/>
    <n v="5632"/>
    <n v="11824.761904761899"/>
    <n v="2560"/>
  </r>
  <r>
    <x v="6"/>
    <x v="3"/>
    <s v="binary, binary, binary, numeric"/>
    <x v="1"/>
    <n v="67279"/>
    <n v="2592899.6536796498"/>
    <n v="3080009.3506493499"/>
    <n v="2028747.8571428501"/>
    <n v="1550483.29004329"/>
    <n v="573701"/>
    <n v="1607537.0562770499"/>
    <n v="576029"/>
    <n v="3043314.1991341901"/>
    <n v="276555"/>
    <n v="64139"/>
    <n v="1435068.05194805"/>
    <n v="544047"/>
    <n v="1440748.05194805"/>
    <n v="543273"/>
    <n v="3012289.4372294298"/>
    <n v="260855"/>
  </r>
  <r>
    <x v="6"/>
    <x v="3"/>
    <s v="binary, binary, numeric, numeric"/>
    <x v="1"/>
    <n v="21169"/>
    <n v="1325465.7142857099"/>
    <n v="448698.09523809497"/>
    <n v="517596.19047619001"/>
    <n v="58742.857142857101"/>
    <n v="213164"/>
    <n v="-161518.095238095"/>
    <n v="206603"/>
    <n v="241758.095238095"/>
    <n v="105845"/>
    <n v="19577"/>
    <n v="-162373.33333333299"/>
    <n v="193253"/>
    <n v="-154660"/>
    <n v="192471"/>
    <n v="224262.85714285701"/>
    <n v="97885"/>
  </r>
  <r>
    <x v="6"/>
    <x v="3"/>
    <s v="binary, numeric, numeric, numeric"/>
    <x v="1"/>
    <n v="6307"/>
    <n v="396126.66666666599"/>
    <n v="132460"/>
    <n v="156509.523809523"/>
    <n v="45761.904761904698"/>
    <n v="65252"/>
    <n v="-18213.333333333299"/>
    <n v="52199"/>
    <n v="39001.904761904698"/>
    <n v="31535"/>
    <n v="6307"/>
    <n v="-18213.333333333299"/>
    <n v="63508"/>
    <n v="-18213.333333333299"/>
    <n v="52199"/>
    <n v="36392.380952380903"/>
    <n v="31535"/>
  </r>
  <r>
    <x v="6"/>
    <x v="3"/>
    <s v="numeric, numeric, numeric, numeric"/>
    <x v="0"/>
    <n v="786160"/>
    <n v="48103573.872894302"/>
    <n v="9638292.23816102"/>
    <n v="17123177.411100101"/>
    <n v="6752848.3787999498"/>
    <n v="13371875"/>
    <n v="7251815.2828780599"/>
    <n v="13690459"/>
    <n v="7007537.59918899"/>
    <n v="7187743"/>
    <n v="786160"/>
    <n v="7385305.1032596603"/>
    <n v="13200774"/>
    <n v="6862829.3667166997"/>
    <n v="13689171"/>
    <n v="7088135.8080709903"/>
    <n v="7187743"/>
  </r>
  <r>
    <x v="7"/>
    <x v="0"/>
    <s v="binary"/>
    <x v="2"/>
    <n v="4"/>
    <n v="260.95238095238"/>
    <n v="74.285714285714207"/>
    <n v="95.238095238095198"/>
    <n v="-38.095238095238102"/>
    <n v="60"/>
    <n v="-48.571428571428498"/>
    <n v="7"/>
    <n v="1.9047619047619"/>
    <n v="24"/>
    <n v="4"/>
    <n v="-48.571428571428498"/>
    <n v="53"/>
    <n v="-48.571428571428498"/>
    <n v="4"/>
    <n v="1.9047619047619"/>
    <n v="24"/>
  </r>
  <r>
    <x v="7"/>
    <x v="0"/>
    <s v="numeric"/>
    <x v="0"/>
    <n v="384"/>
    <n v="24094.890912945099"/>
    <n v="4282.1726485222398"/>
    <n v="7553.4367879103102"/>
    <n v="3634.1940378529498"/>
    <n v="5913"/>
    <n v="4350.4148671749899"/>
    <n v="5873"/>
    <n v="5635.6331155207199"/>
    <n v="4281"/>
    <n v="384"/>
    <n v="2767.4268569702699"/>
    <n v="5823"/>
    <n v="3382.2760739774399"/>
    <n v="5917"/>
    <n v="5670.3861866682901"/>
    <n v="4276"/>
  </r>
  <r>
    <x v="7"/>
    <x v="1"/>
    <s v="binary, binary"/>
    <x v="2"/>
    <n v="96"/>
    <n v="6245.7142857142799"/>
    <n v="1800"/>
    <n v="2288.5714285714198"/>
    <n v="-914.28571428571399"/>
    <n v="1210"/>
    <n v="-1146.6666666666599"/>
    <n v="1247"/>
    <n v="45.714285714285701"/>
    <n v="672"/>
    <n v="96"/>
    <n v="-1165.7142857142801"/>
    <n v="1086"/>
    <n v="-1146.6666666666599"/>
    <n v="1238"/>
    <n v="45.714285714285701"/>
    <n v="672"/>
  </r>
  <r>
    <x v="7"/>
    <x v="1"/>
    <s v="binary, numeric"/>
    <x v="1"/>
    <n v="358"/>
    <n v="16776.309523809501"/>
    <n v="12211.655844155801"/>
    <n v="6377.22943722943"/>
    <n v="5145.1948051948002"/>
    <n v="3755"/>
    <n v="5458.1926406926405"/>
    <n v="3338"/>
    <n v="9885.4220779220796"/>
    <n v="1946"/>
    <n v="358"/>
    <n v="3955.6709956709901"/>
    <n v="3686"/>
    <n v="4313.1709956709901"/>
    <n v="3292"/>
    <n v="9733.3982683982704"/>
    <n v="1946"/>
  </r>
  <r>
    <x v="7"/>
    <x v="1"/>
    <s v="numeric, numeric"/>
    <x v="0"/>
    <n v="16285"/>
    <n v="1004777.3573386"/>
    <n v="121398.546451741"/>
    <n v="340953.53151604597"/>
    <n v="102995.565172168"/>
    <n v="417960"/>
    <n v="147272.99259106701"/>
    <n v="443949"/>
    <n v="154136.74741373301"/>
    <n v="279773"/>
    <n v="16285"/>
    <n v="94698.701135447001"/>
    <n v="411427"/>
    <n v="107311.021677785"/>
    <n v="445146"/>
    <n v="154725.51075626799"/>
    <n v="279593"/>
  </r>
  <r>
    <x v="7"/>
    <x v="2"/>
    <s v="binary, binary, binary"/>
    <x v="2"/>
    <n v="768"/>
    <n v="49834.285714285703"/>
    <n v="14531.4285714285"/>
    <n v="18330.4761904761"/>
    <n v="-7314.2857142857101"/>
    <n v="7840"/>
    <n v="-9020.9523809523798"/>
    <n v="9984"/>
    <n v="365.71428571428601"/>
    <n v="4608"/>
    <n v="768"/>
    <n v="-9325.7142857142808"/>
    <n v="7104"/>
    <n v="-9020.9523809523798"/>
    <n v="9984"/>
    <n v="365.71428571428601"/>
    <n v="4608"/>
  </r>
  <r>
    <x v="7"/>
    <x v="2"/>
    <s v="binary, binary, numeric"/>
    <x v="1"/>
    <n v="7002"/>
    <n v="313515.84415584401"/>
    <n v="268454.37229437201"/>
    <n v="144572.651515151"/>
    <n v="108864.675324675"/>
    <n v="70871"/>
    <n v="120513.13852813801"/>
    <n v="69757"/>
    <n v="218772.38095237999"/>
    <n v="35068"/>
    <n v="7002"/>
    <n v="96488.484848484804"/>
    <n v="69360"/>
    <n v="100409.675324675"/>
    <n v="69663"/>
    <n v="218132.85714285701"/>
    <n v="35068"/>
  </r>
  <r>
    <x v="7"/>
    <x v="2"/>
    <s v="binary, numeric, numeric"/>
    <x v="1"/>
    <n v="1124"/>
    <n v="69470.476190476096"/>
    <n v="24731.4285714285"/>
    <n v="29916.190476190401"/>
    <n v="4040.9523809523798"/>
    <n v="13168"/>
    <n v="-1330.4761904761899"/>
    <n v="10758"/>
    <n v="2793.3333333333298"/>
    <n v="6744"/>
    <n v="1124"/>
    <n v="-2049.5238095238101"/>
    <n v="12652"/>
    <n v="-1330.4761904761899"/>
    <n v="10746"/>
    <n v="2379.0476190476202"/>
    <n v="6744"/>
  </r>
  <r>
    <x v="7"/>
    <x v="2"/>
    <s v="numeric, numeric, numeric"/>
    <x v="0"/>
    <n v="506419"/>
    <n v="29729241.227063499"/>
    <n v="2032336.02931941"/>
    <n v="11324860.729980599"/>
    <n v="2308360.9408865101"/>
    <n v="15405396"/>
    <n v="4607565.7499579899"/>
    <n v="16377758"/>
    <n v="3373287.32124223"/>
    <n v="9638640"/>
    <n v="506419"/>
    <n v="3122283.93837468"/>
    <n v="15227010"/>
    <n v="3483061.2124113599"/>
    <n v="16382046"/>
    <n v="3439868.28372342"/>
    <n v="9633532"/>
  </r>
  <r>
    <x v="7"/>
    <x v="3"/>
    <s v="binary, binary, binary, binary"/>
    <x v="2"/>
    <n v="2048"/>
    <n v="132590.47619047601"/>
    <n v="39051.4285714285"/>
    <n v="48952.380952380903"/>
    <n v="-19504.761904761901"/>
    <n v="16000"/>
    <n v="-23649.523809523798"/>
    <n v="22528"/>
    <n v="975.23809523809598"/>
    <n v="10240"/>
    <n v="2048"/>
    <n v="-24868.571428571398"/>
    <n v="14464"/>
    <n v="-23649.523809523798"/>
    <n v="22528"/>
    <n v="975.23809523809598"/>
    <n v="10240"/>
  </r>
  <r>
    <x v="7"/>
    <x v="3"/>
    <s v="binary, binary, binary, numeric"/>
    <x v="1"/>
    <n v="73487"/>
    <n v="2963109.1774891699"/>
    <n v="3219531.1688311598"/>
    <n v="1548961.64502164"/>
    <n v="1452975.6709956699"/>
    <n v="631713"/>
    <n v="1551041.73160173"/>
    <n v="642071"/>
    <n v="2861072.0779220699"/>
    <n v="307275"/>
    <n v="73487"/>
    <n v="1375585.19480519"/>
    <n v="622582"/>
    <n v="1397845.19480519"/>
    <n v="642041"/>
    <n v="2854173.0303030298"/>
    <n v="307275"/>
  </r>
  <r>
    <x v="7"/>
    <x v="3"/>
    <s v="binary, binary, numeric, numeric"/>
    <x v="1"/>
    <n v="25117"/>
    <n v="1537376.1904761901"/>
    <n v="567667.61904761905"/>
    <n v="678593.33333333302"/>
    <n v="36923.809523809497"/>
    <n v="252304"/>
    <n v="-82218.095238095193"/>
    <n v="242062"/>
    <n v="81729.523809523802"/>
    <n v="125585"/>
    <n v="25117"/>
    <n v="-106159.04761904701"/>
    <n v="242527"/>
    <n v="-82218.095238095193"/>
    <n v="242000"/>
    <n v="75794.285714285696"/>
    <n v="125585"/>
  </r>
  <r>
    <x v="7"/>
    <x v="3"/>
    <s v="binary, numeric, numeric, numeric"/>
    <x v="1"/>
    <n v="6659"/>
    <n v="410174.28571428498"/>
    <n v="147913.33333333299"/>
    <n v="177538.095238095"/>
    <n v="59589.523809523802"/>
    <n v="66409"/>
    <n v="19137.1428571428"/>
    <n v="55658"/>
    <n v="13700"/>
    <n v="33295"/>
    <n v="6659"/>
    <n v="13939.9999999999"/>
    <n v="64004"/>
    <n v="19137.1428571428"/>
    <n v="55656"/>
    <n v="10906.666666666601"/>
    <n v="33295"/>
  </r>
  <r>
    <x v="7"/>
    <x v="3"/>
    <s v="numeric, numeric, numeric, numeric"/>
    <x v="0"/>
    <n v="779593"/>
    <n v="47752876.787912399"/>
    <n v="10839570.890808299"/>
    <n v="16943710.939911999"/>
    <n v="6696325.5514648296"/>
    <n v="13456875"/>
    <n v="7240241.2671807501"/>
    <n v="13794020"/>
    <n v="7065971.3205936402"/>
    <n v="7217587"/>
    <n v="779593"/>
    <n v="7331549.9378001802"/>
    <n v="13286606"/>
    <n v="6898436.2118982105"/>
    <n v="13802711"/>
    <n v="7243754.1630774802"/>
    <n v="7217587"/>
  </r>
  <r>
    <x v="8"/>
    <x v="0"/>
    <s v="binary"/>
    <x v="2"/>
    <n v="3"/>
    <n v="185.71428571428501"/>
    <n v="59.999999999999901"/>
    <n v="84.761904761904702"/>
    <n v="-40"/>
    <n v="19"/>
    <n v="-40"/>
    <n v="6"/>
    <n v="0.952380952380949"/>
    <n v="9"/>
    <n v="3"/>
    <n v="-40"/>
    <n v="30"/>
    <n v="-40"/>
    <n v="6"/>
    <n v="0.952380952380949"/>
    <n v="18"/>
  </r>
  <r>
    <x v="8"/>
    <x v="0"/>
    <s v="numeric"/>
    <x v="0"/>
    <n v="390"/>
    <n v="24452.710094587201"/>
    <n v="5612.7855047902303"/>
    <n v="7772.7730139916303"/>
    <n v="3925.89265713028"/>
    <n v="5862"/>
    <n v="4652.2476702560798"/>
    <n v="5817"/>
    <n v="6016.2239918547402"/>
    <n v="4256"/>
    <n v="390"/>
    <n v="2940.9152989017298"/>
    <n v="5744"/>
    <n v="3490.3670424888101"/>
    <n v="5861"/>
    <n v="6021.4192616598202"/>
    <n v="4279"/>
  </r>
  <r>
    <x v="8"/>
    <x v="1"/>
    <s v="binary, binary"/>
    <x v="2"/>
    <n v="78"/>
    <n v="4900"/>
    <n v="1499.99999999999"/>
    <n v="2080.9523809523798"/>
    <n v="-1011.42857142857"/>
    <n v="723"/>
    <n v="-971.42857142857099"/>
    <n v="941"/>
    <n v="68.571428571428598"/>
    <n v="546"/>
    <n v="78"/>
    <n v="-1011.42857142857"/>
    <n v="742"/>
    <n v="-971.42857142857099"/>
    <n v="929"/>
    <n v="68.571428571428598"/>
    <n v="546"/>
  </r>
  <r>
    <x v="8"/>
    <x v="1"/>
    <s v="binary, numeric"/>
    <x v="1"/>
    <n v="443"/>
    <n v="23152.543290043199"/>
    <n v="9469.0800865800793"/>
    <n v="7522.8463203463198"/>
    <n v="4924.7619047619"/>
    <n v="4476"/>
    <n v="5598.0519480519397"/>
    <n v="3960"/>
    <n v="10140.6168831168"/>
    <n v="2337"/>
    <n v="443"/>
    <n v="4238.9935064934998"/>
    <n v="4479"/>
    <n v="4058.6580086580002"/>
    <n v="3937"/>
    <n v="10015.974025973999"/>
    <n v="2337"/>
  </r>
  <r>
    <x v="8"/>
    <x v="1"/>
    <s v="numeric, numeric"/>
    <x v="0"/>
    <n v="16359"/>
    <n v="1007974.92153444"/>
    <n v="207877.10115120499"/>
    <n v="358953.62598140398"/>
    <n v="111965.81090276899"/>
    <n v="415670"/>
    <n v="152218.68467761201"/>
    <n v="441663"/>
    <n v="165758.15838972499"/>
    <n v="280070"/>
    <n v="16359"/>
    <n v="100988.401563846"/>
    <n v="411154"/>
    <n v="111394.36639977799"/>
    <n v="442771"/>
    <n v="166704.502841423"/>
    <n v="280270"/>
  </r>
  <r>
    <x v="8"/>
    <x v="2"/>
    <s v="binary, binary, binary"/>
    <x v="2"/>
    <n v="660"/>
    <n v="41800"/>
    <n v="12411.4285714285"/>
    <n v="16704.761904761901"/>
    <n v="-8400"/>
    <n v="5513"/>
    <n v="-7851.4285714285697"/>
    <n v="8422"/>
    <n v="822.857142857143"/>
    <n v="3960"/>
    <n v="660"/>
    <n v="-8400"/>
    <n v="5465"/>
    <n v="-7851.4285714285697"/>
    <n v="8420"/>
    <n v="822.857142857143"/>
    <n v="3960"/>
  </r>
  <r>
    <x v="8"/>
    <x v="2"/>
    <s v="binary, binary, numeric"/>
    <x v="1"/>
    <n v="8664"/>
    <n v="438200.519480519"/>
    <n v="203420.30303030301"/>
    <n v="163659.74025974001"/>
    <n v="103911.68831168801"/>
    <n v="84971"/>
    <n v="119418.484848484"/>
    <n v="80502"/>
    <n v="227967.09956709901"/>
    <n v="41808"/>
    <n v="8664"/>
    <n v="94965.584415584395"/>
    <n v="84134"/>
    <n v="96258.257575757496"/>
    <n v="80365"/>
    <n v="226104.004329004"/>
    <n v="41808"/>
  </r>
  <r>
    <x v="8"/>
    <x v="2"/>
    <s v="binary, numeric, numeric"/>
    <x v="1"/>
    <n v="1169"/>
    <n v="73157.142857142797"/>
    <n v="23100.952380952302"/>
    <n v="30942.857142857101"/>
    <n v="679.99999999999898"/>
    <n v="13614"/>
    <n v="-3740.9523809523798"/>
    <n v="10833"/>
    <n v="1668.57142857142"/>
    <n v="7014"/>
    <n v="1169"/>
    <n v="-4377.1428571428496"/>
    <n v="13211"/>
    <n v="-3740.9523809523798"/>
    <n v="10819"/>
    <n v="900"/>
    <n v="7014"/>
  </r>
  <r>
    <x v="8"/>
    <x v="2"/>
    <s v="numeric, numeric, numeric"/>
    <x v="0"/>
    <n v="504508"/>
    <n v="29539002.989170399"/>
    <n v="5984091.2167334398"/>
    <n v="11808500.4693198"/>
    <n v="2600263.3837863998"/>
    <n v="15238962"/>
    <n v="4706479.8301763004"/>
    <n v="16163418"/>
    <n v="3640121.8422945798"/>
    <n v="9575573"/>
    <n v="504508"/>
    <n v="3294956.9339622702"/>
    <n v="15172359"/>
    <n v="3630255.3550481"/>
    <n v="16167814"/>
    <n v="3764186.33430538"/>
    <n v="9577034"/>
  </r>
  <r>
    <x v="8"/>
    <x v="3"/>
    <s v="binary, binary, binary, binary"/>
    <x v="2"/>
    <n v="1832"/>
    <n v="116584.76190476101"/>
    <n v="33952.380952380903"/>
    <n v="44279.047619047597"/>
    <n v="-23017.1428571428"/>
    <n v="12439"/>
    <n v="-21099.0476190476"/>
    <n v="20140"/>
    <n v="2742.8571428571399"/>
    <n v="9160"/>
    <n v="1832"/>
    <n v="-23017.1428571428"/>
    <n v="12439"/>
    <n v="-21099.0476190476"/>
    <n v="20140"/>
    <n v="2742.8571428571399"/>
    <n v="9160"/>
  </r>
  <r>
    <x v="8"/>
    <x v="3"/>
    <s v="binary, binary, binary, numeric"/>
    <x v="1"/>
    <n v="92511"/>
    <n v="4456165.7142857099"/>
    <n v="2338403.0303030298"/>
    <n v="1804355.1839826801"/>
    <n v="1412764.0692640599"/>
    <n v="785374"/>
    <n v="1558114.71861471"/>
    <n v="768803"/>
    <n v="2930430.6493506399"/>
    <n v="376795"/>
    <n v="92511"/>
    <n v="1353419.5670995601"/>
    <n v="778781"/>
    <n v="1375664.71861471"/>
    <n v="768777"/>
    <n v="2922624.93506493"/>
    <n v="376795"/>
  </r>
  <r>
    <x v="8"/>
    <x v="3"/>
    <s v="binary, binary, numeric, numeric"/>
    <x v="1"/>
    <n v="26439"/>
    <n v="1645293.33333333"/>
    <n v="530555.23809523799"/>
    <n v="695752.38095238095"/>
    <n v="-56737.142857142797"/>
    <n v="262014"/>
    <n v="-148046.66666666599"/>
    <n v="250505"/>
    <n v="69790.476190476198"/>
    <n v="132195"/>
    <n v="26439"/>
    <n v="-176223.809523809"/>
    <n v="254622"/>
    <n v="-148046.66666666599"/>
    <n v="250543"/>
    <n v="60649.523809523802"/>
    <n v="132195"/>
  </r>
  <r>
    <x v="8"/>
    <x v="3"/>
    <s v="binary, numeric, numeric, numeric"/>
    <x v="1"/>
    <n v="7118"/>
    <n v="445773.33333333302"/>
    <n v="141364.76190476099"/>
    <n v="185869.523809523"/>
    <n v="43541.904761904698"/>
    <n v="70992"/>
    <n v="5912.3809523809496"/>
    <n v="57265"/>
    <n v="3454.2857142857101"/>
    <n v="35590"/>
    <n v="7118"/>
    <n v="2112.38095238094"/>
    <n v="69348"/>
    <n v="5912.3809523809496"/>
    <n v="57258"/>
    <n v="-3029.5238095238001"/>
    <n v="35590"/>
  </r>
  <r>
    <x v="8"/>
    <x v="3"/>
    <s v="numeric, numeric, numeric, numeric"/>
    <x v="0"/>
    <n v="790483"/>
    <n v="48355862.530691899"/>
    <n v="10447195.547292599"/>
    <n v="17686332.788721301"/>
    <n v="6852772.4261773601"/>
    <n v="13461255"/>
    <n v="7506214.8300379496"/>
    <n v="13810869"/>
    <n v="7364239.1363588599"/>
    <n v="7239534"/>
    <n v="790483"/>
    <n v="7649173.2967111999"/>
    <n v="13297963"/>
    <n v="7118727.8087288402"/>
    <n v="13812046"/>
    <n v="7574944.2948929798"/>
    <n v="7239534"/>
  </r>
  <r>
    <x v="9"/>
    <x v="0"/>
    <s v="binary"/>
    <x v="2"/>
    <n v="6"/>
    <n v="398.21428571428498"/>
    <n v="90.714285714285694"/>
    <n v="114.404761904761"/>
    <n v="-40"/>
    <n v="112"/>
    <n v="-52.5"/>
    <n v="73"/>
    <n v="-12.5"/>
    <n v="54"/>
    <n v="6"/>
    <n v="-40"/>
    <n v="123"/>
    <n v="-52.5"/>
    <n v="72"/>
    <n v="-37.499999999999901"/>
    <n v="60"/>
  </r>
  <r>
    <x v="9"/>
    <x v="0"/>
    <s v="numeric"/>
    <x v="0"/>
    <n v="384"/>
    <n v="23894.755814551099"/>
    <n v="5596.3904396166599"/>
    <n v="7873.18878293739"/>
    <n v="3919.2634878342001"/>
    <n v="5640"/>
    <n v="4955.5515044869499"/>
    <n v="5624"/>
    <n v="6028.9141427838304"/>
    <n v="4087"/>
    <n v="384"/>
    <n v="3082.5904864071699"/>
    <n v="5541"/>
    <n v="3660.0560136132499"/>
    <n v="5713"/>
    <n v="6191.6581840707104"/>
    <n v="4088"/>
  </r>
  <r>
    <x v="9"/>
    <x v="1"/>
    <s v="binary, binary"/>
    <x v="2"/>
    <n v="131"/>
    <n v="8677.1428571428496"/>
    <n v="2079.0476190476102"/>
    <n v="2497.61904761904"/>
    <n v="-954.28571428571399"/>
    <n v="2172"/>
    <n v="-1178.0952380952299"/>
    <n v="2098"/>
    <n v="-134.76190476190399"/>
    <n v="1205"/>
    <n v="131"/>
    <n v="-954.28571428571399"/>
    <n v="2212"/>
    <n v="-1178.0952380952299"/>
    <n v="2086"/>
    <n v="-484.76190476190402"/>
    <n v="1205"/>
  </r>
  <r>
    <x v="9"/>
    <x v="1"/>
    <s v="binary, numeric"/>
    <x v="1"/>
    <n v="406"/>
    <n v="19770.5952380952"/>
    <n v="13637.803030302999"/>
    <n v="9107.3917748917702"/>
    <n v="1027.3160173160099"/>
    <n v="3433"/>
    <n v="5887.5216450216403"/>
    <n v="3490"/>
    <n v="10199.707792207701"/>
    <n v="2050"/>
    <n v="406"/>
    <n v="3888.5281385281301"/>
    <n v="3438"/>
    <n v="4528.64718614718"/>
    <n v="3465"/>
    <n v="10199.707792207701"/>
    <n v="2050"/>
  </r>
  <r>
    <x v="9"/>
    <x v="1"/>
    <s v="numeric, numeric"/>
    <x v="0"/>
    <n v="16066"/>
    <n v="985051.28281748702"/>
    <n v="153575.90763683099"/>
    <n v="357380.368046686"/>
    <n v="111734.310845484"/>
    <n v="407539"/>
    <n v="161450.801619465"/>
    <n v="429382"/>
    <n v="166920.56933448999"/>
    <n v="273062"/>
    <n v="16066"/>
    <n v="99882.670567585694"/>
    <n v="401868"/>
    <n v="111778.516277028"/>
    <n v="430560"/>
    <n v="175799.21947916399"/>
    <n v="273199"/>
  </r>
  <r>
    <x v="9"/>
    <x v="2"/>
    <s v="binary, binary, binary"/>
    <x v="2"/>
    <n v="904"/>
    <n v="59300.952380952302"/>
    <n v="15571.4285714285"/>
    <n v="17476.190476190401"/>
    <n v="-8045.7142857142799"/>
    <n v="11328"/>
    <n v="-8732.3809523809505"/>
    <n v="12899"/>
    <n v="224.76190476190399"/>
    <n v="6576"/>
    <n v="904"/>
    <n v="-8045.7142857142799"/>
    <n v="11456"/>
    <n v="-8732.3809523809505"/>
    <n v="12891"/>
    <n v="-975.23809523809405"/>
    <n v="6576"/>
  </r>
  <r>
    <x v="9"/>
    <x v="2"/>
    <s v="binary, binary, numeric"/>
    <x v="1"/>
    <n v="7469"/>
    <n v="339987.27272727201"/>
    <n v="286747.18614718597"/>
    <n v="191091.94805194801"/>
    <n v="8119.99999999999"/>
    <n v="65960"/>
    <n v="123605.28138528101"/>
    <n v="69541"/>
    <n v="229987.85714285701"/>
    <n v="35406"/>
    <n v="7469"/>
    <n v="92570.2705627705"/>
    <n v="64862"/>
    <n v="99106.580086579997"/>
    <n v="69429"/>
    <n v="229957.38095237999"/>
    <n v="35406"/>
  </r>
  <r>
    <x v="9"/>
    <x v="2"/>
    <s v="binary, numeric, numeric"/>
    <x v="1"/>
    <n v="1141"/>
    <n v="71121.904761904705"/>
    <n v="24504.761904761901"/>
    <n v="29137.1428571428"/>
    <n v="909.52380952380895"/>
    <n v="13140"/>
    <n v="-2278.0952380952299"/>
    <n v="10773"/>
    <n v="873.33333333333405"/>
    <n v="6846"/>
    <n v="1141"/>
    <n v="-3981.9047619047601"/>
    <n v="12925"/>
    <n v="-2278.0952380952299"/>
    <n v="10765"/>
    <n v="741.90476190476295"/>
    <n v="6846"/>
  </r>
  <r>
    <x v="9"/>
    <x v="2"/>
    <s v="numeric, numeric, numeric"/>
    <x v="0"/>
    <n v="493827"/>
    <n v="28762763.692056999"/>
    <n v="2599311.40262947"/>
    <n v="11642342.4593927"/>
    <n v="2725609.4648029702"/>
    <n v="14909341"/>
    <n v="4930616.4749527099"/>
    <n v="15768488"/>
    <n v="3843605.1320033101"/>
    <n v="9342651"/>
    <n v="493827"/>
    <n v="3262297.0327355498"/>
    <n v="14807029"/>
    <n v="3605219.9029577798"/>
    <n v="15769265"/>
    <n v="4273783.4513032502"/>
    <n v="9343936"/>
  </r>
  <r>
    <x v="9"/>
    <x v="3"/>
    <s v="binary, binary, binary, binary"/>
    <x v="2"/>
    <n v="1968"/>
    <n v="126739.04761904701"/>
    <n v="38198.0952380952"/>
    <n v="38600"/>
    <n v="-24182.857142857101"/>
    <n v="14208"/>
    <n v="-21306.666666666599"/>
    <n v="21636"/>
    <n v="4525.7142857142799"/>
    <n v="9840"/>
    <n v="1968"/>
    <n v="-24182.857142857101"/>
    <n v="14208"/>
    <n v="-21306.666666666599"/>
    <n v="21636"/>
    <n v="4525.7142857142799"/>
    <n v="9840"/>
  </r>
  <r>
    <x v="9"/>
    <x v="3"/>
    <s v="binary, binary, binary, numeric"/>
    <x v="1"/>
    <n v="75067"/>
    <n v="3058689.1774891699"/>
    <n v="3326463.7229437199"/>
    <n v="2119197.5757575701"/>
    <n v="130774.19913419901"/>
    <n v="597281"/>
    <n v="1597103.11688311"/>
    <n v="635758"/>
    <n v="2961369.6969696898"/>
    <n v="306215"/>
    <n v="75067"/>
    <n v="1348876.1471861401"/>
    <n v="589146"/>
    <n v="1378644.2424242401"/>
    <n v="635629"/>
    <n v="2960971.6017315998"/>
    <n v="306215"/>
  </r>
  <r>
    <x v="9"/>
    <x v="3"/>
    <s v="binary, binary, numeric, numeric"/>
    <x v="1"/>
    <n v="25834"/>
    <n v="1600953.33333333"/>
    <n v="563907.61904761905"/>
    <n v="647493.33333333302"/>
    <n v="-50059.047619047597"/>
    <n v="256622"/>
    <n v="-112988.571428571"/>
    <n v="244313"/>
    <n v="52846.666666666599"/>
    <n v="129170"/>
    <n v="25834"/>
    <n v="-161360"/>
    <n v="249339"/>
    <n v="-112988.571428571"/>
    <n v="244279"/>
    <n v="50390.476190476104"/>
    <n v="129170"/>
  </r>
  <r>
    <x v="9"/>
    <x v="3"/>
    <s v="binary, numeric, numeric, numeric"/>
    <x v="1"/>
    <n v="6876"/>
    <n v="428014.28571428498"/>
    <n v="148260"/>
    <n v="176463.809523809"/>
    <n v="45820"/>
    <n v="67654"/>
    <n v="20201.904761904701"/>
    <n v="58077"/>
    <n v="1713.3333333333301"/>
    <n v="34380"/>
    <n v="6876"/>
    <n v="5792.3809523809396"/>
    <n v="66261"/>
    <n v="20201.904761904701"/>
    <n v="58082"/>
    <n v="43.809523809527697"/>
    <n v="34380"/>
  </r>
  <r>
    <x v="9"/>
    <x v="3"/>
    <s v="numeric, numeric, numeric, numeric"/>
    <x v="0"/>
    <n v="770631"/>
    <n v="46826325.072315499"/>
    <n v="11219543.781494901"/>
    <n v="17779116.4424401"/>
    <n v="6775391.5166450599"/>
    <n v="12975519"/>
    <n v="7670056.9048528299"/>
    <n v="13295703"/>
    <n v="7136684.3895765198"/>
    <n v="6989357"/>
    <n v="770631"/>
    <n v="7474881.1961028501"/>
    <n v="12829035"/>
    <n v="6981266.09521857"/>
    <n v="13300790"/>
    <n v="7373651.4501600899"/>
    <n v="6989357"/>
  </r>
  <r>
    <x v="10"/>
    <x v="0"/>
    <s v="binary"/>
    <x v="2"/>
    <n v="4"/>
    <n v="260.95238095238"/>
    <n v="74.285714285714207"/>
    <n v="95.238095238095198"/>
    <n v="-48.571428571428498"/>
    <n v="59"/>
    <n v="-48.571428571428498"/>
    <n v="7"/>
    <n v="0"/>
    <n v="24"/>
    <n v="4"/>
    <n v="-48.571428571428498"/>
    <n v="58"/>
    <n v="-48.571428571428498"/>
    <n v="5"/>
    <n v="0"/>
    <n v="24"/>
  </r>
  <r>
    <x v="10"/>
    <x v="0"/>
    <s v="numeric"/>
    <x v="0"/>
    <n v="383"/>
    <n v="23847.465590876702"/>
    <n v="5765.0688662223201"/>
    <n v="8196.2700455429094"/>
    <n v="3899.1747560126801"/>
    <n v="5839"/>
    <n v="4903.2676485832499"/>
    <n v="5757"/>
    <n v="6005.4037433716503"/>
    <n v="4169"/>
    <n v="383"/>
    <n v="3140.2732185831601"/>
    <n v="5701"/>
    <n v="3604.8163393580198"/>
    <n v="5821"/>
    <n v="6099.7187569310299"/>
    <n v="4175"/>
  </r>
  <r>
    <x v="10"/>
    <x v="1"/>
    <s v="binary, binary"/>
    <x v="2"/>
    <n v="96"/>
    <n v="6245.7142857142799"/>
    <n v="1800"/>
    <n v="2201.9047619047601"/>
    <n v="-1165.7142857142801"/>
    <n v="1185"/>
    <n v="-1067.61904761904"/>
    <n v="1105"/>
    <n v="0"/>
    <n v="672"/>
    <n v="96"/>
    <n v="-1165.7142857142801"/>
    <n v="1168"/>
    <n v="-1067.61904761904"/>
    <n v="1103"/>
    <n v="0"/>
    <n v="672"/>
  </r>
  <r>
    <x v="10"/>
    <x v="1"/>
    <s v="binary, numeric"/>
    <x v="1"/>
    <n v="421"/>
    <n v="21545.995670995599"/>
    <n v="10887.456709956699"/>
    <n v="9845.4437229437208"/>
    <n v="875.19480519480499"/>
    <n v="4122"/>
    <n v="6051.7207792207701"/>
    <n v="3907"/>
    <n v="10267.196969696901"/>
    <n v="2297"/>
    <n v="421"/>
    <n v="4444.9567099567103"/>
    <n v="4150"/>
    <n v="4624.0151515151501"/>
    <n v="3878"/>
    <n v="10267.196969696901"/>
    <n v="2297"/>
  </r>
  <r>
    <x v="10"/>
    <x v="1"/>
    <s v="numeric, numeric"/>
    <x v="0"/>
    <n v="15977"/>
    <n v="980994.90410371101"/>
    <n v="202425.72622261901"/>
    <n v="372691.55138763197"/>
    <n v="111109.951057093"/>
    <n v="406254"/>
    <n v="160973.34332914001"/>
    <n v="428175"/>
    <n v="168531.55743606499"/>
    <n v="272043"/>
    <n v="15977"/>
    <n v="103254.984766332"/>
    <n v="400278"/>
    <n v="110382.578894751"/>
    <n v="429240"/>
    <n v="176856.64948632801"/>
    <n v="272180"/>
  </r>
  <r>
    <x v="10"/>
    <x v="2"/>
    <s v="binary, binary, binary"/>
    <x v="2"/>
    <n v="768"/>
    <n v="49834.285714285703"/>
    <n v="14531.4285714285"/>
    <n v="17340.952380952302"/>
    <n v="-9325.7142857142808"/>
    <n v="7646"/>
    <n v="-7920"/>
    <n v="9876"/>
    <n v="0"/>
    <n v="4608"/>
    <n v="768"/>
    <n v="-9325.7142857142808"/>
    <n v="7552"/>
    <n v="-7920"/>
    <n v="9876"/>
    <n v="0"/>
    <n v="4608"/>
  </r>
  <r>
    <x v="10"/>
    <x v="2"/>
    <s v="binary, binary, numeric"/>
    <x v="1"/>
    <n v="8474"/>
    <n v="424570.04329004302"/>
    <n v="236172.337662337"/>
    <n v="197007.727272727"/>
    <n v="6280.9090909090901"/>
    <n v="80357"/>
    <n v="129101.233766233"/>
    <n v="80393"/>
    <n v="230025.86580086499"/>
    <n v="41724"/>
    <n v="8474"/>
    <n v="99351.515151515094"/>
    <n v="80151"/>
    <n v="103085.757575757"/>
    <n v="80404"/>
    <n v="229945.86580086499"/>
    <n v="41724"/>
  </r>
  <r>
    <x v="10"/>
    <x v="2"/>
    <s v="binary, numeric, numeric"/>
    <x v="1"/>
    <n v="1076"/>
    <n v="66356.190476190401"/>
    <n v="25194.285714285699"/>
    <n v="27474.285714285699"/>
    <n v="1797.1428571428501"/>
    <n v="12541"/>
    <n v="-160.95238095238099"/>
    <n v="10114"/>
    <n v="-3127.61904761904"/>
    <n v="6456"/>
    <n v="1076"/>
    <n v="-1089.5238095238101"/>
    <n v="12267"/>
    <n v="-160.95238095238099"/>
    <n v="10134"/>
    <n v="-3127.61904761904"/>
    <n v="6456"/>
  </r>
  <r>
    <x v="10"/>
    <x v="2"/>
    <s v="numeric, numeric, numeric"/>
    <x v="0"/>
    <n v="486907"/>
    <n v="28341965.26599"/>
    <n v="5722305.6121400902"/>
    <n v="12186659.5145678"/>
    <n v="2810696.0813494199"/>
    <n v="14616660"/>
    <n v="4912389.2937643202"/>
    <n v="15498953"/>
    <n v="3975003.6342223398"/>
    <n v="9186316"/>
    <n v="486907"/>
    <n v="3372631.8061524699"/>
    <n v="14515880"/>
    <n v="3560973.51376537"/>
    <n v="15502546"/>
    <n v="4399651.7000295101"/>
    <n v="9187695"/>
  </r>
  <r>
    <x v="10"/>
    <x v="3"/>
    <s v="binary, binary, binary, binary"/>
    <x v="2"/>
    <n v="2048"/>
    <n v="132590.47619047601"/>
    <n v="39051.4285714285"/>
    <n v="46345.714285714203"/>
    <n v="-24868.571428571398"/>
    <n v="15528"/>
    <n v="-19820.952380952302"/>
    <n v="22528"/>
    <n v="0"/>
    <n v="10240"/>
    <n v="2048"/>
    <n v="-24868.571428571398"/>
    <n v="15360"/>
    <n v="-19820.952380952302"/>
    <n v="22528"/>
    <n v="0"/>
    <n v="10240"/>
  </r>
  <r>
    <x v="10"/>
    <x v="3"/>
    <s v="binary, binary, binary, numeric"/>
    <x v="1"/>
    <n v="91838"/>
    <n v="4408327.6190476101"/>
    <n v="2721550.4761904702"/>
    <n v="2080150.55194805"/>
    <n v="105731.774891774"/>
    <n v="753730"/>
    <n v="1657338.44155844"/>
    <n v="770189"/>
    <n v="2966397.8354978301"/>
    <n v="376630"/>
    <n v="91838"/>
    <n v="1394366.32034632"/>
    <n v="750594"/>
    <n v="1419626.1471861401"/>
    <n v="771384"/>
    <n v="2965777.8354978301"/>
    <n v="376630"/>
  </r>
  <r>
    <x v="10"/>
    <x v="3"/>
    <s v="binary, binary, numeric, numeric"/>
    <x v="1"/>
    <n v="24102"/>
    <n v="1472324.76190476"/>
    <n v="565206.66666666605"/>
    <n v="627146.66666666605"/>
    <n v="-36123.809523809497"/>
    <n v="238980"/>
    <n v="-53933.333333333299"/>
    <n v="226352"/>
    <n v="-25495.238095238099"/>
    <n v="120510"/>
    <n v="24102"/>
    <n v="-94533.333333333299"/>
    <n v="233649"/>
    <n v="-53933.333333333299"/>
    <n v="226381"/>
    <n v="-27448.571428571398"/>
    <n v="120510"/>
  </r>
  <r>
    <x v="10"/>
    <x v="3"/>
    <s v="binary, numeric, numeric, numeric"/>
    <x v="1"/>
    <n v="6401"/>
    <n v="392298.09523809497"/>
    <n v="156509.523809523"/>
    <n v="165838.095238095"/>
    <n v="46093.333333333299"/>
    <n v="63089"/>
    <n v="32595.238095238001"/>
    <n v="53195"/>
    <n v="-29690.4761904761"/>
    <n v="32005"/>
    <n v="6401"/>
    <n v="23950.4761904761"/>
    <n v="61684"/>
    <n v="32595.238095238001"/>
    <n v="53225"/>
    <n v="-29639.0476190476"/>
    <n v="32005"/>
  </r>
  <r>
    <x v="10"/>
    <x v="3"/>
    <s v="numeric, numeric, numeric, numeric"/>
    <x v="0"/>
    <n v="774208"/>
    <n v="47093074.301977701"/>
    <n v="11784858.330156401"/>
    <n v="19097095.700796299"/>
    <n v="6856182.4815736301"/>
    <n v="13088004"/>
    <n v="7764357.5593357198"/>
    <n v="13350341"/>
    <n v="7319897.3136682501"/>
    <n v="7015194"/>
    <n v="774208"/>
    <n v="7452767.61591163"/>
    <n v="12931496"/>
    <n v="7051750.3397597298"/>
    <n v="13353393"/>
    <n v="7414189.8882262995"/>
    <n v="7015194"/>
  </r>
  <r>
    <x v="11"/>
    <x v="4"/>
    <m/>
    <x v="3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2528D-AEC0-434B-87ED-F52BD71FBBB2}" name="PivotTable1" cacheId="13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multipleFieldFilters="0" chartFormat="37" rowHeaderCaption="after size">
  <location ref="A5:F6" firstHeaderRow="0" firstDataRow="1" firstDataCol="0" rowPageCount="3" colPageCount="1"/>
  <pivotFields count="36"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Page" multipleItemSelectionAllowed="1" showAll="0">
      <items count="6">
        <item x="0"/>
        <item x="1"/>
        <item x="2"/>
        <item h="1" x="3"/>
        <item h="1" x="4"/>
        <item t="default"/>
      </items>
    </pivotField>
    <pivotField multipleItemSelectionAllowed="1"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3">
    <pageField fld="1" hier="-1"/>
    <pageField fld="3" hier="-1"/>
    <pageField fld="0" hier="-1"/>
  </pageFields>
  <dataFields count="6">
    <dataField name=" average SFLDT wasted effort" fld="35" baseField="0" baseItem="0"/>
    <dataField name=" average STAT_SFLDT wasted effort" fld="25" baseField="0" baseItem="0"/>
    <dataField name=" average fuzzy participation SFLDT wasted effort" fld="34" baseField="0" baseItem="0"/>
    <dataField name=" average fuzzy participation STAT_SFLDT wasted effort" fld="29" baseField="0" baseItem="0"/>
    <dataField name=" average SFLDT_Features wasted effort" fld="27" baseField="0" baseItem="0"/>
    <dataField name=" average fuzzy participation SFLDT_Features wasted effort" fld="31" baseField="0" baseItem="0"/>
  </dataFields>
  <chartFormats count="6">
    <chartFormat chart="36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6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6" format="3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6" format="3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6" format="3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A5BA9-F541-4EAF-BF63-2FAFC05DFC17}" name="PivotTable1" cacheId="13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multipleFieldFilters="0" chartFormat="36" rowHeaderCaption="after size">
  <location ref="A5:H6" firstHeaderRow="0" firstDataRow="1" firstDataCol="0" rowPageCount="3" colPageCount="1"/>
  <pivotFields count="36"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Page" multipleItemSelectionAllowed="1" showAll="0">
      <items count="6">
        <item x="0"/>
        <item x="1"/>
        <item x="2"/>
        <item x="3"/>
        <item h="1" x="4"/>
        <item t="default"/>
      </items>
    </pivotField>
    <pivotField multipleItemSelectionAllowed="1"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3">
    <pageField fld="1" hier="-1"/>
    <pageField fld="3" hier="-1"/>
    <pageField fld="0" hier="-1"/>
  </pageFields>
  <dataFields count="8">
    <dataField name=" average after retrain accuracy increase" fld="22" baseField="0" baseItem="0"/>
    <dataField name=" average before after retrain accuracy increase" fld="23" baseField="0" baseItem="0"/>
    <dataField name=" average SFLDT fix increase" fld="32" baseField="0" baseItem="0"/>
    <dataField name=" average STAT_SFLDT fix increase" fld="24" baseField="0" baseItem="0"/>
    <dataField name=" average fuzzy participation SFLDT fix increase" fld="33" baseField="0" baseItem="0"/>
    <dataField name=" average fuzzy participation STAT_SFLDT fix increase" fld="28" baseField="0" baseItem="0"/>
    <dataField name=" average SFLDT_Features fix increase" fld="26" baseField="0" baseItem="0"/>
    <dataField name=" average fuzzy participation SFLDT_Features fix increase" fld="30" baseField="0" baseItem="0"/>
  </dataFields>
  <chartFormats count="20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5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5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5" format="2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5" format="22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09BBD-F97C-4DC0-AB42-11A675C4A8A5}" name="PivotTable1" cacheId="13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multipleFieldFilters="0" chartFormat="36" rowHeaderCaption="after size">
  <location ref="A5:G17" firstHeaderRow="0" firstDataRow="1" firstDataCol="1" rowPageCount="2" colPageCount="1"/>
  <pivotFields count="36"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Page" multipleItemSelectionAllowed="1" showAll="0">
      <items count="6">
        <item x="0"/>
        <item x="1"/>
        <item x="2"/>
        <item x="3"/>
        <item h="1" x="4"/>
        <item t="default"/>
      </items>
    </pivotField>
    <pivotField multipleItemSelectionAllowed="1"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3" hier="-1"/>
    <pageField fld="1" hier="-1"/>
  </pageFields>
  <dataFields count="6">
    <dataField name=" average SFLDT wasted effort" fld="35" baseField="0" baseItem="0"/>
    <dataField name=" average STAT_SFLDT wasted effort" fld="25" baseField="0" baseItem="0"/>
    <dataField name=" average fuzzy participation SFLDT wasted effort" fld="34" baseField="0" baseItem="0"/>
    <dataField name=" average fuzzy participation STAT_SFLDT wasted effort" fld="29" baseField="0" baseItem="0"/>
    <dataField name=" average SFLDT_Features wasted effort" fld="27" baseField="0" baseItem="0"/>
    <dataField name=" average fuzzy participation SFLDT_Features wasted effort" fld="31" baseField="0" baseItem="0"/>
  </dataFields>
  <chartFormats count="6">
    <chartFormat chart="34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3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4" format="3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4" format="4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4" format="4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1BFB9-4D29-48EE-8C29-9F5E40C3B2EA}" name="PivotTable1" cacheId="13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multipleFieldFilters="0" chartFormat="38" rowHeaderCaption="drift size">
  <location ref="A5:G9" firstHeaderRow="0" firstDataRow="1" firstDataCol="1" rowPageCount="2" colPageCount="1"/>
  <pivotFields count="36"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Row" multipleItemSelectionAllowed="1" showAll="0">
      <items count="6">
        <item x="0"/>
        <item x="1"/>
        <item x="2"/>
        <item h="1" x="3"/>
        <item h="1" x="4"/>
        <item t="default"/>
      </items>
    </pivotField>
    <pivotField multipleItemSelectionAllowed="1"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3" hier="-1"/>
    <pageField fld="0" hier="-1"/>
  </pageFields>
  <dataFields count="6">
    <dataField name=" average SFLDT wasted effort" fld="35" baseField="0" baseItem="0"/>
    <dataField name=" average STAT_SFLDT wasted effort" fld="25" baseField="0" baseItem="0"/>
    <dataField name=" average fuzzy participation SFLDT wasted effort" fld="34" baseField="0" baseItem="0"/>
    <dataField name=" average fuzzy participation STAT_SFLDT wasted effort" fld="29" baseField="0" baseItem="0"/>
    <dataField name=" average SFLDT_Features wasted effort" fld="27" baseField="0" baseItem="0"/>
    <dataField name=" average fuzzy participation SFLDT_Features wasted effort" fld="31" baseField="0" baseItem="0"/>
  </dataFields>
  <chartFormats count="18">
    <chartFormat chart="3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4" format="3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5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4" format="3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5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4" format="4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4" format="4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2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7" format="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7" format="2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7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70A04-F675-4EC3-A246-381DE41B0E8A}" name="PivotTable1" cacheId="13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multipleFieldFilters="0" chartFormat="36" rowHeaderCaption="after size">
  <location ref="A5:I17" firstHeaderRow="0" firstDataRow="1" firstDataCol="1" rowPageCount="2" colPageCount="1"/>
  <pivotFields count="36"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multipleItemSelectionAllowed="1"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3" hier="-1"/>
  </pageFields>
  <dataFields count="8">
    <dataField name=" average after retrain accuracy increase" fld="22" baseField="0" baseItem="0"/>
    <dataField name=" average before after retrain accuracy increase" fld="23" baseField="0" baseItem="0"/>
    <dataField name=" average SFLDT fix increase" fld="32" baseField="0" baseItem="0"/>
    <dataField name=" average STAT_SFLDT fix increase" fld="24" baseField="0" baseItem="0"/>
    <dataField name=" average fuzzy participation SFLDT fix increase" fld="33" baseField="0" baseItem="0"/>
    <dataField name=" average fuzzy participation STAT_SFLDT fix increase" fld="28" baseField="0" baseItem="0"/>
    <dataField name=" average SFLDT_Features fix increase" fld="26" baseField="0" baseItem="0"/>
    <dataField name=" average fuzzy participation SFLDT_Features fix increase" fld="30" baseField="0" baseItem="0"/>
  </dataFields>
  <chartFormats count="3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2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3" format="2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3" format="2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3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3" format="2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2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5" format="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5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5" format="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3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3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4" format="3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4" format="3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4" format="3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4" format="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4" format="3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C05B2F-78BB-4EE7-B274-4A6EDF84BD59}" name="PivotTable1" cacheId="13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multipleFieldFilters="0" chartFormat="34" rowHeaderCaption="drift size">
  <location ref="A5:I9" firstHeaderRow="0" firstDataRow="1" firstDataCol="1" rowPageCount="2" colPageCount="1"/>
  <pivotFields count="36"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Row" multipleItemSelectionAllowed="1" showAll="0">
      <items count="6">
        <item x="0"/>
        <item x="1"/>
        <item x="2"/>
        <item h="1" x="3"/>
        <item h="1" x="4"/>
        <item t="default"/>
      </items>
    </pivotField>
    <pivotField multipleItemSelectionAllowed="1"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3" item="2" hier="-1"/>
    <pageField fld="0" hier="-1"/>
  </pageFields>
  <dataFields count="8">
    <dataField name=" average after retrain accuracy increase" fld="22" baseField="0" baseItem="0"/>
    <dataField name=" average before after retrain accuracy increase" fld="23" baseField="0" baseItem="0"/>
    <dataField name=" average SFLDT fix increase" fld="32" baseField="0" baseItem="0"/>
    <dataField name=" average STAT_SFLDT fix increase" fld="24" baseField="0" baseItem="0"/>
    <dataField name=" average fuzzy participation SFLDT fix increase" fld="33" baseField="0" baseItem="0"/>
    <dataField name=" average fuzzy participation STAT_SFLDT fix increase" fld="28" baseField="0" baseItem="0"/>
    <dataField name=" average SFLDT_Features fix increase" fld="26" baseField="0" baseItem="0"/>
    <dataField name=" average fuzzy participation SFLDT_Features fix increase" fld="30" baseField="0" baseItem="0"/>
  </dataFields>
  <chartFormats count="16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5" format="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5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5" format="5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55C8-0C2D-4100-B4FB-E8E8BCF6113E}">
  <dimension ref="A1:F6"/>
  <sheetViews>
    <sheetView rightToLeft="1" topLeftCell="A8" zoomScale="71" workbookViewId="0">
      <selection activeCell="B6" sqref="B6"/>
    </sheetView>
  </sheetViews>
  <sheetFormatPr defaultRowHeight="14" x14ac:dyDescent="0.3"/>
  <cols>
    <col min="1" max="1" width="27.9140625" bestFit="1" customWidth="1"/>
    <col min="2" max="2" width="34" bestFit="1" customWidth="1"/>
    <col min="3" max="3" width="45.4140625" bestFit="1" customWidth="1"/>
    <col min="4" max="4" width="51.5" bestFit="1" customWidth="1"/>
    <col min="5" max="5" width="37.08203125" bestFit="1" customWidth="1"/>
    <col min="6" max="7" width="54.58203125" bestFit="1" customWidth="1"/>
    <col min="8" max="8" width="39" bestFit="1" customWidth="1"/>
    <col min="9" max="9" width="26.33203125" bestFit="1" customWidth="1"/>
    <col min="10" max="10" width="55.6640625" bestFit="1" customWidth="1"/>
    <col min="11" max="11" width="61.58203125" bestFit="1" customWidth="1"/>
    <col min="12" max="12" width="60.5" bestFit="1" customWidth="1"/>
    <col min="13" max="13" width="66.4140625" bestFit="1" customWidth="1"/>
    <col min="14" max="14" width="53.08203125" bestFit="1" customWidth="1"/>
    <col min="15" max="16" width="69.33203125" bestFit="1" customWidth="1"/>
    <col min="17" max="22" width="51.1640625" bestFit="1" customWidth="1"/>
    <col min="23" max="23" width="49.83203125" bestFit="1" customWidth="1"/>
    <col min="24" max="24" width="58.08203125" bestFit="1" customWidth="1"/>
    <col min="25" max="26" width="28.08203125" bestFit="1" customWidth="1"/>
    <col min="27" max="44" width="59.4140625" bestFit="1" customWidth="1"/>
  </cols>
  <sheetData>
    <row r="1" spans="1:6" x14ac:dyDescent="0.3">
      <c r="A1" s="1" t="s">
        <v>1</v>
      </c>
      <c r="B1" s="2" t="s">
        <v>12</v>
      </c>
    </row>
    <row r="2" spans="1:6" x14ac:dyDescent="0.3">
      <c r="A2" s="1" t="s">
        <v>10</v>
      </c>
      <c r="B2" s="2" t="s">
        <v>14</v>
      </c>
    </row>
    <row r="3" spans="1:6" x14ac:dyDescent="0.3">
      <c r="A3" s="1" t="s">
        <v>0</v>
      </c>
      <c r="B3" s="2" t="s">
        <v>12</v>
      </c>
    </row>
    <row r="5" spans="1:6" x14ac:dyDescent="0.3">
      <c r="A5" t="s">
        <v>20</v>
      </c>
      <c r="B5" t="s">
        <v>15</v>
      </c>
      <c r="C5" t="s">
        <v>19</v>
      </c>
      <c r="D5" t="s">
        <v>17</v>
      </c>
      <c r="E5" t="s">
        <v>16</v>
      </c>
      <c r="F5" t="s">
        <v>18</v>
      </c>
    </row>
    <row r="6" spans="1:6" x14ac:dyDescent="0.3">
      <c r="A6" s="3">
        <v>30.064070661351636</v>
      </c>
      <c r="B6" s="3">
        <v>32.084263971873163</v>
      </c>
      <c r="C6" s="3">
        <v>29.909193083825127</v>
      </c>
      <c r="D6" s="3">
        <v>32.100882119338891</v>
      </c>
      <c r="E6" s="3">
        <v>18.868941004528327</v>
      </c>
      <c r="F6" s="3">
        <v>18.873021575490338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2A3-FDA4-4E63-9F8E-5B7A18C16D01}">
  <dimension ref="A1:H6"/>
  <sheetViews>
    <sheetView rightToLeft="1" topLeftCell="A7" zoomScale="61" workbookViewId="0">
      <selection activeCell="E6" sqref="E6"/>
    </sheetView>
  </sheetViews>
  <sheetFormatPr defaultRowHeight="14" x14ac:dyDescent="0.3"/>
  <cols>
    <col min="1" max="1" width="36.58203125" bestFit="1" customWidth="1"/>
    <col min="2" max="2" width="42.83203125" bestFit="1" customWidth="1"/>
    <col min="3" max="3" width="26" bestFit="1" customWidth="1"/>
    <col min="4" max="4" width="31.75" bestFit="1" customWidth="1"/>
    <col min="5" max="5" width="43.08203125" bestFit="1" customWidth="1"/>
    <col min="6" max="6" width="49" bestFit="1" customWidth="1"/>
    <col min="7" max="7" width="34.75" bestFit="1" customWidth="1"/>
    <col min="8" max="8" width="51.83203125" bestFit="1" customWidth="1"/>
    <col min="9" max="9" width="26.33203125" bestFit="1" customWidth="1"/>
    <col min="10" max="10" width="55.6640625" bestFit="1" customWidth="1"/>
    <col min="11" max="11" width="61.58203125" bestFit="1" customWidth="1"/>
    <col min="12" max="12" width="60.5" bestFit="1" customWidth="1"/>
    <col min="13" max="13" width="66.4140625" bestFit="1" customWidth="1"/>
    <col min="14" max="14" width="53.08203125" bestFit="1" customWidth="1"/>
    <col min="15" max="16" width="69.33203125" bestFit="1" customWidth="1"/>
    <col min="17" max="22" width="51.1640625" bestFit="1" customWidth="1"/>
    <col min="23" max="23" width="49.83203125" bestFit="1" customWidth="1"/>
    <col min="24" max="24" width="58.08203125" bestFit="1" customWidth="1"/>
    <col min="25" max="26" width="28.08203125" bestFit="1" customWidth="1"/>
    <col min="27" max="44" width="59.4140625" bestFit="1" customWidth="1"/>
  </cols>
  <sheetData>
    <row r="1" spans="1:8" x14ac:dyDescent="0.3">
      <c r="A1" s="1" t="s">
        <v>1</v>
      </c>
      <c r="B1" s="2" t="s">
        <v>12</v>
      </c>
    </row>
    <row r="2" spans="1:8" x14ac:dyDescent="0.3">
      <c r="A2" s="1" t="s">
        <v>10</v>
      </c>
      <c r="B2" s="2" t="s">
        <v>14</v>
      </c>
    </row>
    <row r="3" spans="1:8" x14ac:dyDescent="0.3">
      <c r="A3" s="1" t="s">
        <v>0</v>
      </c>
      <c r="B3" s="2" t="s">
        <v>12</v>
      </c>
    </row>
    <row r="5" spans="1:8" x14ac:dyDescent="0.3">
      <c r="A5" t="s">
        <v>2</v>
      </c>
      <c r="B5" t="s">
        <v>3</v>
      </c>
      <c r="C5" t="s">
        <v>9</v>
      </c>
      <c r="D5" t="s">
        <v>4</v>
      </c>
      <c r="E5" t="s">
        <v>8</v>
      </c>
      <c r="F5" t="s">
        <v>6</v>
      </c>
      <c r="G5" t="s">
        <v>5</v>
      </c>
      <c r="H5" t="s">
        <v>7</v>
      </c>
    </row>
    <row r="6" spans="1:8" x14ac:dyDescent="0.3">
      <c r="A6" s="3">
        <v>8.3863201719979337</v>
      </c>
      <c r="B6" s="3">
        <v>20.304248170185506</v>
      </c>
      <c r="C6" s="3">
        <v>7.1767239384685801</v>
      </c>
      <c r="D6" s="3">
        <v>9.1937061321386171</v>
      </c>
      <c r="E6" s="3">
        <v>8.3069373395282131</v>
      </c>
      <c r="F6" s="3">
        <v>8.0568346578396142</v>
      </c>
      <c r="G6" s="3">
        <v>9.3327306285102729</v>
      </c>
      <c r="H6" s="3">
        <v>9.5409636313540691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66CC-14C0-4644-8AC5-54235010DB3F}">
  <dimension ref="A2:G17"/>
  <sheetViews>
    <sheetView rightToLeft="1" topLeftCell="A24" zoomScale="98" workbookViewId="0">
      <selection activeCell="C8" sqref="C8"/>
    </sheetView>
  </sheetViews>
  <sheetFormatPr defaultRowHeight="14" x14ac:dyDescent="0.3"/>
  <cols>
    <col min="1" max="1" width="11.9140625" bestFit="1" customWidth="1"/>
    <col min="2" max="2" width="27.25" bestFit="1" customWidth="1"/>
    <col min="3" max="3" width="33.4140625" bestFit="1" customWidth="1"/>
    <col min="4" max="4" width="43.6640625" bestFit="1" customWidth="1"/>
    <col min="5" max="5" width="49.9140625" bestFit="1" customWidth="1"/>
    <col min="6" max="6" width="36" bestFit="1" customWidth="1"/>
    <col min="7" max="7" width="52.5" bestFit="1" customWidth="1"/>
    <col min="8" max="9" width="25.9140625" bestFit="1" customWidth="1"/>
    <col min="10" max="10" width="55.6640625" bestFit="1" customWidth="1"/>
    <col min="11" max="11" width="61.58203125" bestFit="1" customWidth="1"/>
    <col min="12" max="12" width="60.5" bestFit="1" customWidth="1"/>
    <col min="13" max="13" width="66.4140625" bestFit="1" customWidth="1"/>
    <col min="14" max="14" width="53.08203125" bestFit="1" customWidth="1"/>
    <col min="15" max="16" width="69.33203125" bestFit="1" customWidth="1"/>
    <col min="17" max="22" width="51.1640625" bestFit="1" customWidth="1"/>
    <col min="23" max="23" width="49.83203125" bestFit="1" customWidth="1"/>
    <col min="24" max="24" width="58.08203125" bestFit="1" customWidth="1"/>
    <col min="25" max="26" width="28.08203125" bestFit="1" customWidth="1"/>
    <col min="27" max="44" width="59.4140625" bestFit="1" customWidth="1"/>
  </cols>
  <sheetData>
    <row r="2" spans="1:7" x14ac:dyDescent="0.3">
      <c r="A2" s="1" t="s">
        <v>10</v>
      </c>
      <c r="B2" s="2" t="s">
        <v>14</v>
      </c>
    </row>
    <row r="3" spans="1:7" x14ac:dyDescent="0.3">
      <c r="A3" s="1" t="s">
        <v>1</v>
      </c>
      <c r="B3" s="2" t="s">
        <v>12</v>
      </c>
    </row>
    <row r="5" spans="1:7" x14ac:dyDescent="0.3">
      <c r="A5" s="1" t="s">
        <v>0</v>
      </c>
      <c r="B5" t="s">
        <v>20</v>
      </c>
      <c r="C5" t="s">
        <v>15</v>
      </c>
      <c r="D5" t="s">
        <v>19</v>
      </c>
      <c r="E5" t="s">
        <v>17</v>
      </c>
      <c r="F5" t="s">
        <v>16</v>
      </c>
      <c r="G5" t="s">
        <v>18</v>
      </c>
    </row>
    <row r="6" spans="1:7" x14ac:dyDescent="0.3">
      <c r="A6" s="2">
        <v>0.5</v>
      </c>
      <c r="B6" s="3">
        <v>22.695489725113426</v>
      </c>
      <c r="C6" s="3">
        <v>24.294138203644678</v>
      </c>
      <c r="D6" s="3">
        <v>22.707979291112654</v>
      </c>
      <c r="E6" s="3">
        <v>24.324945501601945</v>
      </c>
      <c r="F6" s="3">
        <v>13.706834650110025</v>
      </c>
      <c r="G6" s="3">
        <v>13.717708880290981</v>
      </c>
    </row>
    <row r="7" spans="1:7" x14ac:dyDescent="0.3">
      <c r="A7" s="2">
        <v>1</v>
      </c>
      <c r="B7" s="3">
        <v>23.02329419759559</v>
      </c>
      <c r="C7" s="3">
        <v>24.430275423767515</v>
      </c>
      <c r="D7" s="3">
        <v>23.129384276418669</v>
      </c>
      <c r="E7" s="3">
        <v>24.531645255600537</v>
      </c>
      <c r="F7" s="3">
        <v>13.720729945141768</v>
      </c>
      <c r="G7" s="3">
        <v>13.782992673501301</v>
      </c>
    </row>
    <row r="8" spans="1:7" x14ac:dyDescent="0.3">
      <c r="A8" s="2">
        <v>2</v>
      </c>
      <c r="B8" s="3">
        <v>21.600905363051254</v>
      </c>
      <c r="C8" s="3">
        <v>22.679688391353078</v>
      </c>
      <c r="D8" s="3">
        <v>21.512013342192333</v>
      </c>
      <c r="E8" s="3">
        <v>22.68448701686566</v>
      </c>
      <c r="F8" s="3">
        <v>12.609109167052569</v>
      </c>
      <c r="G8" s="3">
        <v>12.612890181945088</v>
      </c>
    </row>
    <row r="9" spans="1:7" x14ac:dyDescent="0.3">
      <c r="A9" s="2">
        <v>3</v>
      </c>
      <c r="B9" s="3">
        <v>21.780575981748896</v>
      </c>
      <c r="C9" s="3">
        <v>22.706378189686568</v>
      </c>
      <c r="D9" s="3">
        <v>21.575430535928191</v>
      </c>
      <c r="E9" s="3">
        <v>22.714283860161046</v>
      </c>
      <c r="F9" s="3">
        <v>12.688918089161957</v>
      </c>
      <c r="G9" s="3">
        <v>12.68477982869415</v>
      </c>
    </row>
    <row r="10" spans="1:7" x14ac:dyDescent="0.3">
      <c r="A10" s="2">
        <v>4</v>
      </c>
      <c r="B10" s="3">
        <v>21.299438528526959</v>
      </c>
      <c r="C10" s="3">
        <v>22.238243993220564</v>
      </c>
      <c r="D10" s="3">
        <v>21.151132266430515</v>
      </c>
      <c r="E10" s="3">
        <v>22.241749952558671</v>
      </c>
      <c r="F10" s="3">
        <v>12.386467398098782</v>
      </c>
      <c r="G10" s="3">
        <v>12.383469068252261</v>
      </c>
    </row>
    <row r="11" spans="1:7" x14ac:dyDescent="0.3">
      <c r="A11" s="2">
        <v>5</v>
      </c>
      <c r="B11" s="3">
        <v>21.251286711504882</v>
      </c>
      <c r="C11" s="3">
        <v>22.265600525509988</v>
      </c>
      <c r="D11" s="3">
        <v>21.012819058506704</v>
      </c>
      <c r="E11" s="3">
        <v>22.278723736509161</v>
      </c>
      <c r="F11" s="3">
        <v>12.39003210058921</v>
      </c>
      <c r="G11" s="3">
        <v>12.394165976717531</v>
      </c>
    </row>
    <row r="12" spans="1:7" x14ac:dyDescent="0.3">
      <c r="A12" s="2">
        <v>6</v>
      </c>
      <c r="B12" s="3">
        <v>21.308061653935308</v>
      </c>
      <c r="C12" s="3">
        <v>22.273431552074989</v>
      </c>
      <c r="D12" s="3">
        <v>21.149446715826972</v>
      </c>
      <c r="E12" s="3">
        <v>22.31999965923346</v>
      </c>
      <c r="F12" s="3">
        <v>12.460709908951198</v>
      </c>
      <c r="G12" s="3">
        <v>12.487022829228398</v>
      </c>
    </row>
    <row r="13" spans="1:7" x14ac:dyDescent="0.3">
      <c r="A13" s="2">
        <v>6.9999999999999902</v>
      </c>
      <c r="B13" s="3">
        <v>21.382747240978929</v>
      </c>
      <c r="C13" s="3">
        <v>22.31947293961154</v>
      </c>
      <c r="D13" s="3">
        <v>21.114249963363356</v>
      </c>
      <c r="E13" s="3">
        <v>22.329309878366345</v>
      </c>
      <c r="F13" s="3">
        <v>12.446410454407106</v>
      </c>
      <c r="G13" s="3">
        <v>12.442681266838765</v>
      </c>
    </row>
    <row r="14" spans="1:7" x14ac:dyDescent="0.3">
      <c r="A14" s="2">
        <v>8</v>
      </c>
      <c r="B14" s="3">
        <v>20.929747004288402</v>
      </c>
      <c r="C14" s="3">
        <v>21.799187540541975</v>
      </c>
      <c r="D14" s="3">
        <v>20.756437255671052</v>
      </c>
      <c r="E14" s="3">
        <v>21.80369722132799</v>
      </c>
      <c r="F14" s="3">
        <v>12.207466685784441</v>
      </c>
      <c r="G14" s="3">
        <v>12.208633743193602</v>
      </c>
    </row>
    <row r="15" spans="1:7" x14ac:dyDescent="0.3">
      <c r="A15" s="2">
        <v>9</v>
      </c>
      <c r="B15" s="3">
        <v>20.939344332517081</v>
      </c>
      <c r="C15" s="3">
        <v>21.815975469583282</v>
      </c>
      <c r="D15" s="3">
        <v>20.744795853531425</v>
      </c>
      <c r="E15" s="3">
        <v>21.820835147889284</v>
      </c>
      <c r="F15" s="3">
        <v>12.237293229861999</v>
      </c>
      <c r="G15" s="3">
        <v>12.238313426762142</v>
      </c>
    </row>
    <row r="16" spans="1:7" x14ac:dyDescent="0.3">
      <c r="A16" s="2">
        <v>10</v>
      </c>
      <c r="B16" s="3">
        <v>20.736130665822895</v>
      </c>
      <c r="C16" s="3">
        <v>21.562134433069087</v>
      </c>
      <c r="D16" s="3">
        <v>20.542171992272969</v>
      </c>
      <c r="E16" s="3">
        <v>21.568523603333468</v>
      </c>
      <c r="F16" s="3">
        <v>12.085263498414033</v>
      </c>
      <c r="G16" s="3">
        <v>12.086340865702132</v>
      </c>
    </row>
    <row r="17" spans="1:7" x14ac:dyDescent="0.3">
      <c r="A17" s="2" t="s">
        <v>13</v>
      </c>
      <c r="B17" s="3">
        <v>21.473580297200645</v>
      </c>
      <c r="C17" s="3">
        <v>22.489800270156991</v>
      </c>
      <c r="D17" s="3">
        <v>21.321748951457426</v>
      </c>
      <c r="E17" s="3">
        <v>22.508562051414625</v>
      </c>
      <c r="F17" s="3">
        <v>12.57755537348152</v>
      </c>
      <c r="G17" s="3">
        <v>12.585119666016379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9577-C526-4612-9FB4-889244921267}">
  <dimension ref="A2:G9"/>
  <sheetViews>
    <sheetView rightToLeft="1" topLeftCell="A17" zoomScale="67" workbookViewId="0">
      <selection activeCell="A6" sqref="A6"/>
    </sheetView>
  </sheetViews>
  <sheetFormatPr defaultRowHeight="14" x14ac:dyDescent="0.3"/>
  <cols>
    <col min="1" max="1" width="11.6640625" bestFit="1" customWidth="1"/>
    <col min="2" max="2" width="27.6640625" bestFit="1" customWidth="1"/>
    <col min="3" max="3" width="33.75" bestFit="1" customWidth="1"/>
    <col min="4" max="4" width="44.75" bestFit="1" customWidth="1"/>
    <col min="5" max="5" width="50.83203125" bestFit="1" customWidth="1"/>
    <col min="6" max="6" width="36.75" bestFit="1" customWidth="1"/>
    <col min="7" max="7" width="53.9140625" bestFit="1" customWidth="1"/>
    <col min="8" max="9" width="25.9140625" bestFit="1" customWidth="1"/>
    <col min="10" max="10" width="55.6640625" bestFit="1" customWidth="1"/>
    <col min="11" max="11" width="61.58203125" bestFit="1" customWidth="1"/>
    <col min="12" max="12" width="60.5" bestFit="1" customWidth="1"/>
    <col min="13" max="13" width="66.4140625" bestFit="1" customWidth="1"/>
    <col min="14" max="14" width="53.08203125" bestFit="1" customWidth="1"/>
    <col min="15" max="16" width="69.33203125" bestFit="1" customWidth="1"/>
    <col min="17" max="22" width="51.1640625" bestFit="1" customWidth="1"/>
    <col min="23" max="23" width="49.83203125" bestFit="1" customWidth="1"/>
    <col min="24" max="24" width="58.08203125" bestFit="1" customWidth="1"/>
    <col min="25" max="26" width="28.08203125" bestFit="1" customWidth="1"/>
    <col min="27" max="44" width="59.4140625" bestFit="1" customWidth="1"/>
  </cols>
  <sheetData>
    <row r="2" spans="1:7" x14ac:dyDescent="0.3">
      <c r="A2" s="1" t="s">
        <v>10</v>
      </c>
      <c r="B2" s="2" t="s">
        <v>14</v>
      </c>
    </row>
    <row r="3" spans="1:7" x14ac:dyDescent="0.3">
      <c r="A3" s="1" t="s">
        <v>0</v>
      </c>
      <c r="B3" s="2" t="s">
        <v>12</v>
      </c>
    </row>
    <row r="5" spans="1:7" x14ac:dyDescent="0.3">
      <c r="A5" s="1" t="s">
        <v>1</v>
      </c>
      <c r="B5" t="s">
        <v>20</v>
      </c>
      <c r="C5" t="s">
        <v>15</v>
      </c>
      <c r="D5" t="s">
        <v>19</v>
      </c>
      <c r="E5" t="s">
        <v>17</v>
      </c>
      <c r="F5" t="s">
        <v>16</v>
      </c>
      <c r="G5" t="s">
        <v>18</v>
      </c>
    </row>
    <row r="6" spans="1:7" x14ac:dyDescent="0.3">
      <c r="A6" s="2">
        <v>1</v>
      </c>
      <c r="B6" s="3">
        <v>14.781928319030792</v>
      </c>
      <c r="C6" s="3">
        <v>15.375063099444725</v>
      </c>
      <c r="D6" s="3">
        <v>14.683997980817768</v>
      </c>
      <c r="E6" s="3">
        <v>15.595658758202928</v>
      </c>
      <c r="F6" s="3">
        <v>10.835184250378596</v>
      </c>
      <c r="G6" s="3">
        <v>10.872286723876829</v>
      </c>
    </row>
    <row r="7" spans="1:7" x14ac:dyDescent="0.3">
      <c r="A7" s="2">
        <v>2</v>
      </c>
      <c r="B7" s="3">
        <v>25.272419245538739</v>
      </c>
      <c r="C7" s="3">
        <v>27.131732434420485</v>
      </c>
      <c r="D7" s="3">
        <v>25.051542689672349</v>
      </c>
      <c r="E7" s="3">
        <v>27.212802557731404</v>
      </c>
      <c r="F7" s="3">
        <v>16.955355539724188</v>
      </c>
      <c r="G7" s="3">
        <v>16.969910745831235</v>
      </c>
    </row>
    <row r="8" spans="1:7" x14ac:dyDescent="0.3">
      <c r="A8" s="2">
        <v>3</v>
      </c>
      <c r="B8" s="3">
        <v>30.227415060404105</v>
      </c>
      <c r="C8" s="3">
        <v>32.253758882524018</v>
      </c>
      <c r="D8" s="3">
        <v>30.07460481944381</v>
      </c>
      <c r="E8" s="3">
        <v>32.268193613817445</v>
      </c>
      <c r="F8" s="3">
        <v>18.935581279142333</v>
      </c>
      <c r="G8" s="3">
        <v>18.93931003292742</v>
      </c>
    </row>
    <row r="9" spans="1:7" x14ac:dyDescent="0.3">
      <c r="A9" s="2" t="s">
        <v>13</v>
      </c>
      <c r="B9" s="3">
        <v>30.064070661351636</v>
      </c>
      <c r="C9" s="3">
        <v>32.084263971873163</v>
      </c>
      <c r="D9" s="3">
        <v>29.909193083825127</v>
      </c>
      <c r="E9" s="3">
        <v>32.100882119338891</v>
      </c>
      <c r="F9" s="3">
        <v>18.868941004528327</v>
      </c>
      <c r="G9" s="3">
        <v>18.873021575490338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CC83-05E7-452A-907A-78EFC74A9A34}">
  <dimension ref="A2:I17"/>
  <sheetViews>
    <sheetView rightToLeft="1" tabSelected="1" topLeftCell="A8" zoomScale="83" workbookViewId="0">
      <selection activeCell="D11" sqref="D11"/>
    </sheetView>
  </sheetViews>
  <sheetFormatPr defaultRowHeight="14" x14ac:dyDescent="0.3"/>
  <cols>
    <col min="1" max="1" width="12.08203125" bestFit="1" customWidth="1"/>
    <col min="2" max="2" width="36.58203125" bestFit="1" customWidth="1"/>
    <col min="3" max="3" width="42.83203125" bestFit="1" customWidth="1"/>
    <col min="4" max="4" width="26" bestFit="1" customWidth="1"/>
    <col min="5" max="5" width="31.75" bestFit="1" customWidth="1"/>
    <col min="6" max="6" width="43.08203125" bestFit="1" customWidth="1"/>
    <col min="7" max="7" width="49" bestFit="1" customWidth="1"/>
    <col min="8" max="8" width="34.75" bestFit="1" customWidth="1"/>
    <col min="9" max="9" width="51.83203125" bestFit="1" customWidth="1"/>
    <col min="10" max="10" width="55.6640625" bestFit="1" customWidth="1"/>
    <col min="11" max="11" width="61.58203125" bestFit="1" customWidth="1"/>
    <col min="12" max="12" width="60.5" bestFit="1" customWidth="1"/>
    <col min="13" max="13" width="66.4140625" bestFit="1" customWidth="1"/>
    <col min="14" max="14" width="53.08203125" bestFit="1" customWidth="1"/>
    <col min="15" max="16" width="69.33203125" bestFit="1" customWidth="1"/>
    <col min="17" max="22" width="51.1640625" bestFit="1" customWidth="1"/>
    <col min="23" max="23" width="49.83203125" bestFit="1" customWidth="1"/>
    <col min="24" max="24" width="58.08203125" bestFit="1" customWidth="1"/>
    <col min="25" max="26" width="28.08203125" bestFit="1" customWidth="1"/>
    <col min="27" max="44" width="59.4140625" bestFit="1" customWidth="1"/>
  </cols>
  <sheetData>
    <row r="2" spans="1:9" x14ac:dyDescent="0.3">
      <c r="A2" s="1" t="s">
        <v>1</v>
      </c>
      <c r="B2" s="2">
        <v>1</v>
      </c>
    </row>
    <row r="3" spans="1:9" x14ac:dyDescent="0.3">
      <c r="A3" s="1" t="s">
        <v>10</v>
      </c>
      <c r="B3" s="2" t="s">
        <v>14</v>
      </c>
    </row>
    <row r="5" spans="1:9" x14ac:dyDescent="0.3">
      <c r="A5" s="1" t="s">
        <v>0</v>
      </c>
      <c r="B5" t="s">
        <v>2</v>
      </c>
      <c r="C5" t="s">
        <v>3</v>
      </c>
      <c r="D5" t="s">
        <v>9</v>
      </c>
      <c r="E5" t="s">
        <v>4</v>
      </c>
      <c r="F5" t="s">
        <v>8</v>
      </c>
      <c r="G5" t="s">
        <v>6</v>
      </c>
      <c r="H5" t="s">
        <v>5</v>
      </c>
      <c r="I5" t="s">
        <v>7</v>
      </c>
    </row>
    <row r="6" spans="1:9" x14ac:dyDescent="0.3">
      <c r="A6" s="2">
        <v>0.5</v>
      </c>
      <c r="B6" s="3">
        <v>-8.9728013771824848</v>
      </c>
      <c r="C6" s="3">
        <v>10.019816202760797</v>
      </c>
      <c r="D6" s="3">
        <v>6.2853597375245398</v>
      </c>
      <c r="E6" s="3">
        <v>6.4845394613880671</v>
      </c>
      <c r="F6" s="3">
        <v>3.7062620522638037</v>
      </c>
      <c r="G6" s="3">
        <v>4.6521744314031288</v>
      </c>
      <c r="H6" s="3">
        <v>8.6183126649873927</v>
      </c>
      <c r="I6" s="3">
        <v>8.7573358007517488</v>
      </c>
    </row>
    <row r="7" spans="1:9" x14ac:dyDescent="0.3">
      <c r="A7" s="2">
        <v>1</v>
      </c>
      <c r="B7" s="3">
        <v>-5.2404182272205748</v>
      </c>
      <c r="C7" s="3">
        <v>13.031740407771503</v>
      </c>
      <c r="D7" s="3">
        <v>9.7136655884138019</v>
      </c>
      <c r="E7" s="3">
        <v>10.31933071446441</v>
      </c>
      <c r="F7" s="3">
        <v>5.8128120126228433</v>
      </c>
      <c r="G7" s="3">
        <v>7.8127522087527161</v>
      </c>
      <c r="H7" s="3">
        <v>12.977002979470223</v>
      </c>
      <c r="I7" s="3">
        <v>13.727451597424377</v>
      </c>
    </row>
    <row r="8" spans="1:9" x14ac:dyDescent="0.3">
      <c r="A8" s="2">
        <v>2</v>
      </c>
      <c r="B8" s="3">
        <v>1.9147601243355328</v>
      </c>
      <c r="C8" s="3">
        <v>15.364801150041279</v>
      </c>
      <c r="D8" s="3">
        <v>9.0900131458847024</v>
      </c>
      <c r="E8" s="3">
        <v>9.4796261247769049</v>
      </c>
      <c r="F8" s="3">
        <v>6.8045661096959229</v>
      </c>
      <c r="G8" s="3">
        <v>7.2123181689977383</v>
      </c>
      <c r="H8" s="3">
        <v>12.76788614657851</v>
      </c>
      <c r="I8" s="3">
        <v>13.083065064269466</v>
      </c>
    </row>
    <row r="9" spans="1:9" x14ac:dyDescent="0.3">
      <c r="A9" s="2">
        <v>3</v>
      </c>
      <c r="B9" s="3">
        <v>5.5797902201136447</v>
      </c>
      <c r="C9" s="3">
        <v>16.250221350682885</v>
      </c>
      <c r="D9" s="3">
        <v>9.4011892203990381</v>
      </c>
      <c r="E9" s="3">
        <v>10.500751905903993</v>
      </c>
      <c r="F9" s="3">
        <v>7.2213735674404669</v>
      </c>
      <c r="G9" s="3">
        <v>8.8147973640901753</v>
      </c>
      <c r="H9" s="3">
        <v>14.447983197670817</v>
      </c>
      <c r="I9" s="3">
        <v>14.962394506708222</v>
      </c>
    </row>
    <row r="10" spans="1:9" x14ac:dyDescent="0.3">
      <c r="A10" s="2">
        <v>4</v>
      </c>
      <c r="B10" s="3">
        <v>8.2634678570095002</v>
      </c>
      <c r="C10" s="3">
        <v>17.503654040624205</v>
      </c>
      <c r="D10" s="3">
        <v>10.253114389343706</v>
      </c>
      <c r="E10" s="3">
        <v>11.582299346158587</v>
      </c>
      <c r="F10" s="3">
        <v>7.7436516535999411</v>
      </c>
      <c r="G10" s="3">
        <v>9.6394944186155893</v>
      </c>
      <c r="H10" s="3">
        <v>15.596558476401793</v>
      </c>
      <c r="I10" s="3">
        <v>15.68277648059706</v>
      </c>
    </row>
    <row r="11" spans="1:9" x14ac:dyDescent="0.3">
      <c r="A11" s="2">
        <v>5</v>
      </c>
      <c r="B11" s="3">
        <v>9.4339409120380449</v>
      </c>
      <c r="C11" s="3">
        <v>17.460599528196568</v>
      </c>
      <c r="D11" s="3">
        <v>10.099292461167995</v>
      </c>
      <c r="E11" s="3">
        <v>11.370798236350852</v>
      </c>
      <c r="F11" s="3">
        <v>8.0182573738025997</v>
      </c>
      <c r="G11" s="3">
        <v>8.6930663083709341</v>
      </c>
      <c r="H11" s="3">
        <v>15.0818805680272</v>
      </c>
      <c r="I11" s="3">
        <v>15.305643445602445</v>
      </c>
    </row>
    <row r="12" spans="1:9" x14ac:dyDescent="0.3">
      <c r="A12" s="2">
        <v>6</v>
      </c>
      <c r="B12" s="3">
        <v>10.65787216010588</v>
      </c>
      <c r="C12" s="3">
        <v>19.134795727090893</v>
      </c>
      <c r="D12" s="3">
        <v>9.5386713057566563</v>
      </c>
      <c r="E12" s="3">
        <v>11.716005793773293</v>
      </c>
      <c r="F12" s="3">
        <v>7.3856657079888723</v>
      </c>
      <c r="G12" s="3">
        <v>8.9110826398137934</v>
      </c>
      <c r="H12" s="3">
        <v>14.179175272491536</v>
      </c>
      <c r="I12" s="3">
        <v>14.693212796785087</v>
      </c>
    </row>
    <row r="13" spans="1:9" x14ac:dyDescent="0.3">
      <c r="A13" s="2">
        <v>6.9999999999999902</v>
      </c>
      <c r="B13" s="3">
        <v>11.22798547115452</v>
      </c>
      <c r="C13" s="3">
        <v>19.713079595743313</v>
      </c>
      <c r="D13" s="3">
        <v>9.2682958756642062</v>
      </c>
      <c r="E13" s="3">
        <v>11.087225357225673</v>
      </c>
      <c r="F13" s="3">
        <v>7.0073593515434061</v>
      </c>
      <c r="G13" s="3">
        <v>8.5920222819742555</v>
      </c>
      <c r="H13" s="3">
        <v>14.529736797488354</v>
      </c>
      <c r="I13" s="3">
        <v>14.619306568487247</v>
      </c>
    </row>
    <row r="14" spans="1:9" x14ac:dyDescent="0.3">
      <c r="A14" s="2">
        <v>8</v>
      </c>
      <c r="B14" s="3">
        <v>14.434568714478958</v>
      </c>
      <c r="C14" s="3">
        <v>19.993727528634949</v>
      </c>
      <c r="D14" s="3">
        <v>9.8877675753951149</v>
      </c>
      <c r="E14" s="3">
        <v>11.735999160956945</v>
      </c>
      <c r="F14" s="3">
        <v>7.3814638648898976</v>
      </c>
      <c r="G14" s="3">
        <v>8.7795599045516788</v>
      </c>
      <c r="H14" s="3">
        <v>15.310881355743311</v>
      </c>
      <c r="I14" s="3">
        <v>15.32410087178677</v>
      </c>
    </row>
    <row r="15" spans="1:9" x14ac:dyDescent="0.3">
      <c r="A15" s="2">
        <v>9</v>
      </c>
      <c r="B15" s="3">
        <v>14.582319808540886</v>
      </c>
      <c r="C15" s="3">
        <v>20.481009089338848</v>
      </c>
      <c r="D15" s="3">
        <v>9.946829455985128</v>
      </c>
      <c r="E15" s="3">
        <v>12.571926934581922</v>
      </c>
      <c r="F15" s="3">
        <v>7.8015140677106922</v>
      </c>
      <c r="G15" s="3">
        <v>9.2501436246493594</v>
      </c>
      <c r="H15" s="3">
        <v>15.426702930214949</v>
      </c>
      <c r="I15" s="3">
        <v>15.779892779668488</v>
      </c>
    </row>
    <row r="16" spans="1:9" x14ac:dyDescent="0.3">
      <c r="A16" s="2">
        <v>10</v>
      </c>
      <c r="B16" s="3">
        <v>15.088771525860553</v>
      </c>
      <c r="C16" s="3">
        <v>21.425085635093037</v>
      </c>
      <c r="D16" s="3">
        <v>9.9498793990730015</v>
      </c>
      <c r="E16" s="3">
        <v>12.544434677033131</v>
      </c>
      <c r="F16" s="3">
        <v>7.9888935142422008</v>
      </c>
      <c r="G16" s="3">
        <v>9.1892633353658688</v>
      </c>
      <c r="H16" s="3">
        <v>15.517839130159302</v>
      </c>
      <c r="I16" s="3">
        <v>15.761547175532376</v>
      </c>
    </row>
    <row r="17" spans="1:9" x14ac:dyDescent="0.3">
      <c r="A17" s="2" t="s">
        <v>13</v>
      </c>
      <c r="B17" s="3">
        <v>7.5365823656387541</v>
      </c>
      <c r="C17" s="3">
        <v>17.536635437754267</v>
      </c>
      <c r="D17" s="3">
        <v>9.4364488199737462</v>
      </c>
      <c r="E17" s="3">
        <v>10.94256376246355</v>
      </c>
      <c r="F17" s="3">
        <v>7.046707892294255</v>
      </c>
      <c r="G17" s="3">
        <v>8.3801083021858034</v>
      </c>
      <c r="H17" s="3">
        <v>14.135400492988637</v>
      </c>
      <c r="I17" s="3">
        <v>14.423413654188083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C832-D305-4AAF-916C-446F27EDFB7F}">
  <dimension ref="A2:I9"/>
  <sheetViews>
    <sheetView rightToLeft="1" zoomScale="67" workbookViewId="0">
      <selection activeCell="D7" sqref="D7"/>
    </sheetView>
  </sheetViews>
  <sheetFormatPr defaultRowHeight="14" x14ac:dyDescent="0.3"/>
  <cols>
    <col min="1" max="1" width="11.6640625" bestFit="1" customWidth="1"/>
    <col min="2" max="2" width="36.5" bestFit="1" customWidth="1"/>
    <col min="3" max="3" width="43.08203125" bestFit="1" customWidth="1"/>
    <col min="4" max="4" width="26.33203125" bestFit="1" customWidth="1"/>
    <col min="5" max="5" width="32.33203125" bestFit="1" customWidth="1"/>
    <col min="6" max="6" width="43.33203125" bestFit="1" customWidth="1"/>
    <col min="7" max="7" width="49.33203125" bestFit="1" customWidth="1"/>
    <col min="8" max="8" width="35.4140625" bestFit="1" customWidth="1"/>
    <col min="9" max="9" width="52.4140625" bestFit="1" customWidth="1"/>
    <col min="10" max="10" width="55.6640625" bestFit="1" customWidth="1"/>
    <col min="11" max="11" width="61.58203125" bestFit="1" customWidth="1"/>
    <col min="12" max="12" width="60.5" bestFit="1" customWidth="1"/>
    <col min="13" max="13" width="66.4140625" bestFit="1" customWidth="1"/>
    <col min="14" max="14" width="53.08203125" bestFit="1" customWidth="1"/>
    <col min="15" max="16" width="69.33203125" bestFit="1" customWidth="1"/>
    <col min="17" max="22" width="51.1640625" bestFit="1" customWidth="1"/>
    <col min="23" max="23" width="49.83203125" bestFit="1" customWidth="1"/>
    <col min="24" max="24" width="58.08203125" bestFit="1" customWidth="1"/>
    <col min="25" max="26" width="28.08203125" bestFit="1" customWidth="1"/>
    <col min="27" max="44" width="59.4140625" bestFit="1" customWidth="1"/>
  </cols>
  <sheetData>
    <row r="2" spans="1:9" x14ac:dyDescent="0.3">
      <c r="A2" s="1" t="s">
        <v>10</v>
      </c>
      <c r="B2" s="2" t="s">
        <v>11</v>
      </c>
    </row>
    <row r="3" spans="1:9" x14ac:dyDescent="0.3">
      <c r="A3" s="1" t="s">
        <v>0</v>
      </c>
      <c r="B3" s="2" t="s">
        <v>12</v>
      </c>
    </row>
    <row r="5" spans="1:9" x14ac:dyDescent="0.3">
      <c r="A5" s="1" t="s">
        <v>1</v>
      </c>
      <c r="B5" t="s">
        <v>2</v>
      </c>
      <c r="C5" t="s">
        <v>3</v>
      </c>
      <c r="D5" t="s">
        <v>9</v>
      </c>
      <c r="E5" t="s">
        <v>4</v>
      </c>
      <c r="F5" t="s">
        <v>8</v>
      </c>
      <c r="G5" t="s">
        <v>6</v>
      </c>
      <c r="H5" t="s">
        <v>5</v>
      </c>
      <c r="I5" t="s">
        <v>7</v>
      </c>
    </row>
    <row r="6" spans="1:9" x14ac:dyDescent="0.3">
      <c r="A6" s="2">
        <v>1</v>
      </c>
      <c r="B6" s="3">
        <v>7.4706838175777488</v>
      </c>
      <c r="C6" s="3">
        <v>17.51031897253203</v>
      </c>
      <c r="D6" s="3">
        <v>9.5273342612752678</v>
      </c>
      <c r="E6" s="3">
        <v>11.084892898442034</v>
      </c>
      <c r="F6" s="3">
        <v>7.1611232876696844</v>
      </c>
      <c r="G6" s="3">
        <v>8.5061658134482769</v>
      </c>
      <c r="H6" s="3">
        <v>14.197371600537519</v>
      </c>
      <c r="I6" s="3">
        <v>14.493563661668384</v>
      </c>
    </row>
    <row r="7" spans="1:9" x14ac:dyDescent="0.3">
      <c r="A7" s="2">
        <v>2</v>
      </c>
      <c r="B7" s="3">
        <v>2.3395431116197707</v>
      </c>
      <c r="C7" s="3">
        <v>18.998241483228103</v>
      </c>
      <c r="D7" s="3">
        <v>6.3497902790745533</v>
      </c>
      <c r="E7" s="3">
        <v>8.5407991280972571</v>
      </c>
      <c r="F7" s="3">
        <v>5.7579000169862127</v>
      </c>
      <c r="G7" s="3">
        <v>6.208094663344581</v>
      </c>
      <c r="H7" s="3">
        <v>9.0892465087909233</v>
      </c>
      <c r="I7" s="3">
        <v>9.3753336957301787</v>
      </c>
    </row>
    <row r="8" spans="1:9" x14ac:dyDescent="0.3">
      <c r="A8" s="2">
        <v>3</v>
      </c>
      <c r="B8" s="3">
        <v>-0.98795183005735665</v>
      </c>
      <c r="C8" s="3">
        <v>20.252530298172974</v>
      </c>
      <c r="D8" s="3">
        <v>4.8601865810713818</v>
      </c>
      <c r="E8" s="3">
        <v>8.53853023239569</v>
      </c>
      <c r="F8" s="3">
        <v>6.119017225905905</v>
      </c>
      <c r="G8" s="3">
        <v>6.5199553782457906</v>
      </c>
      <c r="H8" s="3">
        <v>6.5056764847143729</v>
      </c>
      <c r="I8" s="3">
        <v>6.9350709524642156</v>
      </c>
    </row>
    <row r="9" spans="1:9" x14ac:dyDescent="0.3">
      <c r="A9" s="2" t="s">
        <v>13</v>
      </c>
      <c r="B9" s="3">
        <v>-0.88052814377412369</v>
      </c>
      <c r="C9" s="3">
        <v>20.212354726676004</v>
      </c>
      <c r="D9" s="3">
        <v>4.9089028080762791</v>
      </c>
      <c r="E9" s="3">
        <v>8.5404108174856521</v>
      </c>
      <c r="F9" s="3">
        <v>6.1087534131491399</v>
      </c>
      <c r="G9" s="3">
        <v>6.5118642912204789</v>
      </c>
      <c r="H9" s="3">
        <v>6.5898832589844742</v>
      </c>
      <c r="I9" s="3">
        <v>7.0148156386483533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total wasted effort</vt:lpstr>
      <vt:lpstr>total accuracy increase</vt:lpstr>
      <vt:lpstr>after size x wasted effort</vt:lpstr>
      <vt:lpstr>drift size x wasted effort</vt:lpstr>
      <vt:lpstr>after size x accuracy increase</vt:lpstr>
      <vt:lpstr>drift size x accuracy increase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יואב זלינגר</cp:lastModifiedBy>
  <dcterms:created xsi:type="dcterms:W3CDTF">2025-04-24T10:00:51Z</dcterms:created>
  <dcterms:modified xsi:type="dcterms:W3CDTF">2025-04-28T18:35:38Z</dcterms:modified>
</cp:coreProperties>
</file>