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yoavz\GitHub\APPETITE\data\results\"/>
    </mc:Choice>
  </mc:AlternateContent>
  <xr:revisionPtr revIDLastSave="0" documentId="13_ncr:1_{C0C28B70-BA57-46D2-8DFC-A158890CFD80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total accuracy increase" sheetId="1" r:id="rId1"/>
    <sheet name="total wasted effort" sheetId="2" r:id="rId2"/>
    <sheet name="after size x accuracy increase" sheetId="3" r:id="rId3"/>
    <sheet name="drift size x accuracy increase" sheetId="4" r:id="rId4"/>
    <sheet name="after size x wasted effort" sheetId="5" r:id="rId5"/>
    <sheet name="drift size x wasted effort" sheetId="6" r:id="rId6"/>
    <sheet name="merged_results" sheetId="7" r:id="rId7"/>
  </sheets>
  <calcPr calcId="0"/>
  <pivotCaches>
    <pivotCache cacheId="42" r:id="rId8"/>
  </pivotCaches>
</workbook>
</file>

<file path=xl/sharedStrings.xml><?xml version="1.0" encoding="utf-8"?>
<sst xmlns="http://schemas.openxmlformats.org/spreadsheetml/2006/main" count="143" uniqueCount="47">
  <si>
    <t>drift size</t>
  </si>
  <si>
    <t>total drift type</t>
  </si>
  <si>
    <t>(הכל)</t>
  </si>
  <si>
    <t>after size</t>
  </si>
  <si>
    <t>(פריטים מרובים)</t>
  </si>
  <si>
    <t>ערכים</t>
  </si>
  <si>
    <t xml:space="preserve"> average after retrain accuracy increase</t>
  </si>
  <si>
    <t xml:space="preserve"> average before after retrain accuracy increase</t>
  </si>
  <si>
    <t xml:space="preserve"> average SFLDT fix increase</t>
  </si>
  <si>
    <t xml:space="preserve"> average STAT_SFLDT fix increase</t>
  </si>
  <si>
    <t xml:space="preserve"> average fuzzy participation SFLDT fix increase</t>
  </si>
  <si>
    <t xml:space="preserve"> average fuzzy participation STAT_SFLDT fix increase</t>
  </si>
  <si>
    <t xml:space="preserve"> average SFLDT_Features fix increase</t>
  </si>
  <si>
    <t xml:space="preserve"> average fuzzy participation SFLDT_Features fix increase</t>
  </si>
  <si>
    <t xml:space="preserve"> average SFLDT wasted effort</t>
  </si>
  <si>
    <t xml:space="preserve"> average STAT_SFLDT wasted effort</t>
  </si>
  <si>
    <t xml:space="preserve"> average fuzzy participation SFLDT wasted effort</t>
  </si>
  <si>
    <t xml:space="preserve"> average fuzzy participation STAT_SFLDT wasted effort</t>
  </si>
  <si>
    <t xml:space="preserve"> average SFLDT_Features wasted effort</t>
  </si>
  <si>
    <t xml:space="preserve"> average fuzzy participation SFLDT_Features wasted effort</t>
  </si>
  <si>
    <t>drifted features types</t>
  </si>
  <si>
    <t>numeric</t>
  </si>
  <si>
    <t>סכום כולל</t>
  </si>
  <si>
    <t>count</t>
  </si>
  <si>
    <t>after accuracy decrease</t>
  </si>
  <si>
    <t>after retrain accuracy increase</t>
  </si>
  <si>
    <t>before after retrain accuracy increase</t>
  </si>
  <si>
    <t>SFLDT fix accuracy increase</t>
  </si>
  <si>
    <t>SFLDT wasted effort</t>
  </si>
  <si>
    <t>SFLDT correctly_identified</t>
  </si>
  <si>
    <t>STAT_SFLDT fix accuracy increase</t>
  </si>
  <si>
    <t>STAT_SFLDT wasted effort</t>
  </si>
  <si>
    <t>STAT_SFLDT correctly_identified</t>
  </si>
  <si>
    <t>SFLDT_Features fix accuracy increase</t>
  </si>
  <si>
    <t>SFLDT_Features wasted effort</t>
  </si>
  <si>
    <t>SFLDT_Features correctly_identified</t>
  </si>
  <si>
    <t>fuzzy count</t>
  </si>
  <si>
    <t>fuzzy participation SFLDT fix accuracy increase</t>
  </si>
  <si>
    <t>fuzzy participation SFLDT wasted effort</t>
  </si>
  <si>
    <t>fuzzy participation SFLDT correctly_identified</t>
  </si>
  <si>
    <t>fuzzy participation STAT_SFLDT fix accuracy increase</t>
  </si>
  <si>
    <t>fuzzy participation STAT_SFLDT wasted effort</t>
  </si>
  <si>
    <t>fuzzy participation STAT_SFLDT correctly_identified</t>
  </si>
  <si>
    <t>fuzzy participation SFLDT_Features fix accuracy increase</t>
  </si>
  <si>
    <t>fuzzy participation SFLDT_Features wasted effort</t>
  </si>
  <si>
    <t>fuzzy participation SFLDT_Features correctly_identified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</si>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</sst>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[results_sfldt.xlsx]total accuracy increase!PivotTable1</c:name>
    <c:fmtId val="3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6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8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accuracy increase'!$A$5:$A$6</c:f>
              <c:strCache>
                <c:ptCount val="1"/>
                <c:pt idx="0">
                  <c:v> average after retrain accuracy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increase'!$A$7</c:f>
              <c:numCache>
                <c:formatCode>General</c:formatCode>
                <c:ptCount val="1"/>
                <c:pt idx="0">
                  <c:v>7.5365823656387585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0-4BCE-B40B-0459817309FF}"/>
            </c:ext>
          </c:extLst>
        </c:ser>
        <c:ser>
          <c:idx val="1"/>
          <c:order val="1"/>
          <c:tx>
            <c:strRef>
              <c:f>'total accuracy increase'!$B$5:$B$6</c:f>
              <c:strCache>
                <c:ptCount val="1"/>
                <c:pt idx="0">
                  <c:v> average before after retrain accuracy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increase'!$B$7</c:f>
              <c:numCache>
                <c:formatCode>General</c:formatCode>
                <c:ptCount val="1"/>
                <c:pt idx="0">
                  <c:v>17.536635437754281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70-4BCE-B40B-0459817309FF}"/>
            </c:ext>
          </c:extLst>
        </c:ser>
        <c:ser>
          <c:idx val="2"/>
          <c:order val="2"/>
          <c:tx>
            <c:strRef>
              <c:f>'total accuracy increase'!$C$5:$C$6</c:f>
              <c:strCache>
                <c:ptCount val="1"/>
                <c:pt idx="0">
                  <c:v> average SFLDT fix increase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increase'!$C$7</c:f>
              <c:numCache>
                <c:formatCode>General</c:formatCode>
                <c:ptCount val="1"/>
                <c:pt idx="0">
                  <c:v>11.132759762722387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70-4BCE-B40B-0459817309FF}"/>
            </c:ext>
          </c:extLst>
        </c:ser>
        <c:ser>
          <c:idx val="3"/>
          <c:order val="3"/>
          <c:tx>
            <c:strRef>
              <c:f>'total accuracy increase'!$D$5:$D$6</c:f>
              <c:strCache>
                <c:ptCount val="1"/>
                <c:pt idx="0">
                  <c:v> average STAT_SFLDT fix increase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increase'!$D$7</c:f>
              <c:numCache>
                <c:formatCode>General</c:formatCode>
                <c:ptCount val="1"/>
                <c:pt idx="0">
                  <c:v>14.687610225589367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70-4BCE-B40B-0459817309FF}"/>
            </c:ext>
          </c:extLst>
        </c:ser>
        <c:ser>
          <c:idx val="4"/>
          <c:order val="4"/>
          <c:tx>
            <c:strRef>
              <c:f>'total accuracy increase'!$E$5:$E$6</c:f>
              <c:strCache>
                <c:ptCount val="1"/>
                <c:pt idx="0">
                  <c:v> average fuzzy participation SFLDT fix increase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increase'!$E$7</c:f>
              <c:numCache>
                <c:formatCode>General</c:formatCode>
                <c:ptCount val="1"/>
                <c:pt idx="0">
                  <c:v>9.2680407886960854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70-4BCE-B40B-0459817309FF}"/>
            </c:ext>
          </c:extLst>
        </c:ser>
        <c:ser>
          <c:idx val="5"/>
          <c:order val="5"/>
          <c:tx>
            <c:strRef>
              <c:f>'total accuracy increase'!$F$5:$F$6</c:f>
              <c:strCache>
                <c:ptCount val="1"/>
                <c:pt idx="0">
                  <c:v> average fuzzy participation STAT_SFLDT fix increase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increase'!$F$7</c:f>
              <c:numCache>
                <c:formatCode>General</c:formatCode>
                <c:ptCount val="1"/>
                <c:pt idx="0">
                  <c:v>13.047709405500376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70-4BCE-B40B-0459817309FF}"/>
            </c:ext>
          </c:extLst>
        </c:ser>
        <c:ser>
          <c:idx val="6"/>
          <c:order val="6"/>
          <c:tx>
            <c:strRef>
              <c:f>'total accuracy increase'!$G$5:$G$6</c:f>
              <c:strCache>
                <c:ptCount val="1"/>
                <c:pt idx="0">
                  <c:v> average SFLDT_Features fix increase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increase'!$G$7</c:f>
              <c:numCache>
                <c:formatCode>General</c:formatCode>
                <c:ptCount val="1"/>
                <c:pt idx="0">
                  <c:v>12.122220540989229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70-4BCE-B40B-0459817309FF}"/>
            </c:ext>
          </c:extLst>
        </c:ser>
        <c:ser>
          <c:idx val="7"/>
          <c:order val="7"/>
          <c:tx>
            <c:strRef>
              <c:f>'total accuracy increase'!$H$5:$H$6</c:f>
              <c:strCache>
                <c:ptCount val="1"/>
                <c:pt idx="0">
                  <c:v> average fuzzy participation SFLDT_Features fix increase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'total accuracy increase'!$A$7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accuracy increase'!$H$7</c:f>
              <c:numCache>
                <c:formatCode>General</c:formatCode>
                <c:ptCount val="1"/>
                <c:pt idx="0">
                  <c:v>12.304234253835423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70-4BCE-B40B-0459817309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284048"/>
        <c:axId val="1177313328"/>
      </c:barChart>
      <c:catAx>
        <c:axId val="11772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313328"/>
        <c:crosses val="autoZero"/>
        <c:auto val="1"/>
        <c:lblAlgn val="ctr"/>
        <c:lblOffset val="100"/>
        <c:noMultiLvlLbl val="0"/>
      </c:catAx>
      <c:valAx>
        <c:axId val="11773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284048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[results_sfldt.xlsx]total wasted effort!PivotTable1</c:name>
    <c:fmtId val="3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wasted effort'!$A$5:$A$6</c:f>
              <c:strCache>
                <c:ptCount val="1"/>
                <c:pt idx="0">
                  <c:v> average SFLDT wasted effort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'total wasted effort'!$A$7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effort'!$A$7</c:f>
              <c:numCache>
                <c:formatCode>General</c:formatCode>
                <c:ptCount val="1"/>
                <c:pt idx="0">
                  <c:v>1.7988389702170622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A-4DC0-BC47-117606E9ACA5}"/>
            </c:ext>
          </c:extLst>
        </c:ser>
        <c:ser>
          <c:idx val="1"/>
          <c:order val="1"/>
          <c:tx>
            <c:strRef>
              <c:f>'total wasted effort'!$B$5:$B$6</c:f>
              <c:strCache>
                <c:ptCount val="1"/>
                <c:pt idx="0">
                  <c:v> average STAT_SFLDT wasted effort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'total wasted effort'!$A$7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effort'!$B$7</c:f>
              <c:numCache>
                <c:formatCode>General</c:formatCode>
                <c:ptCount val="1"/>
                <c:pt idx="0">
                  <c:v>1.2430590610802625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6A-4DC0-BC47-117606E9ACA5}"/>
            </c:ext>
          </c:extLst>
        </c:ser>
        <c:ser>
          <c:idx val="2"/>
          <c:order val="2"/>
          <c:tx>
            <c:strRef>
              <c:f>'total wasted effort'!$C$5:$C$6</c:f>
              <c:strCache>
                <c:ptCount val="1"/>
                <c:pt idx="0">
                  <c:v> average fuzzy participation SFLDT wasted effort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'total wasted effort'!$A$7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effort'!$C$7</c:f>
              <c:numCache>
                <c:formatCode>General</c:formatCode>
                <c:ptCount val="1"/>
                <c:pt idx="0">
                  <c:v>2.0524987380111055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6A-4DC0-BC47-117606E9ACA5}"/>
            </c:ext>
          </c:extLst>
        </c:ser>
        <c:ser>
          <c:idx val="3"/>
          <c:order val="3"/>
          <c:tx>
            <c:strRef>
              <c:f>'total wasted effort'!$D$5:$D$6</c:f>
              <c:strCache>
                <c:ptCount val="1"/>
                <c:pt idx="0">
                  <c:v> average fuzzy participation STAT_SFLDT wasted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'total wasted effort'!$A$7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effort'!$D$7</c:f>
              <c:numCache>
                <c:formatCode>General</c:formatCode>
                <c:ptCount val="1"/>
                <c:pt idx="0">
                  <c:v>1.4288238263503281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6A-4DC0-BC47-117606E9ACA5}"/>
            </c:ext>
          </c:extLst>
        </c:ser>
        <c:ser>
          <c:idx val="4"/>
          <c:order val="4"/>
          <c:tx>
            <c:strRef>
              <c:f>'total wasted effort'!$E$5:$E$6</c:f>
              <c:strCache>
                <c:ptCount val="1"/>
                <c:pt idx="0">
                  <c:v> average SFLDT_Features wasted effort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'total wasted effort'!$A$7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effort'!$E$7</c:f>
              <c:numCache>
                <c:formatCode>General</c:formatCode>
                <c:ptCount val="1"/>
                <c:pt idx="0">
                  <c:v>3.6771832407874809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6A-4DC0-BC47-117606E9ACA5}"/>
            </c:ext>
          </c:extLst>
        </c:ser>
        <c:ser>
          <c:idx val="5"/>
          <c:order val="5"/>
          <c:tx>
            <c:strRef>
              <c:f>'total wasted effort'!$F$5:$F$6</c:f>
              <c:strCache>
                <c:ptCount val="1"/>
                <c:pt idx="0">
                  <c:v> average fuzzy participation SFLDT_Features wasted effort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'total wasted effort'!$A$7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'total wasted effort'!$F$7</c:f>
              <c:numCache>
                <c:formatCode>General</c:formatCode>
                <c:ptCount val="1"/>
                <c:pt idx="0">
                  <c:v>3.8134780413932359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6A-4DC0-BC47-117606E9A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284048"/>
        <c:axId val="1177313328"/>
      </c:barChart>
      <c:catAx>
        <c:axId val="11772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313328"/>
        <c:crosses val="autoZero"/>
        <c:auto val="1"/>
        <c:lblAlgn val="ctr"/>
        <c:lblOffset val="100"/>
        <c:noMultiLvlLbl val="0"/>
      </c:catAx>
      <c:valAx>
        <c:axId val="11773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284048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[results_sfldt.xlsx]after size x accuracy increase!PivotTable1</c:name>
    <c:fmtId val="3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2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5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2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6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4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3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'after size x accuracy increase'!$B$5:$B$6</c:f>
              <c:strCache>
                <c:ptCount val="1"/>
                <c:pt idx="0">
                  <c:v> average after retrain accuracy 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increase'!$A$7:$A$13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</c:strCache>
            </c:strRef>
          </c:cat>
          <c:val>
            <c:numRef>
              <c:f>'after size x accuracy increase'!$B$7:$B$13</c:f>
              <c:numCache>
                <c:formatCode>General</c:formatCode>
                <c:ptCount val="6"/>
                <c:pt idx="0">
                  <c:v>-5.2404182272206041</c:v>
                </c:pt>
                <c:pt idx="1">
                  <c:v>1.914760124335535</c:v>
                </c:pt>
                <c:pt idx="2">
                  <c:v>5.57979022011365</c:v>
                </c:pt>
                <c:pt idx="3">
                  <c:v>9.3329741975696408</c:v>
                </c:pt>
                <c:pt idx="4">
                  <c:v>10.573685389772681</c:v>
                </c:pt>
                <c:pt idx="5">
                  <c:v>15.052399128517827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C-4C6F-AA04-0D2BFA847949}"/>
            </c:ext>
          </c:extLst>
        </c:ser>
        <c:ser>
          <c:idx val="1"/>
          <c:order val="1"/>
          <c:tx>
            <c:strRef>
              <c:f>'after size x accuracy increase'!$C$5:$C$6</c:f>
              <c:strCache>
                <c:ptCount val="1"/>
                <c:pt idx="0">
                  <c:v> average before after retrain accuracy 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increase'!$A$7:$A$13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</c:strCache>
            </c:strRef>
          </c:cat>
          <c:val>
            <c:numRef>
              <c:f>'after size x accuracy increase'!$C$7:$C$13</c:f>
              <c:numCache>
                <c:formatCode>General</c:formatCode>
                <c:ptCount val="6"/>
                <c:pt idx="0">
                  <c:v>13.031740407771505</c:v>
                </c:pt>
                <c:pt idx="1">
                  <c:v>15.364801150041279</c:v>
                </c:pt>
                <c:pt idx="2">
                  <c:v>16.250221350682907</c:v>
                </c:pt>
                <c:pt idx="3">
                  <c:v>17.50357379291226</c:v>
                </c:pt>
                <c:pt idx="4">
                  <c:v>19.077465793083256</c:v>
                </c:pt>
                <c:pt idx="5">
                  <c:v>21.400182886535017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0C-4C6F-AA04-0D2BFA847949}"/>
            </c:ext>
          </c:extLst>
        </c:ser>
        <c:ser>
          <c:idx val="2"/>
          <c:order val="2"/>
          <c:tx>
            <c:strRef>
              <c:f>'after size x accuracy increase'!$D$5:$D$6</c:f>
              <c:strCache>
                <c:ptCount val="1"/>
                <c:pt idx="0">
                  <c:v> average SFLDT fix increase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increase'!$A$7:$A$13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</c:strCache>
            </c:strRef>
          </c:cat>
          <c:val>
            <c:numRef>
              <c:f>'after size x accuracy increase'!$D$7:$D$13</c:f>
              <c:numCache>
                <c:formatCode>General</c:formatCode>
                <c:ptCount val="6"/>
                <c:pt idx="0">
                  <c:v>10.644818379563137</c:v>
                </c:pt>
                <c:pt idx="1">
                  <c:v>9.4274665165897229</c:v>
                </c:pt>
                <c:pt idx="2">
                  <c:v>11.046778923313548</c:v>
                </c:pt>
                <c:pt idx="3">
                  <c:v>11.836603915184224</c:v>
                </c:pt>
                <c:pt idx="4">
                  <c:v>11.505810235193962</c:v>
                </c:pt>
                <c:pt idx="5">
                  <c:v>12.287258037143005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0C-4C6F-AA04-0D2BFA847949}"/>
            </c:ext>
          </c:extLst>
        </c:ser>
        <c:ser>
          <c:idx val="3"/>
          <c:order val="3"/>
          <c:tx>
            <c:strRef>
              <c:f>'after size x accuracy increase'!$E$5:$E$6</c:f>
              <c:strCache>
                <c:ptCount val="1"/>
                <c:pt idx="0">
                  <c:v> average STAT_SFLDT fix increase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increase'!$A$7:$A$13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</c:strCache>
            </c:strRef>
          </c:cat>
          <c:val>
            <c:numRef>
              <c:f>'after size x accuracy increase'!$E$7:$E$13</c:f>
              <c:numCache>
                <c:formatCode>General</c:formatCode>
                <c:ptCount val="6"/>
                <c:pt idx="0">
                  <c:v>14.082337484219014</c:v>
                </c:pt>
                <c:pt idx="1">
                  <c:v>14.190247584357465</c:v>
                </c:pt>
                <c:pt idx="2">
                  <c:v>15.154164167550652</c:v>
                </c:pt>
                <c:pt idx="3">
                  <c:v>15.413922248868367</c:v>
                </c:pt>
                <c:pt idx="4">
                  <c:v>15.034839096858164</c:v>
                </c:pt>
                <c:pt idx="5">
                  <c:v>15.992678653802876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0C-4C6F-AA04-0D2BFA847949}"/>
            </c:ext>
          </c:extLst>
        </c:ser>
        <c:ser>
          <c:idx val="4"/>
          <c:order val="4"/>
          <c:tx>
            <c:strRef>
              <c:f>'after size x accuracy increase'!$F$5:$F$6</c:f>
              <c:strCache>
                <c:ptCount val="1"/>
                <c:pt idx="0">
                  <c:v> average fuzzy participation SFLDT fix increase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increase'!$A$7:$A$13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</c:strCache>
            </c:strRef>
          </c:cat>
          <c:val>
            <c:numRef>
              <c:f>'after size x accuracy increase'!$F$7:$F$13</c:f>
              <c:numCache>
                <c:formatCode>General</c:formatCode>
                <c:ptCount val="6"/>
                <c:pt idx="0">
                  <c:v>8.6417850253771</c:v>
                </c:pt>
                <c:pt idx="1">
                  <c:v>7.9449625966279784</c:v>
                </c:pt>
                <c:pt idx="2">
                  <c:v>9.5418052660146007</c:v>
                </c:pt>
                <c:pt idx="3">
                  <c:v>9.8597086714380247</c:v>
                </c:pt>
                <c:pt idx="4">
                  <c:v>9.9300748607664993</c:v>
                </c:pt>
                <c:pt idx="5">
                  <c:v>10.532885161613439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0C-4C6F-AA04-0D2BFA847949}"/>
            </c:ext>
          </c:extLst>
        </c:ser>
        <c:ser>
          <c:idx val="5"/>
          <c:order val="5"/>
          <c:tx>
            <c:strRef>
              <c:f>'after size x accuracy increase'!$G$5:$G$6</c:f>
              <c:strCache>
                <c:ptCount val="1"/>
                <c:pt idx="0">
                  <c:v> average fuzzy participation STAT_SFLDT fix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increase'!$A$7:$A$13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</c:strCache>
            </c:strRef>
          </c:cat>
          <c:val>
            <c:numRef>
              <c:f>'after size x accuracy increase'!$G$7:$G$13</c:f>
              <c:numCache>
                <c:formatCode>General</c:formatCode>
                <c:ptCount val="6"/>
                <c:pt idx="0">
                  <c:v>11.926081731736799</c:v>
                </c:pt>
                <c:pt idx="1">
                  <c:v>12.118122945253257</c:v>
                </c:pt>
                <c:pt idx="2">
                  <c:v>13.16272497933033</c:v>
                </c:pt>
                <c:pt idx="3">
                  <c:v>13.919754733611139</c:v>
                </c:pt>
                <c:pt idx="4">
                  <c:v>13.929429188450126</c:v>
                </c:pt>
                <c:pt idx="5">
                  <c:v>14.383125393701485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0C-4C6F-AA04-0D2BFA847949}"/>
            </c:ext>
          </c:extLst>
        </c:ser>
        <c:ser>
          <c:idx val="6"/>
          <c:order val="6"/>
          <c:tx>
            <c:strRef>
              <c:f>'after size x accuracy increase'!$H$5:$H$6</c:f>
              <c:strCache>
                <c:ptCount val="1"/>
                <c:pt idx="0">
                  <c:v> average SFLDT_Features fix increase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increase'!$A$7:$A$13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</c:strCache>
            </c:strRef>
          </c:cat>
          <c:val>
            <c:numRef>
              <c:f>'after size x accuracy increase'!$H$7:$H$13</c:f>
              <c:numCache>
                <c:formatCode>General</c:formatCode>
                <c:ptCount val="6"/>
                <c:pt idx="0">
                  <c:v>11.017420459699229</c:v>
                </c:pt>
                <c:pt idx="1">
                  <c:v>11.08024132150434</c:v>
                </c:pt>
                <c:pt idx="2">
                  <c:v>12.901630347177575</c:v>
                </c:pt>
                <c:pt idx="3">
                  <c:v>12.654354020303625</c:v>
                </c:pt>
                <c:pt idx="4">
                  <c:v>12.485597458627703</c:v>
                </c:pt>
                <c:pt idx="5">
                  <c:v>13.539966636290581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0C-4C6F-AA04-0D2BFA847949}"/>
            </c:ext>
          </c:extLst>
        </c:ser>
        <c:ser>
          <c:idx val="7"/>
          <c:order val="7"/>
          <c:tx>
            <c:strRef>
              <c:f>'after size x accuracy increase'!$I$5:$I$6</c:f>
              <c:strCache>
                <c:ptCount val="1"/>
                <c:pt idx="0">
                  <c:v> average fuzzy participation SFLDT_Features fix increase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accuracy increase'!$A$7:$A$13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</c:strCache>
            </c:strRef>
          </c:cat>
          <c:val>
            <c:numRef>
              <c:f>'after size x accuracy increase'!$I$7:$I$13</c:f>
              <c:numCache>
                <c:formatCode>General</c:formatCode>
                <c:ptCount val="6"/>
                <c:pt idx="0">
                  <c:v>11.425232143280313</c:v>
                </c:pt>
                <c:pt idx="1">
                  <c:v>11.181612531837764</c:v>
                </c:pt>
                <c:pt idx="2">
                  <c:v>13.061165534932108</c:v>
                </c:pt>
                <c:pt idx="3">
                  <c:v>12.901216828705964</c:v>
                </c:pt>
                <c:pt idx="4">
                  <c:v>12.596508466365339</c:v>
                </c:pt>
                <c:pt idx="5">
                  <c:v>13.924557249798523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0C-4C6F-AA04-0D2BFA847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16224"/>
        <c:axId val="60214784"/>
      </c:lineChart>
      <c:catAx>
        <c:axId val="602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4784"/>
        <c:crosses val="autoZero"/>
        <c:auto val="1"/>
        <c:lblAlgn val="ctr"/>
        <c:lblOffset val="100"/>
        <c:noMultiLvlLbl val="0"/>
      </c:catAx>
      <c:valAx>
        <c:axId val="602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6224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[results_sfldt.xlsx]drift size x accuracy increase!PivotTable1</c:name>
    <c:fmtId val="2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'drift size x accuracy increase'!$B$5:$B$6</c:f>
              <c:strCache>
                <c:ptCount val="1"/>
                <c:pt idx="0">
                  <c:v> average after retrain accuracy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'drift size x accuracy increase'!$A$7:$A$8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accuracy increase'!$B$7:$B$8</c:f>
              <c:numCache>
                <c:formatCode>General</c:formatCode>
                <c:ptCount val="1"/>
                <c:pt idx="0">
                  <c:v>7.4706838175777532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8B-4B4E-94EF-4856B8C1FEE7}"/>
            </c:ext>
          </c:extLst>
        </c:ser>
        <c:ser>
          <c:idx val="1"/>
          <c:order val="1"/>
          <c:tx>
            <c:strRef>
              <c:f>'drift size x accuracy increase'!$C$5:$C$6</c:f>
              <c:strCache>
                <c:ptCount val="1"/>
                <c:pt idx="0">
                  <c:v> average before after retrain accuracy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'drift size x accuracy increase'!$A$7:$A$8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accuracy increase'!$C$7:$C$8</c:f>
              <c:numCache>
                <c:formatCode>General</c:formatCode>
                <c:ptCount val="1"/>
                <c:pt idx="0">
                  <c:v>17.510318972532041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8B-4B4E-94EF-4856B8C1FEE7}"/>
            </c:ext>
          </c:extLst>
        </c:ser>
        <c:ser>
          <c:idx val="2"/>
          <c:order val="2"/>
          <c:tx>
            <c:strRef>
              <c:f>'drift size x accuracy increase'!$D$5:$D$6</c:f>
              <c:strCache>
                <c:ptCount val="1"/>
                <c:pt idx="0">
                  <c:v> average SFLDT fix increase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'drift size x accuracy increase'!$A$7:$A$8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accuracy increase'!$D$7:$D$8</c:f>
              <c:numCache>
                <c:formatCode>General</c:formatCode>
                <c:ptCount val="1"/>
                <c:pt idx="0">
                  <c:v>11.172489057150454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8B-4B4E-94EF-4856B8C1FEE7}"/>
            </c:ext>
          </c:extLst>
        </c:ser>
        <c:ser>
          <c:idx val="3"/>
          <c:order val="3"/>
          <c:tx>
            <c:strRef>
              <c:f>'drift size x accuracy increase'!$E$5:$E$6</c:f>
              <c:strCache>
                <c:ptCount val="1"/>
                <c:pt idx="0">
                  <c:v> average STAT_SFLDT fix increase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'drift size x accuracy increase'!$A$7:$A$8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accuracy increase'!$E$7:$E$8</c:f>
              <c:numCache>
                <c:formatCode>General</c:formatCode>
                <c:ptCount val="1"/>
                <c:pt idx="0">
                  <c:v>14.746768097409035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8B-4B4E-94EF-4856B8C1FEE7}"/>
            </c:ext>
          </c:extLst>
        </c:ser>
        <c:ser>
          <c:idx val="4"/>
          <c:order val="4"/>
          <c:tx>
            <c:strRef>
              <c:f>'drift size x accuracy increase'!$F$5:$F$6</c:f>
              <c:strCache>
                <c:ptCount val="1"/>
                <c:pt idx="0">
                  <c:v> average fuzzy participation SFLDT fix increase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'drift size x accuracy increase'!$A$7:$A$8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accuracy increase'!$F$7:$F$8</c:f>
              <c:numCache>
                <c:formatCode>General</c:formatCode>
                <c:ptCount val="1"/>
                <c:pt idx="0">
                  <c:v>9.324473912951504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8B-4B4E-94EF-4856B8C1FEE7}"/>
            </c:ext>
          </c:extLst>
        </c:ser>
        <c:ser>
          <c:idx val="5"/>
          <c:order val="5"/>
          <c:tx>
            <c:strRef>
              <c:f>'drift size x accuracy increase'!$G$5:$G$6</c:f>
              <c:strCache>
                <c:ptCount val="1"/>
                <c:pt idx="0">
                  <c:v> average fuzzy participation STAT_SFLDT fix increase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'drift size x accuracy increase'!$A$7:$A$8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accuracy increase'!$G$7:$G$8</c:f>
              <c:numCache>
                <c:formatCode>General</c:formatCode>
                <c:ptCount val="1"/>
                <c:pt idx="0">
                  <c:v>13.099114843988559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8B-4B4E-94EF-4856B8C1FEE7}"/>
            </c:ext>
          </c:extLst>
        </c:ser>
        <c:ser>
          <c:idx val="6"/>
          <c:order val="6"/>
          <c:tx>
            <c:strRef>
              <c:f>'drift size x accuracy increase'!$H$5:$H$6</c:f>
              <c:strCache>
                <c:ptCount val="1"/>
                <c:pt idx="0">
                  <c:v> average SFLDT_Features fix increase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accuracy increase'!$A$7:$A$8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accuracy increase'!$H$7:$H$8</c:f>
              <c:numCache>
                <c:formatCode>General</c:formatCode>
                <c:ptCount val="1"/>
                <c:pt idx="0">
                  <c:v>12.199952749269878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8B-4B4E-94EF-4856B8C1FEE7}"/>
            </c:ext>
          </c:extLst>
        </c:ser>
        <c:ser>
          <c:idx val="7"/>
          <c:order val="7"/>
          <c:tx>
            <c:strRef>
              <c:f>'drift size x accuracy increase'!$I$5:$I$6</c:f>
              <c:strCache>
                <c:ptCount val="1"/>
                <c:pt idx="0">
                  <c:v> average fuzzy participation SFLDT_Features fix increase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'drift size x accuracy increase'!$A$7:$A$8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accuracy increase'!$I$7:$I$8</c:f>
              <c:numCache>
                <c:formatCode>General</c:formatCode>
                <c:ptCount val="1"/>
                <c:pt idx="0">
                  <c:v>12.3767722388042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8B-4B4E-94EF-4856B8C1F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284048"/>
        <c:axId val="1177313328"/>
      </c:barChart>
      <c:catAx>
        <c:axId val="11772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313328"/>
        <c:crosses val="autoZero"/>
        <c:auto val="1"/>
        <c:lblAlgn val="ctr"/>
        <c:lblOffset val="100"/>
        <c:noMultiLvlLbl val="0"/>
      </c:catAx>
      <c:valAx>
        <c:axId val="11773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284048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[results_sfldt.xlsx]after size x wasted effort!PivotTable1</c:name>
    <c:fmtId val="3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</c:pivotFmt>
      <c:pivotFmt>
        <c:idx val="37"/>
        <c:spPr>
          <a:ln w="28575" cap="rnd">
            <a:solidFill>
              <a:schemeClr val="accent2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5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4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6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3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'after size x wasted effort'!$B$5:$B$6</c:f>
              <c:strCache>
                <c:ptCount val="1"/>
                <c:pt idx="0">
                  <c:v> average SFLDT wasted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effort'!$A$7:$A$13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</c:strCache>
            </c:strRef>
          </c:cat>
          <c:val>
            <c:numRef>
              <c:f>'after size x wasted effort'!$B$7:$B$13</c:f>
              <c:numCache>
                <c:formatCode>General</c:formatCode>
                <c:ptCount val="6"/>
                <c:pt idx="0">
                  <c:v>1.7507987220447285</c:v>
                </c:pt>
                <c:pt idx="1">
                  <c:v>1.8005952380952381</c:v>
                </c:pt>
                <c:pt idx="2">
                  <c:v>1.8513119533527698</c:v>
                </c:pt>
                <c:pt idx="3">
                  <c:v>1.8442622950819672</c:v>
                </c:pt>
                <c:pt idx="4">
                  <c:v>1.9052631578947368</c:v>
                </c:pt>
                <c:pt idx="5">
                  <c:v>1.7674418604651163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3-4FF0-832B-E6C754756424}"/>
            </c:ext>
          </c:extLst>
        </c:ser>
        <c:ser>
          <c:idx val="1"/>
          <c:order val="1"/>
          <c:tx>
            <c:strRef>
              <c:f>'after size x wasted effort'!$C$5:$C$6</c:f>
              <c:strCache>
                <c:ptCount val="1"/>
                <c:pt idx="0">
                  <c:v> average STAT_SFLDT wasted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effort'!$A$7:$A$13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</c:strCache>
            </c:strRef>
          </c:cat>
          <c:val>
            <c:numRef>
              <c:f>'after size x wasted effort'!$C$7:$C$13</c:f>
              <c:numCache>
                <c:formatCode>General</c:formatCode>
                <c:ptCount val="6"/>
                <c:pt idx="0">
                  <c:v>1.5303514376996805</c:v>
                </c:pt>
                <c:pt idx="1">
                  <c:v>1.2946428571428572</c:v>
                </c:pt>
                <c:pt idx="2">
                  <c:v>1.3061224489795917</c:v>
                </c:pt>
                <c:pt idx="3">
                  <c:v>1.1147540983606556</c:v>
                </c:pt>
                <c:pt idx="4">
                  <c:v>1.118421052631579</c:v>
                </c:pt>
                <c:pt idx="5">
                  <c:v>1.0103359173126616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3-4FF0-832B-E6C754756424}"/>
            </c:ext>
          </c:extLst>
        </c:ser>
        <c:ser>
          <c:idx val="2"/>
          <c:order val="2"/>
          <c:tx>
            <c:strRef>
              <c:f>'after size x wasted effort'!$D$5:$D$6</c:f>
              <c:strCache>
                <c:ptCount val="1"/>
                <c:pt idx="0">
                  <c:v> average fuzzy participation SFLDT wasted effort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effort'!$A$7:$A$13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</c:strCache>
            </c:strRef>
          </c:cat>
          <c:val>
            <c:numRef>
              <c:f>'after size x wasted effort'!$D$7:$D$13</c:f>
              <c:numCache>
                <c:formatCode>General</c:formatCode>
                <c:ptCount val="6"/>
                <c:pt idx="0">
                  <c:v>2.0447284345047922</c:v>
                </c:pt>
                <c:pt idx="1">
                  <c:v>2.1220238095238093</c:v>
                </c:pt>
                <c:pt idx="2">
                  <c:v>2.1807580174927113</c:v>
                </c:pt>
                <c:pt idx="3">
                  <c:v>2.0218579234972678</c:v>
                </c:pt>
                <c:pt idx="4">
                  <c:v>2.1526315789473682</c:v>
                </c:pt>
                <c:pt idx="5">
                  <c:v>2.0258397932816536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F3-4FF0-832B-E6C754756424}"/>
            </c:ext>
          </c:extLst>
        </c:ser>
        <c:ser>
          <c:idx val="3"/>
          <c:order val="3"/>
          <c:tx>
            <c:strRef>
              <c:f>'after size x wasted effort'!$E$5:$E$6</c:f>
              <c:strCache>
                <c:ptCount val="1"/>
                <c:pt idx="0">
                  <c:v> average fuzzy participation STAT_SFLDT wasted effort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effort'!$A$7:$A$13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</c:strCache>
            </c:strRef>
          </c:cat>
          <c:val>
            <c:numRef>
              <c:f>'after size x wasted effort'!$E$7:$E$13</c:f>
              <c:numCache>
                <c:formatCode>General</c:formatCode>
                <c:ptCount val="6"/>
                <c:pt idx="0">
                  <c:v>1.9201277955271565</c:v>
                </c:pt>
                <c:pt idx="1">
                  <c:v>1.5208333333333333</c:v>
                </c:pt>
                <c:pt idx="2">
                  <c:v>1.5072886297376094</c:v>
                </c:pt>
                <c:pt idx="3">
                  <c:v>1.2568306010928962</c:v>
                </c:pt>
                <c:pt idx="4">
                  <c:v>1.2473684210526317</c:v>
                </c:pt>
                <c:pt idx="5">
                  <c:v>1.1214470284237725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F3-4FF0-832B-E6C754756424}"/>
            </c:ext>
          </c:extLst>
        </c:ser>
        <c:ser>
          <c:idx val="4"/>
          <c:order val="4"/>
          <c:tx>
            <c:strRef>
              <c:f>'after size x wasted effort'!$F$5:$F$6</c:f>
              <c:strCache>
                <c:ptCount val="1"/>
                <c:pt idx="0">
                  <c:v> average SFLDT_Features wasted effort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effort'!$A$7:$A$13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</c:strCache>
            </c:strRef>
          </c:cat>
          <c:val>
            <c:numRef>
              <c:f>'after size x wasted effort'!$F$7:$F$13</c:f>
              <c:numCache>
                <c:formatCode>General</c:formatCode>
                <c:ptCount val="6"/>
                <c:pt idx="0">
                  <c:v>3.6453674121405752</c:v>
                </c:pt>
                <c:pt idx="1">
                  <c:v>3.4107142857142856</c:v>
                </c:pt>
                <c:pt idx="2">
                  <c:v>3.6122448979591835</c:v>
                </c:pt>
                <c:pt idx="3">
                  <c:v>3.5683060109289619</c:v>
                </c:pt>
                <c:pt idx="4">
                  <c:v>3.7789473684210528</c:v>
                </c:pt>
                <c:pt idx="5">
                  <c:v>3.8268733850129197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F3-4FF0-832B-E6C754756424}"/>
            </c:ext>
          </c:extLst>
        </c:ser>
        <c:ser>
          <c:idx val="5"/>
          <c:order val="5"/>
          <c:tx>
            <c:strRef>
              <c:f>'after size x wasted effort'!$G$5:$G$6</c:f>
              <c:strCache>
                <c:ptCount val="1"/>
                <c:pt idx="0">
                  <c:v> average fuzzy participation SFLDT_Features wasted effort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 size x wasted effort'!$A$7:$A$13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10</c:v>
                </c:pt>
              </c:strCache>
            </c:strRef>
          </c:cat>
          <c:val>
            <c:numRef>
              <c:f>'after size x wasted effort'!$G$7:$G$13</c:f>
              <c:numCache>
                <c:formatCode>General</c:formatCode>
                <c:ptCount val="6"/>
                <c:pt idx="0">
                  <c:v>3.8370607028753994</c:v>
                </c:pt>
                <c:pt idx="1">
                  <c:v>3.7023809523809526</c:v>
                </c:pt>
                <c:pt idx="2">
                  <c:v>3.8717201166180759</c:v>
                </c:pt>
                <c:pt idx="3">
                  <c:v>3.7185792349726774</c:v>
                </c:pt>
                <c:pt idx="4">
                  <c:v>3.9526315789473685</c:v>
                </c:pt>
                <c:pt idx="5">
                  <c:v>3.8294573643410854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F3-4FF0-832B-E6C754756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16224"/>
        <c:axId val="60214784"/>
      </c:lineChart>
      <c:catAx>
        <c:axId val="602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4784"/>
        <c:crosses val="autoZero"/>
        <c:auto val="1"/>
        <c:lblAlgn val="ctr"/>
        <c:lblOffset val="100"/>
        <c:noMultiLvlLbl val="0"/>
      </c:catAx>
      <c:valAx>
        <c:axId val="602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6224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[results_sfldt.xlsx]drift size x wasted effort!PivotTable1</c:name>
    <c:fmtId val="3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</c:pivotFmt>
      <c:pivotFmt>
        <c:idx val="22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'drift size x wasted effort'!$B$5:$B$6</c:f>
              <c:strCache>
                <c:ptCount val="1"/>
                <c:pt idx="0">
                  <c:v> average SFLDT wasted effort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'drift size x wasted effort'!$A$7:$A$8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wasted effort'!$B$7:$B$8</c:f>
              <c:numCache>
                <c:formatCode>General</c:formatCode>
                <c:ptCount val="1"/>
                <c:pt idx="0">
                  <c:v>1.7988389702170622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C-457E-AED7-7A40BD2348AE}"/>
            </c:ext>
          </c:extLst>
        </c:ser>
        <c:ser>
          <c:idx val="1"/>
          <c:order val="1"/>
          <c:tx>
            <c:strRef>
              <c:f>'drift size x wasted effort'!$C$5:$C$6</c:f>
              <c:strCache>
                <c:ptCount val="1"/>
                <c:pt idx="0">
                  <c:v> average STAT_SFLDT wasted effort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'drift size x wasted effort'!$A$7:$A$8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wasted effort'!$C$7:$C$8</c:f>
              <c:numCache>
                <c:formatCode>General</c:formatCode>
                <c:ptCount val="1"/>
                <c:pt idx="0">
                  <c:v>1.2430590610802625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AC-457E-AED7-7A40BD2348AE}"/>
            </c:ext>
          </c:extLst>
        </c:ser>
        <c:ser>
          <c:idx val="2"/>
          <c:order val="2"/>
          <c:tx>
            <c:strRef>
              <c:f>'drift size x wasted effort'!$D$5:$D$6</c:f>
              <c:strCache>
                <c:ptCount val="1"/>
                <c:pt idx="0">
                  <c:v> average fuzzy participation SFLDT wasted effort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'drift size x wasted effort'!$A$7:$A$8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wasted effort'!$D$7:$D$8</c:f>
              <c:numCache>
                <c:formatCode>General</c:formatCode>
                <c:ptCount val="1"/>
                <c:pt idx="0">
                  <c:v>2.0524987380111055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AC-457E-AED7-7A40BD2348AE}"/>
            </c:ext>
          </c:extLst>
        </c:ser>
        <c:ser>
          <c:idx val="3"/>
          <c:order val="3"/>
          <c:tx>
            <c:strRef>
              <c:f>'drift size x wasted effort'!$E$5:$E$6</c:f>
              <c:strCache>
                <c:ptCount val="1"/>
                <c:pt idx="0">
                  <c:v> average fuzzy participation STAT_SFLDT wasted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'drift size x wasted effort'!$A$7:$A$8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wasted effort'!$E$7:$E$8</c:f>
              <c:numCache>
                <c:formatCode>General</c:formatCode>
                <c:ptCount val="1"/>
                <c:pt idx="0">
                  <c:v>1.4288238263503281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AC-457E-AED7-7A40BD2348AE}"/>
            </c:ext>
          </c:extLst>
        </c:ser>
        <c:ser>
          <c:idx val="4"/>
          <c:order val="4"/>
          <c:tx>
            <c:strRef>
              <c:f>'drift size x wasted effort'!$F$5:$F$6</c:f>
              <c:strCache>
                <c:ptCount val="1"/>
                <c:pt idx="0">
                  <c:v> average SFLDT_Features wasted effort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'drift size x wasted effort'!$A$7:$A$8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wasted effort'!$F$7:$F$8</c:f>
              <c:numCache>
                <c:formatCode>General</c:formatCode>
                <c:ptCount val="1"/>
                <c:pt idx="0">
                  <c:v>3.6771832407874809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AC-457E-AED7-7A40BD2348AE}"/>
            </c:ext>
          </c:extLst>
        </c:ser>
        <c:ser>
          <c:idx val="5"/>
          <c:order val="5"/>
          <c:tx>
            <c:strRef>
              <c:f>'drift size x wasted effort'!$G$5:$G$6</c:f>
              <c:strCache>
                <c:ptCount val="1"/>
                <c:pt idx="0">
                  <c:v> average fuzzy participation SFLDT_Features wasted effort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'drift size x wasted effort'!$A$7:$A$8</c:f>
              <c:strCache>
                <c:ptCount val="1"/>
                <c:pt idx="0">
                  <c:v>1</c:v>
                </c:pt>
              </c:strCache>
            </c:strRef>
          </c:cat>
          <c:val>
            <c:numRef>
              <c:f>'drift size x wasted effort'!$G$7:$G$8</c:f>
              <c:numCache>
                <c:formatCode>General</c:formatCode>
                <c:ptCount val="1"/>
                <c:pt idx="0">
                  <c:v>3.8134780413932359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AC-457E-AED7-7A40BD234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77284048"/>
        <c:axId val="1177313328"/>
      </c:barChart>
      <c:catAx>
        <c:axId val="117728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313328"/>
        <c:crosses val="autoZero"/>
        <c:auto val="1"/>
        <c:lblAlgn val="ctr"/>
        <c:lblOffset val="100"/>
        <c:noMultiLvlLbl val="0"/>
      </c:catAx>
      <c:valAx>
        <c:axId val="11773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77284048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12230</xdr:colOff>
      <xdr:row>8</xdr:row>
      <xdr:rowOff>24935</xdr:rowOff>
    </xdr:from>
    <xdr:to>
      <xdr:col>5</xdr:col>
      <xdr:colOff>148670</xdr:colOff>
      <xdr:row>38</xdr:row>
      <xdr:rowOff>18955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12231</xdr:colOff>
      <xdr:row>8</xdr:row>
      <xdr:rowOff>24935</xdr:rowOff>
    </xdr:from>
    <xdr:to>
      <xdr:col>4</xdr:col>
      <xdr:colOff>1636691</xdr:colOff>
      <xdr:row>33</xdr:row>
      <xdr:rowOff>107323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</xdr:colOff>
      <xdr:row>17</xdr:row>
      <xdr:rowOff>160020</xdr:rowOff>
    </xdr:from>
    <xdr:to>
      <xdr:col>6</xdr:col>
      <xdr:colOff>2602458</xdr:colOff>
      <xdr:row>56</xdr:row>
      <xdr:rowOff>20821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67200</xdr:colOff>
      <xdr:row>18</xdr:row>
      <xdr:rowOff>15457</xdr:rowOff>
    </xdr:from>
    <xdr:to>
      <xdr:col>5</xdr:col>
      <xdr:colOff>203640</xdr:colOff>
      <xdr:row>50</xdr:row>
      <xdr:rowOff>102358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41911</xdr:colOff>
      <xdr:row>17</xdr:row>
      <xdr:rowOff>160019</xdr:rowOff>
    </xdr:from>
    <xdr:to>
      <xdr:col>5</xdr:col>
      <xdr:colOff>21897</xdr:colOff>
      <xdr:row>50</xdr:row>
      <xdr:rowOff>102184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15458</xdr:rowOff>
    </xdr:from>
    <xdr:to>
      <xdr:col>5</xdr:col>
      <xdr:colOff>136440</xdr:colOff>
      <xdr:row>43</xdr:row>
      <xdr:rowOff>102359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av Zelinger" refreshedDate="45781.888665625003" createdVersion="8" refreshedVersion="8" minRefreshableVersion="3" recordCount="18" xr:uid="{00000000-000A-0000-FFFF-FFFF2A000000}">
  <cacheSource type="worksheet">
    <worksheetSource ref="A1:AA1048576" sheet="merged_results"/>
  </cacheSource>
  <cacheFields count="42">
    <cacheField name="after size" numFmtId="0">
      <sharedItems containsString="0" containsBlank="1" containsNumber="1" minValue="0.50000000000000011" maxValue="10" count="12">
        <n v="0.50000000000000011"/>
        <n v="1"/>
        <n v="2"/>
        <n v="3"/>
        <n v="4.0000000000000009"/>
        <n v="5"/>
        <n v="6"/>
        <n v="6.9999999999999991"/>
        <n v="8.0000000000000018"/>
        <n v="9.0000000000000018"/>
        <n v="10"/>
        <m/>
      </sharedItems>
    </cacheField>
    <cacheField name="drift size" numFmtId="0">
      <sharedItems containsString="0" containsBlank="1" containsNumber="1" containsInteger="1" minValue="1" maxValue="1" count="2">
        <n v="1"/>
        <m/>
      </sharedItems>
    </cacheField>
    <cacheField name="drifted features types" numFmtId="0">
      <sharedItems containsBlank="1" count="4">
        <s v="numeric"/>
        <s v="binary"/>
        <m/>
        <s v="categorical" u="1"/>
      </sharedItems>
    </cacheField>
    <cacheField name="total drift type" numFmtId="0">
      <sharedItems containsBlank="1" count="3">
        <s v="numeric"/>
        <s v="binary"/>
        <m/>
      </sharedItems>
    </cacheField>
    <cacheField name="count" numFmtId="0">
      <sharedItems containsString="0" containsBlank="1" containsNumber="1" containsInteger="1" minValue="3" maxValue="390"/>
    </cacheField>
    <cacheField name="after accuracy decrease" numFmtId="0">
      <sharedItems containsString="0" containsBlank="1" containsNumber="1" minValue="185.71428571428569" maxValue="24452.710094587259"/>
    </cacheField>
    <cacheField name="after retrain accuracy increase" numFmtId="0">
      <sharedItems containsString="0" containsBlank="1" containsNumber="1" minValue="-2925.1332489614988" maxValue="5765.0688662223274"/>
    </cacheField>
    <cacheField name="before after retrain accuracy increase" numFmtId="0">
      <sharedItems containsString="0" containsBlank="1" containsNumber="1" minValue="54.285714285714278" maxValue="8196.2700455429112"/>
    </cacheField>
    <cacheField name="SFLDT fix accuracy increase" numFmtId="0">
      <sharedItems containsString="0" containsBlank="1" containsNumber="1" minValue="0" maxValue="4839.150922179685"/>
    </cacheField>
    <cacheField name="SFLDT wasted effort" numFmtId="0">
      <sharedItems containsString="0" containsBlank="1" containsNumber="1" containsInteger="1" minValue="9" maxValue="729"/>
    </cacheField>
    <cacheField name="SFLDT correctly_identified" numFmtId="0">
      <sharedItems containsString="0" containsBlank="1" containsNumber="1" containsInteger="1" minValue="0" maxValue="219"/>
    </cacheField>
    <cacheField name="STAT_SFLDT fix accuracy increase" numFmtId="0">
      <sharedItems containsString="0" containsBlank="1" containsNumber="1" minValue="15.23809523809523" maxValue="6162.7276178703096"/>
    </cacheField>
    <cacheField name="STAT_SFLDT wasted effort" numFmtId="0">
      <sharedItems containsString="0" containsBlank="1" containsNumber="1" containsInteger="1" minValue="0" maxValue="710"/>
    </cacheField>
    <cacheField name="STAT_SFLDT correctly_identified" numFmtId="0">
      <sharedItems containsString="0" containsBlank="1" containsNumber="1" containsInteger="1" minValue="3" maxValue="272"/>
    </cacheField>
    <cacheField name="SFLDT_Features fix accuracy increase" numFmtId="0">
      <sharedItems containsString="0" containsBlank="1" containsNumber="1" minValue="-12.5" maxValue="5263.7233104446132"/>
    </cacheField>
    <cacheField name="SFLDT_Features wasted effort" numFmtId="0">
      <sharedItems containsString="0" containsBlank="1" containsNumber="1" containsInteger="1" minValue="6" maxValue="1497"/>
    </cacheField>
    <cacheField name="SFLDT_Features correctly_identified" numFmtId="0">
      <sharedItems containsString="0" containsBlank="1" containsNumber="1" containsInteger="1" minValue="0" maxValue="196"/>
    </cacheField>
    <cacheField name="fuzzy count" numFmtId="0">
      <sharedItems containsString="0" containsBlank="1" containsNumber="1" containsInteger="1" minValue="3" maxValue="390"/>
    </cacheField>
    <cacheField name="fuzzy participation SFLDT fix accuracy increase" numFmtId="0">
      <sharedItems containsString="0" containsBlank="1" containsNumber="1" minValue="0" maxValue="4034.0950168979471"/>
    </cacheField>
    <cacheField name="fuzzy participation SFLDT wasted effort" numFmtId="0">
      <sharedItems containsString="0" containsBlank="1" containsNumber="1" containsInteger="1" minValue="12" maxValue="814"/>
    </cacheField>
    <cacheField name="fuzzy participation SFLDT correctly_identified" numFmtId="0">
      <sharedItems containsString="0" containsBlank="1" containsNumber="1" containsInteger="1" minValue="0" maxValue="186"/>
    </cacheField>
    <cacheField name="fuzzy participation STAT_SFLDT fix accuracy increase" numFmtId="0">
      <sharedItems containsString="0" containsBlank="1" containsNumber="1" minValue="15.23809523809523" maxValue="5606.6074947057741"/>
    </cacheField>
    <cacheField name="fuzzy participation STAT_SFLDT wasted effort" numFmtId="0">
      <sharedItems containsString="0" containsBlank="1" containsNumber="1" containsInteger="1" minValue="0" maxValue="855"/>
    </cacheField>
    <cacheField name="fuzzy participation STAT_SFLDT correctly_identified" numFmtId="0">
      <sharedItems containsString="0" containsBlank="1" containsNumber="1" containsInteger="1" minValue="3" maxValue="250"/>
    </cacheField>
    <cacheField name="fuzzy participation SFLDT_Features fix accuracy increase" numFmtId="0">
      <sharedItems containsString="0" containsBlank="1" containsNumber="1" minValue="0" maxValue="5333.1054266728343"/>
    </cacheField>
    <cacheField name="fuzzy participation SFLDT_Features wasted effort" numFmtId="0">
      <sharedItems containsString="0" containsBlank="1" containsNumber="1" containsInteger="1" minValue="9" maxValue="1533"/>
    </cacheField>
    <cacheField name="fuzzy participation SFLDT_Features correctly_identified" numFmtId="0">
      <sharedItems containsString="0" containsBlank="1" containsNumber="1" containsInteger="1" minValue="0" maxValue="197"/>
    </cacheField>
    <cacheField name="average after accuracy decrease" numFmtId="0" formula="'after accuracy decrease'/count" databaseField="0"/>
    <cacheField name="average after retrain accuracy increase" numFmtId="0" formula="'after retrain accuracy increase'/count" databaseField="0"/>
    <cacheField name="average before after retrain accuracy increase" numFmtId="0" formula="'before after retrain accuracy increase'/count" databaseField="0"/>
    <cacheField name="average STAT_SFLDT fix increase" numFmtId="0" formula="'STAT_SFLDT fix accuracy increase'/count" databaseField="0"/>
    <cacheField name="average STAT_SFLDT wasted effort" numFmtId="0" formula="'STAT_SFLDT wasted effort'/count" databaseField="0"/>
    <cacheField name="average SFLDT_Features fix increase" numFmtId="0" formula="'SFLDT_Features fix accuracy increase'/count" databaseField="0"/>
    <cacheField name="average SFLDT_Features wasted effort" numFmtId="0" formula="'SFLDT_Features wasted effort'/count" databaseField="0"/>
    <cacheField name="average fuzzy participation STAT_SFLDT fix increase" numFmtId="0" formula="'fuzzy participation STAT_SFLDT fix accuracy increase'/'fuzzy count'" databaseField="0"/>
    <cacheField name="average fuzzy participation STAT_SFLDT wasted effort" numFmtId="0" formula="'fuzzy participation STAT_SFLDT wasted effort'/'fuzzy count'" databaseField="0"/>
    <cacheField name="average fuzzy participation SFLDT_Features fix increase" numFmtId="0" formula="'fuzzy participation SFLDT_Features fix accuracy increase'/'fuzzy count'" databaseField="0"/>
    <cacheField name="average fuzzy participation SFLDT_Features wasted effort" numFmtId="0" formula="'fuzzy participation SFLDT_Features wasted effort'/'fuzzy count'" databaseField="0"/>
    <cacheField name="average SFLDT fix increase" numFmtId="0" formula="'SFLDT fix accuracy increase'/count" databaseField="0"/>
    <cacheField name="average fuzzy participation SFLDT fix increase" numFmtId="0" formula="'fuzzy participation SFLDT fix accuracy increase'/'fuzzy count'" databaseField="0"/>
    <cacheField name="average fuzzy participation SFLDT wasted effort" numFmtId="0" formula="'fuzzy participation SFLDT wasted effort'/'fuzzy count'" databaseField="0"/>
    <cacheField name="average SFLDT wasted effort" numFmtId="0" formula="'SFLDT wasted effort'/coun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  <x v="0"/>
    <n v="326"/>
    <n v="20447.28270651292"/>
    <n v="-2925.1332489614988"/>
    <n v="3266.4600821000231"/>
    <n v="2191.534454886852"/>
    <n v="615"/>
    <n v="143"/>
    <n v="3184.1210195003432"/>
    <n v="710"/>
    <n v="186"/>
    <n v="2448.0965757563099"/>
    <n v="1150"/>
    <n v="152"/>
    <n v="326"/>
    <n v="1909.032378487359"/>
    <n v="704"/>
    <n v="139"/>
    <n v="2503.2987360764519"/>
    <n v="855"/>
    <n v="154"/>
    <n v="2484.3770184111258"/>
    <n v="1220"/>
    <n v="149"/>
  </r>
  <r>
    <x v="1"/>
    <x v="0"/>
    <x v="0"/>
    <x v="0"/>
    <n v="313"/>
    <n v="19233.371459011971"/>
    <n v="-1640.2509051200491"/>
    <n v="4078.934747632481"/>
    <n v="3331.8281528032621"/>
    <n v="548"/>
    <n v="165"/>
    <n v="4407.7716325605516"/>
    <n v="479"/>
    <n v="208"/>
    <n v="3448.4526038858589"/>
    <n v="1141"/>
    <n v="153"/>
    <n v="313"/>
    <n v="2704.878712943032"/>
    <n v="640"/>
    <n v="141"/>
    <n v="3732.8635820336181"/>
    <n v="601"/>
    <n v="179"/>
    <n v="3576.0976608467381"/>
    <n v="1201"/>
    <n v="152"/>
  </r>
  <r>
    <x v="2"/>
    <x v="0"/>
    <x v="0"/>
    <x v="0"/>
    <n v="336"/>
    <n v="20685.816629510791"/>
    <n v="643.35940177673979"/>
    <n v="5162.5731864138697"/>
    <n v="3167.6287495741472"/>
    <n v="605"/>
    <n v="165"/>
    <n v="4767.923188344108"/>
    <n v="435"/>
    <n v="225"/>
    <n v="3722.9610840254581"/>
    <n v="1146"/>
    <n v="163"/>
    <n v="336"/>
    <n v="2669.5074324670009"/>
    <n v="713"/>
    <n v="144"/>
    <n v="4071.689309605094"/>
    <n v="511"/>
    <n v="193"/>
    <n v="3757.0218106974889"/>
    <n v="1244"/>
    <n v="164"/>
  </r>
  <r>
    <x v="3"/>
    <x v="0"/>
    <x v="0"/>
    <x v="0"/>
    <n v="343"/>
    <n v="20968.75845281162"/>
    <n v="1913.8680454989819"/>
    <n v="5573.8259232842374"/>
    <n v="3789.0451706965468"/>
    <n v="635"/>
    <n v="179"/>
    <n v="5197.8783094698738"/>
    <n v="448"/>
    <n v="231"/>
    <n v="4425.259209081908"/>
    <n v="1239"/>
    <n v="168"/>
    <n v="343"/>
    <n v="3272.839206243008"/>
    <n v="748"/>
    <n v="150"/>
    <n v="4514.8146679103029"/>
    <n v="517"/>
    <n v="204"/>
    <n v="4479.9797784817129"/>
    <n v="1328"/>
    <n v="173"/>
  </r>
  <r>
    <x v="4"/>
    <x v="0"/>
    <x v="0"/>
    <x v="0"/>
    <n v="340"/>
    <n v="20851.361569716089"/>
    <n v="2809.5790713832389"/>
    <n v="5951.2423738122343"/>
    <n v="4049.4737915112491"/>
    <n v="561"/>
    <n v="188"/>
    <n v="5143.7965693937658"/>
    <n v="394"/>
    <n v="225"/>
    <n v="4436.0634902618021"/>
    <n v="1225"/>
    <n v="176"/>
    <n v="340"/>
    <n v="3286.1978966847992"/>
    <n v="632"/>
    <n v="160"/>
    <n v="4499.5425093765552"/>
    <n v="458"/>
    <n v="201"/>
    <n v="4433.9177583393703"/>
    <n v="1281"/>
    <n v="178"/>
  </r>
  <r>
    <x v="5"/>
    <x v="0"/>
    <x v="1"/>
    <x v="1"/>
    <n v="4"/>
    <n v="260.95238095238102"/>
    <n v="74.285714285714292"/>
    <n v="54.285714285714278"/>
    <n v="45.714285714285708"/>
    <n v="12"/>
    <n v="0"/>
    <n v="15.23809523809523"/>
    <n v="0"/>
    <n v="4"/>
    <n v="5.7142857142857162"/>
    <n v="8"/>
    <n v="0"/>
    <n v="4"/>
    <n v="5.7142857142857162"/>
    <n v="12"/>
    <n v="0"/>
    <n v="15.23809523809523"/>
    <n v="0"/>
    <n v="4"/>
    <n v="5.7142857142857162"/>
    <n v="9"/>
    <n v="0"/>
  </r>
  <r>
    <x v="5"/>
    <x v="0"/>
    <x v="0"/>
    <x v="0"/>
    <n v="362"/>
    <n v="22452.42973583319"/>
    <n v="3378.5366595202099"/>
    <n v="6336.293713034238"/>
    <n v="4284.8506172966891"/>
    <n v="663"/>
    <n v="190"/>
    <n v="5579.839854090349"/>
    <n v="408"/>
    <n v="242"/>
    <n v="4580.8761553499126"/>
    <n v="1298"/>
    <n v="179"/>
    <n v="362"/>
    <n v="3569.2145390605651"/>
    <n v="728"/>
    <n v="170"/>
    <n v="5038.9512135672321"/>
    <n v="460"/>
    <n v="223"/>
    <n v="4670.2404919915589"/>
    <n v="1352"/>
    <n v="181"/>
  </r>
  <r>
    <x v="6"/>
    <x v="0"/>
    <x v="1"/>
    <x v="1"/>
    <n v="4"/>
    <n v="260.95238095238102"/>
    <n v="74.285714285714292"/>
    <n v="98.095238095238102"/>
    <n v="73.333333333333329"/>
    <n v="15"/>
    <n v="0"/>
    <n v="15.23809523809523"/>
    <n v="0"/>
    <n v="4"/>
    <n v="0.95238095238094911"/>
    <n v="9"/>
    <n v="0"/>
    <n v="4"/>
    <n v="0.95238095238094911"/>
    <n v="12"/>
    <n v="0"/>
    <n v="15.23809523809523"/>
    <n v="0"/>
    <n v="4"/>
    <n v="0.95238095238094911"/>
    <n v="10"/>
    <n v="0"/>
  </r>
  <r>
    <x v="6"/>
    <x v="0"/>
    <x v="0"/>
    <x v="0"/>
    <n v="376"/>
    <n v="23523.347629333199"/>
    <n v="3975.7057065545282"/>
    <n v="7173.1271381993047"/>
    <n v="4326.1846484329299"/>
    <n v="709"/>
    <n v="201"/>
    <n v="5653.0995004186698"/>
    <n v="425"/>
    <n v="249"/>
    <n v="4694.5846444440167"/>
    <n v="1427"/>
    <n v="182"/>
    <n v="376"/>
    <n v="3733.708147648204"/>
    <n v="806"/>
    <n v="173"/>
    <n v="5237.4653748572473"/>
    <n v="474"/>
    <n v="235"/>
    <n v="4736.2871833533673"/>
    <n v="1492"/>
    <n v="183"/>
  </r>
  <r>
    <x v="7"/>
    <x v="0"/>
    <x v="1"/>
    <x v="1"/>
    <n v="4"/>
    <n v="260.95238095238102"/>
    <n v="74.285714285714292"/>
    <n v="95.238095238095212"/>
    <n v="1.9047619047619091"/>
    <n v="24"/>
    <n v="0"/>
    <n v="25.714285714285701"/>
    <n v="2"/>
    <n v="3"/>
    <n v="1.9047619047619091"/>
    <n v="12"/>
    <n v="0"/>
    <n v="4"/>
    <n v="1.9047619047619091"/>
    <n v="24"/>
    <n v="0"/>
    <n v="15.23809523809523"/>
    <n v="0"/>
    <n v="4"/>
    <n v="1.9047619047619091"/>
    <n v="12"/>
    <n v="0"/>
  </r>
  <r>
    <x v="7"/>
    <x v="0"/>
    <x v="0"/>
    <x v="0"/>
    <n v="384"/>
    <n v="24094.89091294516"/>
    <n v="4282.1726485222407"/>
    <n v="7553.4367879103193"/>
    <n v="4468.0203465058312"/>
    <n v="729"/>
    <n v="211"/>
    <n v="5692.10334323386"/>
    <n v="434"/>
    <n v="255"/>
    <n v="4754.4235610884589"/>
    <n v="1497"/>
    <n v="190"/>
    <n v="384"/>
    <n v="3536.1546022657922"/>
    <n v="814"/>
    <n v="178"/>
    <n v="5314.0370530007922"/>
    <n v="465"/>
    <n v="238"/>
    <n v="4676.5013054137135"/>
    <n v="1533"/>
    <n v="187"/>
  </r>
  <r>
    <x v="8"/>
    <x v="0"/>
    <x v="1"/>
    <x v="1"/>
    <n v="3"/>
    <n v="185.71428571428569"/>
    <n v="59.999999999999993"/>
    <n v="84.761904761904745"/>
    <n v="0.952380952380949"/>
    <n v="9"/>
    <n v="0"/>
    <n v="31.42857142857142"/>
    <n v="0"/>
    <n v="3"/>
    <n v="0.952380952380949"/>
    <n v="6"/>
    <n v="0"/>
    <n v="3"/>
    <n v="0.952380952380949"/>
    <n v="12"/>
    <n v="0"/>
    <n v="31.42857142857142"/>
    <n v="0"/>
    <n v="3"/>
    <n v="0.952380952380949"/>
    <n v="9"/>
    <n v="0"/>
  </r>
  <r>
    <x v="8"/>
    <x v="0"/>
    <x v="0"/>
    <x v="0"/>
    <n v="390"/>
    <n v="24452.710094587259"/>
    <n v="5612.7855047902376"/>
    <n v="7772.7730139916321"/>
    <n v="4839.150922179685"/>
    <n v="658"/>
    <n v="219"/>
    <n v="6143.5690402110304"/>
    <n v="417"/>
    <n v="272"/>
    <n v="5263.7233104446132"/>
    <n v="1474"/>
    <n v="196"/>
    <n v="390"/>
    <n v="4016.572604029443"/>
    <n v="752"/>
    <n v="186"/>
    <n v="5543.2081738622301"/>
    <n v="453"/>
    <n v="250"/>
    <n v="5300.9098390819854"/>
    <n v="1515"/>
    <n v="197"/>
  </r>
  <r>
    <x v="9"/>
    <x v="0"/>
    <x v="1"/>
    <x v="1"/>
    <n v="6"/>
    <n v="398.21428571428572"/>
    <n v="90.714285714285708"/>
    <n v="114.4047619047619"/>
    <n v="0"/>
    <n v="18"/>
    <n v="0"/>
    <n v="31.42857142857142"/>
    <n v="0"/>
    <n v="6"/>
    <n v="-12.5"/>
    <n v="43"/>
    <n v="0"/>
    <n v="6"/>
    <n v="0"/>
    <n v="22"/>
    <n v="0"/>
    <n v="31.42857142857142"/>
    <n v="0"/>
    <n v="6"/>
    <n v="12.5"/>
    <n v="9"/>
    <n v="3"/>
  </r>
  <r>
    <x v="9"/>
    <x v="0"/>
    <x v="0"/>
    <x v="0"/>
    <n v="384"/>
    <n v="23894.755814551201"/>
    <n v="5596.3904396166618"/>
    <n v="7873.1887829373973"/>
    <n v="4832.3527358883694"/>
    <n v="642"/>
    <n v="214"/>
    <n v="6162.7276178703096"/>
    <n v="382"/>
    <n v="264"/>
    <n v="5070.9661178378756"/>
    <n v="1413"/>
    <n v="185"/>
    <n v="384"/>
    <n v="3978.253258562921"/>
    <n v="729"/>
    <n v="183"/>
    <n v="5606.6074947057741"/>
    <n v="433"/>
    <n v="243"/>
    <n v="5278.914030882238"/>
    <n v="1412"/>
    <n v="192"/>
  </r>
  <r>
    <x v="10"/>
    <x v="0"/>
    <x v="1"/>
    <x v="1"/>
    <n v="4"/>
    <n v="260.95238095238102"/>
    <n v="74.285714285714292"/>
    <n v="95.238095238095227"/>
    <n v="0"/>
    <n v="24"/>
    <n v="0"/>
    <n v="15.23809523809523"/>
    <n v="0"/>
    <n v="4"/>
    <n v="0"/>
    <n v="12"/>
    <n v="0"/>
    <n v="4"/>
    <n v="0"/>
    <n v="24"/>
    <n v="0"/>
    <n v="15.23809523809523"/>
    <n v="0"/>
    <n v="4"/>
    <n v="0"/>
    <n v="12"/>
    <n v="0"/>
  </r>
  <r>
    <x v="10"/>
    <x v="0"/>
    <x v="0"/>
    <x v="0"/>
    <n v="383"/>
    <n v="23847.465590876709"/>
    <n v="5765.0688662223274"/>
    <n v="8196.2700455429112"/>
    <n v="4706.0198282257707"/>
    <n v="660"/>
    <n v="214"/>
    <n v="6125.1959244065019"/>
    <n v="391"/>
    <n v="258"/>
    <n v="5185.8072216992923"/>
    <n v="1469"/>
    <n v="186"/>
    <n v="383"/>
    <n v="4034.0950168979471"/>
    <n v="760"/>
    <n v="184"/>
    <n v="5508.7370257876692"/>
    <n v="434"/>
    <n v="240"/>
    <n v="5333.1054266728343"/>
    <n v="1470"/>
    <n v="191"/>
  </r>
  <r>
    <x v="11"/>
    <x v="1"/>
    <x v="2"/>
    <x v="2"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2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36" rowHeaderCaption="after size">
  <location ref="A5:H7" firstHeaderRow="1" firstDataRow="2" firstDataCol="0" rowPageCount="3" colPageCount="1"/>
  <pivotFields count="42">
    <pivotField axis="axisPage" multipleItemSelectionAllowed="1" showAll="0">
      <items count="13">
        <item x="1"/>
        <item x="2"/>
        <item x="3"/>
        <item x="5"/>
        <item x="6"/>
        <item x="10"/>
        <item h="1" x="11"/>
        <item x="0"/>
        <item x="4"/>
        <item x="7"/>
        <item x="8"/>
        <item x="9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multipleItemSelectionAllowed="1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3">
    <pageField fld="1" hier="-1"/>
    <pageField fld="3" hier="-1"/>
    <pageField fld="0" hier="-1"/>
  </pageFields>
  <dataFields count="8">
    <dataField name=" average after retrain accuracy increase" fld="28" baseField="0" baseItem="0"/>
    <dataField name=" average before after retrain accuracy increase" fld="29" baseField="0" baseItem="0"/>
    <dataField name=" average SFLDT fix increase" fld="38" baseField="0" baseItem="0"/>
    <dataField name=" average STAT_SFLDT fix increase" fld="30" baseField="0" baseItem="0"/>
    <dataField name=" average fuzzy participation SFLDT fix increase" fld="39" baseField="0" baseItem="0"/>
    <dataField name=" average fuzzy participation STAT_SFLDT fix increase" fld="34" baseField="0" baseItem="0"/>
    <dataField name=" average SFLDT_Features fix increase" fld="32" baseField="0" baseItem="0"/>
    <dataField name=" average fuzzy participation SFLDT_Features fix increase" fld="36" baseField="0" baseItem="0"/>
  </dataFields>
  <chartFormats count="20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5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5" format="1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5" format="2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5" format="21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5" format="22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1" cacheId="42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37" rowHeaderCaption="after size">
  <location ref="A5:F7" firstHeaderRow="1" firstDataRow="2" firstDataCol="0" rowPageCount="3" colPageCount="1"/>
  <pivotFields count="42">
    <pivotField axis="axisPage" multipleItemSelectionAllowed="1" showAll="0">
      <items count="13">
        <item x="1"/>
        <item x="2"/>
        <item x="3"/>
        <item x="5"/>
        <item x="6"/>
        <item x="10"/>
        <item h="1" x="11"/>
        <item x="0"/>
        <item x="4"/>
        <item x="7"/>
        <item x="8"/>
        <item x="9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multipleItemSelectionAllowed="1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Items count="1">
    <i/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3">
    <pageField fld="1" hier="-1"/>
    <pageField fld="3" hier="-1"/>
    <pageField fld="0" hier="-1"/>
  </pageFields>
  <dataFields count="6">
    <dataField name=" average SFLDT wasted effort" fld="41" baseField="0" baseItem="0"/>
    <dataField name=" average STAT_SFLDT wasted effort" fld="31" baseField="0" baseItem="0"/>
    <dataField name=" average fuzzy participation SFLDT wasted effort" fld="40" baseField="0" baseItem="0"/>
    <dataField name=" average fuzzy participation STAT_SFLDT wasted effort" fld="35" baseField="0" baseItem="0"/>
    <dataField name=" average SFLDT_Features wasted effort" fld="33" baseField="0" baseItem="0"/>
    <dataField name=" average fuzzy participation SFLDT_Features wasted effort" fld="37" baseField="0" baseItem="0"/>
  </dataFields>
  <chartFormats count="6">
    <chartFormat chart="36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3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6" format="3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6" format="3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6" format="3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6" format="3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1" cacheId="42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36" rowHeaderCaption="after size">
  <location ref="A5:I13" firstHeaderRow="1" firstDataRow="2" firstDataCol="1" rowPageCount="3" colPageCount="1"/>
  <pivotFields count="42">
    <pivotField axis="axisRow" multipleItemSelectionAllowed="1" showAll="0">
      <items count="13">
        <item x="1"/>
        <item x="2"/>
        <item x="3"/>
        <item x="5"/>
        <item x="6"/>
        <item x="10"/>
        <item h="1" x="11"/>
        <item h="1" x="0"/>
        <item h="1" x="4"/>
        <item h="1" x="7"/>
        <item h="1" x="8"/>
        <item h="1" x="9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axis="axisPage" multipleItemSelectionAllowed="1" showAll="0">
      <items count="5">
        <item h="1" m="1" x="3"/>
        <item x="0"/>
        <item h="1" x="2"/>
        <item h="1" x="1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3">
    <pageField fld="1" hier="-1"/>
    <pageField fld="3" hier="-1"/>
    <pageField fld="2" hier="-1"/>
  </pageFields>
  <dataFields count="8">
    <dataField name=" average after retrain accuracy increase" fld="28" baseField="0" baseItem="0"/>
    <dataField name=" average before after retrain accuracy increase" fld="29" baseField="0" baseItem="0"/>
    <dataField name=" average SFLDT fix increase" fld="38" baseField="0" baseItem="0"/>
    <dataField name=" average STAT_SFLDT fix increase" fld="30" baseField="0" baseItem="0"/>
    <dataField name=" average fuzzy participation SFLDT fix increase" fld="39" baseField="0" baseItem="0"/>
    <dataField name=" average fuzzy participation STAT_SFLDT fix increase" fld="34" baseField="0" baseItem="0"/>
    <dataField name=" average SFLDT_Features fix increase" fld="32" baseField="0" baseItem="0"/>
    <dataField name=" average fuzzy participation SFLDT_Features fix increase" fld="36" baseField="0" baseItem="0"/>
  </dataFields>
  <chartFormats count="3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22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3" format="2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3" format="2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3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3" format="2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3" format="2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5" format="3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5" format="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5" format="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5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5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4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4" format="3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3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4" format="32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4" format="33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4" format="34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4" format="3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4" format="36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1" cacheId="42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34" rowHeaderCaption="drift size">
  <location ref="A5:I8" firstHeaderRow="1" firstDataRow="2" firstDataCol="1" rowPageCount="2" colPageCount="1"/>
  <pivotFields count="42">
    <pivotField axis="axisPage" multipleItemSelectionAllowed="1" showAll="0">
      <items count="13">
        <item x="1"/>
        <item x="2"/>
        <item x="3"/>
        <item x="5"/>
        <item x="6"/>
        <item x="10"/>
        <item h="1" x="11"/>
        <item x="0"/>
        <item x="4"/>
        <item x="7"/>
        <item x="8"/>
        <item x="9"/>
        <item t="default"/>
      </items>
    </pivotField>
    <pivotField axis="axisRow" multipleItemSelectionAllowed="1" showAll="0">
      <items count="3">
        <item x="0"/>
        <item h="1" x="1"/>
        <item t="default"/>
      </items>
    </pivotField>
    <pivotField multipleItemSelectionAllowed="1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2">
    <i>
      <x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3" item="1" hier="-1"/>
    <pageField fld="0" hier="-1"/>
  </pageFields>
  <dataFields count="8">
    <dataField name=" average after retrain accuracy increase" fld="28" baseField="0" baseItem="0"/>
    <dataField name=" average before after retrain accuracy increase" fld="29" baseField="0" baseItem="0"/>
    <dataField name=" average SFLDT fix increase" fld="38" baseField="0" baseItem="0"/>
    <dataField name=" average STAT_SFLDT fix increase" fld="30" baseField="0" baseItem="0"/>
    <dataField name=" average fuzzy participation SFLDT fix increase" fld="39" baseField="0" baseItem="0"/>
    <dataField name=" average fuzzy participation STAT_SFLDT fix increase" fld="34" baseField="0" baseItem="0"/>
    <dataField name=" average SFLDT_Features fix increase" fld="32" baseField="0" baseItem="0"/>
    <dataField name=" average fuzzy participation SFLDT_Features fix increase" fld="36" baseField="0" baseItem="0"/>
  </dataFields>
  <chartFormats count="16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5" format="3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5" format="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5" format="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5" format="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5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4000000}" name="PivotTable1" cacheId="42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36" rowHeaderCaption="after size">
  <location ref="A5:G13" firstHeaderRow="1" firstDataRow="2" firstDataCol="1" rowPageCount="2" colPageCount="1"/>
  <pivotFields count="42">
    <pivotField axis="axisRow" multipleItemSelectionAllowed="1" showAll="0">
      <items count="13">
        <item x="1"/>
        <item x="2"/>
        <item x="3"/>
        <item x="5"/>
        <item x="6"/>
        <item x="10"/>
        <item h="1" x="11"/>
        <item h="1" x="0"/>
        <item h="1" x="4"/>
        <item h="1" x="7"/>
        <item h="1" x="8"/>
        <item h="1" x="9"/>
        <item t="default"/>
      </items>
    </pivotField>
    <pivotField axis="axisPage" multipleItemSelectionAllowed="1" showAll="0">
      <items count="3">
        <item x="0"/>
        <item h="1" x="1"/>
        <item t="default"/>
      </items>
    </pivotField>
    <pivotField multipleItemSelectionAllowed="1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3" hier="-1"/>
    <pageField fld="1" hier="-1"/>
  </pageFields>
  <dataFields count="6">
    <dataField name=" average SFLDT wasted effort" fld="41" baseField="0" baseItem="0"/>
    <dataField name=" average STAT_SFLDT wasted effort" fld="31" baseField="0" baseItem="0"/>
    <dataField name=" average fuzzy participation SFLDT wasted effort" fld="40" baseField="0" baseItem="0"/>
    <dataField name=" average fuzzy participation STAT_SFLDT wasted effort" fld="35" baseField="0" baseItem="0"/>
    <dataField name=" average SFLDT_Features wasted effort" fld="33" baseField="0" baseItem="0"/>
    <dataField name=" average fuzzy participation SFLDT_Features wasted effort" fld="37" baseField="0" baseItem="0"/>
  </dataFields>
  <chartFormats count="6">
    <chartFormat chart="34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3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4" format="3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4" format="4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4" format="4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4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5000000}" name="PivotTable1" cacheId="42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38" rowHeaderCaption="drift size">
  <location ref="A5:G8" firstHeaderRow="1" firstDataRow="2" firstDataCol="1" rowPageCount="2" colPageCount="1"/>
  <pivotFields count="42">
    <pivotField axis="axisPage" multipleItemSelectionAllowed="1" showAll="0">
      <items count="13">
        <item x="1"/>
        <item x="2"/>
        <item x="3"/>
        <item x="5"/>
        <item x="6"/>
        <item x="10"/>
        <item h="1" x="11"/>
        <item x="0"/>
        <item x="4"/>
        <item x="7"/>
        <item x="8"/>
        <item x="9"/>
        <item t="default"/>
      </items>
    </pivotField>
    <pivotField axis="axisRow" multipleItemSelectionAllowed="1" showAll="0">
      <items count="3">
        <item x="0"/>
        <item h="1" x="1"/>
        <item t="default"/>
      </items>
    </pivotField>
    <pivotField multipleItemSelectionAllowed="1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1"/>
  </rowFields>
  <rowItems count="2">
    <i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2">
    <pageField fld="3" hier="-1"/>
    <pageField fld="0" hier="-1"/>
  </pageFields>
  <dataFields count="6">
    <dataField name=" average SFLDT wasted effort" fld="41" baseField="0" baseItem="0"/>
    <dataField name=" average STAT_SFLDT wasted effort" fld="31" baseField="0" baseItem="0"/>
    <dataField name=" average fuzzy participation SFLDT wasted effort" fld="40" baseField="0" baseItem="0"/>
    <dataField name=" average fuzzy participation STAT_SFLDT wasted effort" fld="35" baseField="0" baseItem="0"/>
    <dataField name=" average SFLDT_Features wasted effort" fld="33" baseField="0" baseItem="0"/>
    <dataField name=" average fuzzy participation SFLDT_Features wasted effort" fld="37" baseField="0" baseItem="0"/>
  </dataFields>
  <chartFormats count="18">
    <chartFormat chart="35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4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5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4" format="3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5" format="1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4" format="3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5" format="1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4" format="4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4" format="4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4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5" format="2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5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7" format="2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7" format="2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7" format="2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7" format="2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7" format="2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7" format="2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rightToLeft="1" tabSelected="1" zoomScale="61" workbookViewId="0">
      <selection activeCell="B7" sqref="B7"/>
    </sheetView>
  </sheetViews>
  <sheetFormatPr defaultRowHeight="13.8" x14ac:dyDescent="0.25"/>
  <cols>
    <col min="1" max="1" width="38" bestFit="1" customWidth="1"/>
    <col min="2" max="2" width="44.69921875" bestFit="1" customWidth="1"/>
    <col min="3" max="3" width="26.5" bestFit="1" customWidth="1"/>
    <col min="4" max="4" width="32.3984375" bestFit="1" customWidth="1"/>
    <col min="5" max="5" width="44" bestFit="1" customWidth="1"/>
    <col min="6" max="6" width="50.09765625" bestFit="1" customWidth="1"/>
    <col min="7" max="7" width="35.796875" bestFit="1" customWidth="1"/>
    <col min="8" max="8" width="53.3984375" bestFit="1" customWidth="1"/>
    <col min="9" max="9" width="26.296875" bestFit="1" customWidth="1"/>
    <col min="10" max="10" width="55.69921875" bestFit="1" customWidth="1"/>
    <col min="11" max="11" width="61.59765625" bestFit="1" customWidth="1"/>
    <col min="12" max="12" width="60.5" bestFit="1" customWidth="1"/>
    <col min="13" max="13" width="66.3984375" bestFit="1" customWidth="1"/>
    <col min="14" max="14" width="53.09765625" bestFit="1" customWidth="1"/>
    <col min="15" max="16" width="69.296875" bestFit="1" customWidth="1"/>
    <col min="17" max="22" width="51.19921875" bestFit="1" customWidth="1"/>
    <col min="23" max="23" width="49.796875" bestFit="1" customWidth="1"/>
    <col min="24" max="24" width="58.09765625" bestFit="1" customWidth="1"/>
    <col min="25" max="26" width="28.09765625" bestFit="1" customWidth="1"/>
    <col min="27" max="44" width="59.3984375" bestFit="1" customWidth="1"/>
  </cols>
  <sheetData>
    <row r="1" spans="1:8" x14ac:dyDescent="0.25">
      <c r="A1" s="1" t="s">
        <v>0</v>
      </c>
      <c r="B1" s="2">
        <v>1</v>
      </c>
    </row>
    <row r="2" spans="1:8" x14ac:dyDescent="0.25">
      <c r="A2" s="1" t="s">
        <v>1</v>
      </c>
      <c r="B2" s="2" t="s">
        <v>2</v>
      </c>
    </row>
    <row r="3" spans="1:8" x14ac:dyDescent="0.25">
      <c r="A3" s="1" t="s">
        <v>3</v>
      </c>
      <c r="B3" s="2" t="s">
        <v>4</v>
      </c>
    </row>
    <row r="5" spans="1:8" x14ac:dyDescent="0.25">
      <c r="A5" s="1" t="s">
        <v>5</v>
      </c>
    </row>
    <row r="6" spans="1:8" x14ac:dyDescent="0.25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  <c r="H6" t="s">
        <v>13</v>
      </c>
    </row>
    <row r="7" spans="1:8" x14ac:dyDescent="0.25">
      <c r="A7" s="4">
        <v>7.5365823656387585</v>
      </c>
      <c r="B7" s="4">
        <v>17.536635437754281</v>
      </c>
      <c r="C7" s="4">
        <v>11.132759762722387</v>
      </c>
      <c r="D7" s="4">
        <v>14.687610225589367</v>
      </c>
      <c r="E7" s="4">
        <v>9.2680407886960854</v>
      </c>
      <c r="F7" s="4">
        <v>13.047709405500376</v>
      </c>
      <c r="G7" s="4">
        <v>12.122220540989229</v>
      </c>
      <c r="H7" s="4">
        <v>12.304234253835423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rightToLeft="1" zoomScale="71" workbookViewId="0">
      <selection activeCell="B7" sqref="B7"/>
    </sheetView>
  </sheetViews>
  <sheetFormatPr defaultRowHeight="13.8" x14ac:dyDescent="0.25"/>
  <cols>
    <col min="1" max="1" width="28" bestFit="1" customWidth="1"/>
    <col min="2" max="2" width="34" bestFit="1" customWidth="1"/>
    <col min="3" max="3" width="45.69921875" bestFit="1" customWidth="1"/>
    <col min="4" max="4" width="51.59765625" bestFit="1" customWidth="1"/>
    <col min="5" max="5" width="37" bestFit="1" customWidth="1"/>
    <col min="6" max="6" width="54.69921875" bestFit="1" customWidth="1"/>
    <col min="7" max="7" width="54.59765625" bestFit="1" customWidth="1"/>
    <col min="8" max="8" width="39" bestFit="1" customWidth="1"/>
    <col min="9" max="9" width="26.296875" bestFit="1" customWidth="1"/>
    <col min="10" max="10" width="55.69921875" bestFit="1" customWidth="1"/>
    <col min="11" max="11" width="61.59765625" bestFit="1" customWidth="1"/>
    <col min="12" max="12" width="60.5" bestFit="1" customWidth="1"/>
    <col min="13" max="13" width="66.3984375" bestFit="1" customWidth="1"/>
    <col min="14" max="14" width="53.09765625" bestFit="1" customWidth="1"/>
    <col min="15" max="16" width="69.296875" bestFit="1" customWidth="1"/>
    <col min="17" max="22" width="51.19921875" bestFit="1" customWidth="1"/>
    <col min="23" max="23" width="49.796875" bestFit="1" customWidth="1"/>
    <col min="24" max="24" width="58.09765625" bestFit="1" customWidth="1"/>
    <col min="25" max="26" width="28.09765625" bestFit="1" customWidth="1"/>
    <col min="27" max="44" width="59.3984375" bestFit="1" customWidth="1"/>
  </cols>
  <sheetData>
    <row r="1" spans="1:6" x14ac:dyDescent="0.25">
      <c r="A1" s="1" t="s">
        <v>0</v>
      </c>
      <c r="B1" s="2">
        <v>1</v>
      </c>
    </row>
    <row r="2" spans="1:6" x14ac:dyDescent="0.25">
      <c r="A2" s="1" t="s">
        <v>1</v>
      </c>
      <c r="B2" s="2" t="s">
        <v>2</v>
      </c>
    </row>
    <row r="3" spans="1:6" x14ac:dyDescent="0.25">
      <c r="A3" s="1" t="s">
        <v>3</v>
      </c>
      <c r="B3" s="2" t="s">
        <v>4</v>
      </c>
    </row>
    <row r="5" spans="1:6" x14ac:dyDescent="0.25">
      <c r="A5" s="1" t="s">
        <v>5</v>
      </c>
    </row>
    <row r="6" spans="1:6" x14ac:dyDescent="0.25">
      <c r="A6" t="s">
        <v>14</v>
      </c>
      <c r="B6" t="s">
        <v>15</v>
      </c>
      <c r="C6" t="s">
        <v>16</v>
      </c>
      <c r="D6" t="s">
        <v>17</v>
      </c>
      <c r="E6" t="s">
        <v>18</v>
      </c>
      <c r="F6" t="s">
        <v>19</v>
      </c>
    </row>
    <row r="7" spans="1:6" x14ac:dyDescent="0.25">
      <c r="A7" s="4">
        <v>1.7988389702170622</v>
      </c>
      <c r="B7" s="4">
        <v>1.2430590610802625</v>
      </c>
      <c r="C7" s="4">
        <v>2.0524987380111055</v>
      </c>
      <c r="D7" s="4">
        <v>1.4288238263503281</v>
      </c>
      <c r="E7" s="4">
        <v>3.6771832407874809</v>
      </c>
      <c r="F7" s="4">
        <v>3.8134780413932359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rightToLeft="1" zoomScale="83" workbookViewId="0">
      <selection activeCell="B7" sqref="B7"/>
    </sheetView>
  </sheetViews>
  <sheetFormatPr defaultRowHeight="13.8" x14ac:dyDescent="0.25"/>
  <cols>
    <col min="1" max="1" width="17.8984375" bestFit="1" customWidth="1"/>
    <col min="2" max="2" width="36.19921875" bestFit="1" customWidth="1"/>
    <col min="3" max="3" width="42.59765625" bestFit="1" customWidth="1"/>
    <col min="4" max="4" width="25.8984375" bestFit="1" customWidth="1"/>
    <col min="5" max="5" width="31.69921875" bestFit="1" customWidth="1"/>
    <col min="6" max="6" width="42.69921875" bestFit="1" customWidth="1"/>
    <col min="7" max="7" width="48.5" bestFit="1" customWidth="1"/>
    <col min="8" max="8" width="34.796875" bestFit="1" customWidth="1"/>
    <col min="9" max="9" width="51.59765625" bestFit="1" customWidth="1"/>
    <col min="10" max="10" width="55.69921875" bestFit="1" customWidth="1"/>
    <col min="11" max="11" width="61.59765625" bestFit="1" customWidth="1"/>
    <col min="12" max="12" width="60.5" bestFit="1" customWidth="1"/>
    <col min="13" max="13" width="66.3984375" bestFit="1" customWidth="1"/>
    <col min="14" max="14" width="53.09765625" bestFit="1" customWidth="1"/>
    <col min="15" max="16" width="69.296875" bestFit="1" customWidth="1"/>
    <col min="17" max="22" width="51.19921875" bestFit="1" customWidth="1"/>
    <col min="23" max="23" width="49.796875" bestFit="1" customWidth="1"/>
    <col min="24" max="24" width="58.09765625" bestFit="1" customWidth="1"/>
    <col min="25" max="26" width="28.09765625" bestFit="1" customWidth="1"/>
    <col min="27" max="44" width="59.3984375" bestFit="1" customWidth="1"/>
  </cols>
  <sheetData>
    <row r="1" spans="1:9" x14ac:dyDescent="0.25">
      <c r="A1" s="1" t="s">
        <v>0</v>
      </c>
      <c r="B1" s="2">
        <v>1</v>
      </c>
    </row>
    <row r="2" spans="1:9" x14ac:dyDescent="0.25">
      <c r="A2" s="1" t="s">
        <v>1</v>
      </c>
      <c r="B2" s="2" t="s">
        <v>2</v>
      </c>
    </row>
    <row r="3" spans="1:9" x14ac:dyDescent="0.25">
      <c r="A3" s="1" t="s">
        <v>20</v>
      </c>
      <c r="B3" s="2" t="s">
        <v>21</v>
      </c>
    </row>
    <row r="5" spans="1:9" x14ac:dyDescent="0.25">
      <c r="B5" s="1" t="s">
        <v>5</v>
      </c>
    </row>
    <row r="6" spans="1:9" x14ac:dyDescent="0.25">
      <c r="A6" s="1" t="s">
        <v>3</v>
      </c>
      <c r="B6" t="s">
        <v>6</v>
      </c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13</v>
      </c>
    </row>
    <row r="7" spans="1:9" x14ac:dyDescent="0.25">
      <c r="A7" s="2">
        <v>1</v>
      </c>
      <c r="B7" s="4">
        <v>-5.2404182272206041</v>
      </c>
      <c r="C7" s="4">
        <v>13.031740407771505</v>
      </c>
      <c r="D7" s="4">
        <v>10.644818379563137</v>
      </c>
      <c r="E7" s="4">
        <v>14.082337484219014</v>
      </c>
      <c r="F7" s="4">
        <v>8.6417850253771</v>
      </c>
      <c r="G7" s="4">
        <v>11.926081731736799</v>
      </c>
      <c r="H7" s="4">
        <v>11.017420459699229</v>
      </c>
      <c r="I7" s="4">
        <v>11.425232143280313</v>
      </c>
    </row>
    <row r="8" spans="1:9" x14ac:dyDescent="0.25">
      <c r="A8" s="2">
        <v>2</v>
      </c>
      <c r="B8" s="4">
        <v>1.914760124335535</v>
      </c>
      <c r="C8" s="4">
        <v>15.364801150041279</v>
      </c>
      <c r="D8" s="4">
        <v>9.4274665165897229</v>
      </c>
      <c r="E8" s="4">
        <v>14.190247584357465</v>
      </c>
      <c r="F8" s="4">
        <v>7.9449625966279784</v>
      </c>
      <c r="G8" s="4">
        <v>12.118122945253257</v>
      </c>
      <c r="H8" s="4">
        <v>11.08024132150434</v>
      </c>
      <c r="I8" s="4">
        <v>11.181612531837764</v>
      </c>
    </row>
    <row r="9" spans="1:9" x14ac:dyDescent="0.25">
      <c r="A9" s="2">
        <v>3</v>
      </c>
      <c r="B9" s="4">
        <v>5.57979022011365</v>
      </c>
      <c r="C9" s="4">
        <v>16.250221350682907</v>
      </c>
      <c r="D9" s="4">
        <v>11.046778923313548</v>
      </c>
      <c r="E9" s="4">
        <v>15.154164167550652</v>
      </c>
      <c r="F9" s="4">
        <v>9.5418052660146007</v>
      </c>
      <c r="G9" s="4">
        <v>13.16272497933033</v>
      </c>
      <c r="H9" s="4">
        <v>12.901630347177575</v>
      </c>
      <c r="I9" s="4">
        <v>13.061165534932108</v>
      </c>
    </row>
    <row r="10" spans="1:9" x14ac:dyDescent="0.25">
      <c r="A10" s="2">
        <v>5</v>
      </c>
      <c r="B10" s="4">
        <v>9.3329741975696408</v>
      </c>
      <c r="C10" s="4">
        <v>17.50357379291226</v>
      </c>
      <c r="D10" s="4">
        <v>11.836603915184224</v>
      </c>
      <c r="E10" s="4">
        <v>15.413922248868367</v>
      </c>
      <c r="F10" s="4">
        <v>9.8597086714380247</v>
      </c>
      <c r="G10" s="4">
        <v>13.919754733611139</v>
      </c>
      <c r="H10" s="4">
        <v>12.654354020303625</v>
      </c>
      <c r="I10" s="4">
        <v>12.901216828705964</v>
      </c>
    </row>
    <row r="11" spans="1:9" x14ac:dyDescent="0.25">
      <c r="A11" s="2">
        <v>6</v>
      </c>
      <c r="B11" s="4">
        <v>10.573685389772681</v>
      </c>
      <c r="C11" s="4">
        <v>19.077465793083256</v>
      </c>
      <c r="D11" s="4">
        <v>11.505810235193962</v>
      </c>
      <c r="E11" s="4">
        <v>15.034839096858164</v>
      </c>
      <c r="F11" s="4">
        <v>9.9300748607664993</v>
      </c>
      <c r="G11" s="4">
        <v>13.929429188450126</v>
      </c>
      <c r="H11" s="4">
        <v>12.485597458627703</v>
      </c>
      <c r="I11" s="4">
        <v>12.596508466365339</v>
      </c>
    </row>
    <row r="12" spans="1:9" x14ac:dyDescent="0.25">
      <c r="A12" s="2">
        <v>10</v>
      </c>
      <c r="B12" s="4">
        <v>15.052399128517827</v>
      </c>
      <c r="C12" s="4">
        <v>21.400182886535017</v>
      </c>
      <c r="D12" s="4">
        <v>12.287258037143005</v>
      </c>
      <c r="E12" s="4">
        <v>15.992678653802876</v>
      </c>
      <c r="F12" s="4">
        <v>10.532885161613439</v>
      </c>
      <c r="G12" s="4">
        <v>14.383125393701485</v>
      </c>
      <c r="H12" s="4">
        <v>13.539966636290581</v>
      </c>
      <c r="I12" s="4">
        <v>13.924557249798523</v>
      </c>
    </row>
    <row r="13" spans="1:9" x14ac:dyDescent="0.25">
      <c r="A13" s="2" t="s">
        <v>22</v>
      </c>
      <c r="B13" s="4">
        <v>6.6428243135128904</v>
      </c>
      <c r="C13" s="4">
        <v>17.283968175157142</v>
      </c>
      <c r="D13" s="4">
        <v>11.171584082834521</v>
      </c>
      <c r="E13" s="4">
        <v>15.017372649924305</v>
      </c>
      <c r="F13" s="4">
        <v>9.4577581899005008</v>
      </c>
      <c r="G13" s="4">
        <v>13.300767237937132</v>
      </c>
      <c r="H13" s="4">
        <v>12.332201097248674</v>
      </c>
      <c r="I13" s="4">
        <v>12.566366470441885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8"/>
  <sheetViews>
    <sheetView rightToLeft="1" zoomScale="67" workbookViewId="0">
      <selection activeCell="C7" sqref="C7"/>
    </sheetView>
  </sheetViews>
  <sheetFormatPr defaultRowHeight="13.8" x14ac:dyDescent="0.25"/>
  <cols>
    <col min="1" max="1" width="11.69921875" bestFit="1" customWidth="1"/>
    <col min="2" max="2" width="36.19921875" bestFit="1" customWidth="1"/>
    <col min="3" max="3" width="42.59765625" bestFit="1" customWidth="1"/>
    <col min="4" max="4" width="25.8984375" bestFit="1" customWidth="1"/>
    <col min="5" max="5" width="31.69921875" bestFit="1" customWidth="1"/>
    <col min="6" max="6" width="42.69921875" bestFit="1" customWidth="1"/>
    <col min="7" max="7" width="48.5" bestFit="1" customWidth="1"/>
    <col min="8" max="8" width="34.796875" bestFit="1" customWidth="1"/>
    <col min="9" max="9" width="51.59765625" bestFit="1" customWidth="1"/>
    <col min="10" max="10" width="55.69921875" bestFit="1" customWidth="1"/>
    <col min="11" max="11" width="61.59765625" bestFit="1" customWidth="1"/>
    <col min="12" max="12" width="60.5" bestFit="1" customWidth="1"/>
    <col min="13" max="13" width="66.3984375" bestFit="1" customWidth="1"/>
    <col min="14" max="14" width="53.09765625" bestFit="1" customWidth="1"/>
    <col min="15" max="16" width="69.296875" bestFit="1" customWidth="1"/>
    <col min="17" max="22" width="51.19921875" bestFit="1" customWidth="1"/>
    <col min="23" max="23" width="49.796875" bestFit="1" customWidth="1"/>
    <col min="24" max="24" width="58.09765625" bestFit="1" customWidth="1"/>
    <col min="25" max="26" width="28.09765625" bestFit="1" customWidth="1"/>
    <col min="27" max="44" width="59.3984375" bestFit="1" customWidth="1"/>
  </cols>
  <sheetData>
    <row r="2" spans="1:9" x14ac:dyDescent="0.25">
      <c r="A2" s="1" t="s">
        <v>1</v>
      </c>
      <c r="B2" s="2" t="s">
        <v>21</v>
      </c>
    </row>
    <row r="3" spans="1:9" x14ac:dyDescent="0.25">
      <c r="A3" s="1" t="s">
        <v>3</v>
      </c>
      <c r="B3" s="2" t="s">
        <v>4</v>
      </c>
    </row>
    <row r="5" spans="1:9" x14ac:dyDescent="0.25">
      <c r="B5" s="1" t="s">
        <v>5</v>
      </c>
    </row>
    <row r="6" spans="1:9" x14ac:dyDescent="0.25">
      <c r="A6" s="1" t="s">
        <v>0</v>
      </c>
      <c r="B6" t="s">
        <v>6</v>
      </c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12</v>
      </c>
      <c r="I6" t="s">
        <v>13</v>
      </c>
    </row>
    <row r="7" spans="1:9" x14ac:dyDescent="0.25">
      <c r="A7" s="2">
        <v>1</v>
      </c>
      <c r="B7" s="4">
        <v>7.4706838175777532</v>
      </c>
      <c r="C7" s="4">
        <v>17.510318972532041</v>
      </c>
      <c r="D7" s="4">
        <v>11.172489057150454</v>
      </c>
      <c r="E7" s="4">
        <v>14.746768097409035</v>
      </c>
      <c r="F7" s="4">
        <v>9.324473912951504</v>
      </c>
      <c r="G7" s="4">
        <v>13.099114843988559</v>
      </c>
      <c r="H7" s="4">
        <v>12.199952749269878</v>
      </c>
      <c r="I7" s="4">
        <v>12.3767722388042</v>
      </c>
    </row>
    <row r="8" spans="1:9" x14ac:dyDescent="0.25">
      <c r="A8" s="2" t="s">
        <v>22</v>
      </c>
      <c r="B8" s="4">
        <v>7.4706838175777532</v>
      </c>
      <c r="C8" s="4">
        <v>17.510318972532041</v>
      </c>
      <c r="D8" s="4">
        <v>11.172489057150454</v>
      </c>
      <c r="E8" s="4">
        <v>14.746768097409035</v>
      </c>
      <c r="F8" s="4">
        <v>9.324473912951504</v>
      </c>
      <c r="G8" s="4">
        <v>13.099114843988559</v>
      </c>
      <c r="H8" s="4">
        <v>12.199952749269878</v>
      </c>
      <c r="I8" s="4">
        <v>12.3767722388042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13"/>
  <sheetViews>
    <sheetView rightToLeft="1" topLeftCell="A6" zoomScale="98" workbookViewId="0">
      <selection activeCell="C9" sqref="C9"/>
    </sheetView>
  </sheetViews>
  <sheetFormatPr defaultRowHeight="13.8" x14ac:dyDescent="0.25"/>
  <cols>
    <col min="1" max="1" width="11.8984375" bestFit="1" customWidth="1"/>
    <col min="2" max="2" width="27.796875" bestFit="1" customWidth="1"/>
    <col min="3" max="3" width="33.69921875" bestFit="1" customWidth="1"/>
    <col min="4" max="4" width="44.8984375" bestFit="1" customWidth="1"/>
    <col min="5" max="5" width="50.8984375" bestFit="1" customWidth="1"/>
    <col min="6" max="6" width="36.796875" bestFit="1" customWidth="1"/>
    <col min="7" max="7" width="54" bestFit="1" customWidth="1"/>
    <col min="8" max="9" width="25.8984375" bestFit="1" customWidth="1"/>
    <col min="10" max="10" width="55.69921875" bestFit="1" customWidth="1"/>
    <col min="11" max="11" width="61.59765625" bestFit="1" customWidth="1"/>
    <col min="12" max="12" width="60.5" bestFit="1" customWidth="1"/>
    <col min="13" max="13" width="66.3984375" bestFit="1" customWidth="1"/>
    <col min="14" max="14" width="53.09765625" bestFit="1" customWidth="1"/>
    <col min="15" max="16" width="69.296875" bestFit="1" customWidth="1"/>
    <col min="17" max="22" width="51.19921875" bestFit="1" customWidth="1"/>
    <col min="23" max="23" width="49.796875" bestFit="1" customWidth="1"/>
    <col min="24" max="24" width="58.09765625" bestFit="1" customWidth="1"/>
    <col min="25" max="26" width="28.09765625" bestFit="1" customWidth="1"/>
    <col min="27" max="44" width="59.3984375" bestFit="1" customWidth="1"/>
  </cols>
  <sheetData>
    <row r="2" spans="1:7" x14ac:dyDescent="0.25">
      <c r="A2" s="1" t="s">
        <v>1</v>
      </c>
      <c r="B2" s="2" t="s">
        <v>2</v>
      </c>
    </row>
    <row r="3" spans="1:7" x14ac:dyDescent="0.25">
      <c r="A3" s="1" t="s">
        <v>0</v>
      </c>
      <c r="B3" s="2">
        <v>1</v>
      </c>
    </row>
    <row r="5" spans="1:7" x14ac:dyDescent="0.25">
      <c r="B5" s="1" t="s">
        <v>5</v>
      </c>
    </row>
    <row r="6" spans="1:7" x14ac:dyDescent="0.25">
      <c r="A6" s="1" t="s">
        <v>3</v>
      </c>
      <c r="B6" t="s">
        <v>14</v>
      </c>
      <c r="C6" t="s">
        <v>15</v>
      </c>
      <c r="D6" t="s">
        <v>16</v>
      </c>
      <c r="E6" t="s">
        <v>17</v>
      </c>
      <c r="F6" t="s">
        <v>18</v>
      </c>
      <c r="G6" t="s">
        <v>19</v>
      </c>
    </row>
    <row r="7" spans="1:7" x14ac:dyDescent="0.25">
      <c r="A7" s="2">
        <v>1</v>
      </c>
      <c r="B7" s="4">
        <v>1.7507987220447285</v>
      </c>
      <c r="C7" s="4">
        <v>1.5303514376996805</v>
      </c>
      <c r="D7" s="4">
        <v>2.0447284345047922</v>
      </c>
      <c r="E7" s="4">
        <v>1.9201277955271565</v>
      </c>
      <c r="F7" s="4">
        <v>3.6453674121405752</v>
      </c>
      <c r="G7" s="4">
        <v>3.8370607028753994</v>
      </c>
    </row>
    <row r="8" spans="1:7" x14ac:dyDescent="0.25">
      <c r="A8" s="2">
        <v>2</v>
      </c>
      <c r="B8" s="4">
        <v>1.8005952380952381</v>
      </c>
      <c r="C8" s="4">
        <v>1.2946428571428572</v>
      </c>
      <c r="D8" s="4">
        <v>2.1220238095238093</v>
      </c>
      <c r="E8" s="4">
        <v>1.5208333333333333</v>
      </c>
      <c r="F8" s="4">
        <v>3.4107142857142856</v>
      </c>
      <c r="G8" s="4">
        <v>3.7023809523809526</v>
      </c>
    </row>
    <row r="9" spans="1:7" x14ac:dyDescent="0.25">
      <c r="A9" s="2">
        <v>3</v>
      </c>
      <c r="B9" s="4">
        <v>1.8513119533527698</v>
      </c>
      <c r="C9" s="4">
        <v>1.3061224489795917</v>
      </c>
      <c r="D9" s="4">
        <v>2.1807580174927113</v>
      </c>
      <c r="E9" s="4">
        <v>1.5072886297376094</v>
      </c>
      <c r="F9" s="4">
        <v>3.6122448979591835</v>
      </c>
      <c r="G9" s="4">
        <v>3.8717201166180759</v>
      </c>
    </row>
    <row r="10" spans="1:7" x14ac:dyDescent="0.25">
      <c r="A10" s="2">
        <v>5</v>
      </c>
      <c r="B10" s="4">
        <v>1.8442622950819672</v>
      </c>
      <c r="C10" s="4">
        <v>1.1147540983606556</v>
      </c>
      <c r="D10" s="4">
        <v>2.0218579234972678</v>
      </c>
      <c r="E10" s="4">
        <v>1.2568306010928962</v>
      </c>
      <c r="F10" s="4">
        <v>3.5683060109289619</v>
      </c>
      <c r="G10" s="4">
        <v>3.7185792349726774</v>
      </c>
    </row>
    <row r="11" spans="1:7" x14ac:dyDescent="0.25">
      <c r="A11" s="2">
        <v>6</v>
      </c>
      <c r="B11" s="4">
        <v>1.9052631578947368</v>
      </c>
      <c r="C11" s="4">
        <v>1.118421052631579</v>
      </c>
      <c r="D11" s="4">
        <v>2.1526315789473682</v>
      </c>
      <c r="E11" s="4">
        <v>1.2473684210526317</v>
      </c>
      <c r="F11" s="4">
        <v>3.7789473684210528</v>
      </c>
      <c r="G11" s="4">
        <v>3.9526315789473685</v>
      </c>
    </row>
    <row r="12" spans="1:7" x14ac:dyDescent="0.25">
      <c r="A12" s="2">
        <v>10</v>
      </c>
      <c r="B12" s="4">
        <v>1.7674418604651163</v>
      </c>
      <c r="C12" s="4">
        <v>1.0103359173126616</v>
      </c>
      <c r="D12" s="4">
        <v>2.0258397932816536</v>
      </c>
      <c r="E12" s="4">
        <v>1.1214470284237725</v>
      </c>
      <c r="F12" s="4">
        <v>3.8268733850129197</v>
      </c>
      <c r="G12" s="4">
        <v>3.8294573643410854</v>
      </c>
    </row>
    <row r="13" spans="1:7" x14ac:dyDescent="0.25">
      <c r="A13" s="2" t="s">
        <v>22</v>
      </c>
      <c r="B13" s="4">
        <v>1.8216470588235294</v>
      </c>
      <c r="C13" s="4">
        <v>1.2169411764705882</v>
      </c>
      <c r="D13" s="4">
        <v>2.0908235294117645</v>
      </c>
      <c r="E13" s="4">
        <v>1.4103529411764706</v>
      </c>
      <c r="F13" s="4">
        <v>3.6465882352941175</v>
      </c>
      <c r="G13" s="4">
        <v>3.820235294117647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G8"/>
  <sheetViews>
    <sheetView rightToLeft="1" zoomScale="67" workbookViewId="0">
      <selection activeCell="C7" sqref="C7"/>
    </sheetView>
  </sheetViews>
  <sheetFormatPr defaultRowHeight="13.8" x14ac:dyDescent="0.25"/>
  <cols>
    <col min="1" max="1" width="11.69921875" bestFit="1" customWidth="1"/>
    <col min="2" max="2" width="27.19921875" bestFit="1" customWidth="1"/>
    <col min="3" max="3" width="33" bestFit="1" customWidth="1"/>
    <col min="4" max="4" width="44" bestFit="1" customWidth="1"/>
    <col min="5" max="5" width="49.8984375" bestFit="1" customWidth="1"/>
    <col min="6" max="6" width="36.09765625" bestFit="1" customWidth="1"/>
    <col min="7" max="7" width="52.8984375" bestFit="1" customWidth="1"/>
    <col min="8" max="9" width="25.8984375" bestFit="1" customWidth="1"/>
    <col min="10" max="10" width="55.69921875" bestFit="1" customWidth="1"/>
    <col min="11" max="11" width="61.59765625" bestFit="1" customWidth="1"/>
    <col min="12" max="12" width="60.5" bestFit="1" customWidth="1"/>
    <col min="13" max="13" width="66.3984375" bestFit="1" customWidth="1"/>
    <col min="14" max="14" width="53.09765625" bestFit="1" customWidth="1"/>
    <col min="15" max="16" width="69.296875" bestFit="1" customWidth="1"/>
    <col min="17" max="22" width="51.19921875" bestFit="1" customWidth="1"/>
    <col min="23" max="23" width="49.796875" bestFit="1" customWidth="1"/>
    <col min="24" max="24" width="58.09765625" bestFit="1" customWidth="1"/>
    <col min="25" max="26" width="28.09765625" bestFit="1" customWidth="1"/>
    <col min="27" max="44" width="59.3984375" bestFit="1" customWidth="1"/>
  </cols>
  <sheetData>
    <row r="2" spans="1:7" x14ac:dyDescent="0.25">
      <c r="A2" s="1" t="s">
        <v>1</v>
      </c>
      <c r="B2" s="2" t="s">
        <v>2</v>
      </c>
    </row>
    <row r="3" spans="1:7" x14ac:dyDescent="0.25">
      <c r="A3" s="1" t="s">
        <v>3</v>
      </c>
      <c r="B3" s="2" t="s">
        <v>4</v>
      </c>
    </row>
    <row r="5" spans="1:7" x14ac:dyDescent="0.25">
      <c r="B5" s="1" t="s">
        <v>5</v>
      </c>
    </row>
    <row r="6" spans="1:7" x14ac:dyDescent="0.25">
      <c r="A6" s="1" t="s">
        <v>0</v>
      </c>
      <c r="B6" t="s">
        <v>14</v>
      </c>
      <c r="C6" t="s">
        <v>15</v>
      </c>
      <c r="D6" t="s">
        <v>16</v>
      </c>
      <c r="E6" t="s">
        <v>17</v>
      </c>
      <c r="F6" t="s">
        <v>18</v>
      </c>
      <c r="G6" t="s">
        <v>19</v>
      </c>
    </row>
    <row r="7" spans="1:7" x14ac:dyDescent="0.25">
      <c r="A7" s="2">
        <v>1</v>
      </c>
      <c r="B7" s="4">
        <v>1.7988389702170622</v>
      </c>
      <c r="C7" s="4">
        <v>1.2430590610802625</v>
      </c>
      <c r="D7" s="4">
        <v>2.0524987380111055</v>
      </c>
      <c r="E7" s="4">
        <v>1.4288238263503281</v>
      </c>
      <c r="F7" s="4">
        <v>3.6771832407874809</v>
      </c>
      <c r="G7" s="4">
        <v>3.8134780413932359</v>
      </c>
    </row>
    <row r="8" spans="1:7" x14ac:dyDescent="0.25">
      <c r="A8" s="2" t="s">
        <v>22</v>
      </c>
      <c r="B8" s="4">
        <v>1.7988389702170622</v>
      </c>
      <c r="C8" s="4">
        <v>1.2430590610802625</v>
      </c>
      <c r="D8" s="4">
        <v>2.0524987380111055</v>
      </c>
      <c r="E8" s="4">
        <v>1.4288238263503281</v>
      </c>
      <c r="F8" s="4">
        <v>3.6771832407874809</v>
      </c>
      <c r="G8" s="4">
        <v>3.8134780413932359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8"/>
  <sheetViews>
    <sheetView rightToLeft="1" workbookViewId="0"/>
  </sheetViews>
  <sheetFormatPr defaultRowHeight="13.8" x14ac:dyDescent="0.25"/>
  <sheetData>
    <row r="1" spans="1:27" x14ac:dyDescent="0.25">
      <c r="A1" s="3" t="s">
        <v>3</v>
      </c>
      <c r="B1" s="3" t="s">
        <v>0</v>
      </c>
      <c r="C1" s="3" t="s">
        <v>20</v>
      </c>
      <c r="D1" s="3" t="s">
        <v>1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  <c r="N1" s="3" t="s">
        <v>32</v>
      </c>
      <c r="O1" s="3" t="s">
        <v>33</v>
      </c>
      <c r="P1" s="3" t="s">
        <v>34</v>
      </c>
      <c r="Q1" s="3" t="s">
        <v>35</v>
      </c>
      <c r="R1" s="3" t="s">
        <v>36</v>
      </c>
      <c r="S1" s="3" t="s">
        <v>37</v>
      </c>
      <c r="T1" s="3" t="s">
        <v>38</v>
      </c>
      <c r="U1" s="3" t="s">
        <v>39</v>
      </c>
      <c r="V1" s="3" t="s">
        <v>40</v>
      </c>
      <c r="W1" s="3" t="s">
        <v>41</v>
      </c>
      <c r="X1" s="3" t="s">
        <v>42</v>
      </c>
      <c r="Y1" s="3" t="s">
        <v>43</v>
      </c>
      <c r="Z1" s="3" t="s">
        <v>44</v>
      </c>
      <c r="AA1" s="3" t="s">
        <v>45</v>
      </c>
    </row>
    <row r="2" spans="1:27" x14ac:dyDescent="0.25">
      <c r="A2" s="3">
        <v>0.50000000000000011</v>
      </c>
      <c r="B2" s="3">
        <v>1</v>
      </c>
      <c r="C2" s="3" t="s">
        <v>21</v>
      </c>
      <c r="D2" s="3" t="s">
        <v>21</v>
      </c>
      <c r="E2">
        <v>326</v>
      </c>
      <c r="F2">
        <v>20447.28270651292</v>
      </c>
      <c r="G2">
        <v>-2925.1332489614988</v>
      </c>
      <c r="H2">
        <v>3266.4600821000231</v>
      </c>
      <c r="I2">
        <v>2191.534454886852</v>
      </c>
      <c r="J2">
        <v>615</v>
      </c>
      <c r="K2">
        <v>143</v>
      </c>
      <c r="L2">
        <v>3184.1210195003432</v>
      </c>
      <c r="M2">
        <v>710</v>
      </c>
      <c r="N2">
        <v>186</v>
      </c>
      <c r="O2">
        <v>2448.0965757563099</v>
      </c>
      <c r="P2">
        <v>1150</v>
      </c>
      <c r="Q2">
        <v>152</v>
      </c>
      <c r="R2">
        <v>326</v>
      </c>
      <c r="S2">
        <v>1909.032378487359</v>
      </c>
      <c r="T2">
        <v>704</v>
      </c>
      <c r="U2">
        <v>139</v>
      </c>
      <c r="V2">
        <v>2503.2987360764519</v>
      </c>
      <c r="W2">
        <v>855</v>
      </c>
      <c r="X2">
        <v>154</v>
      </c>
      <c r="Y2">
        <v>2484.3770184111258</v>
      </c>
      <c r="Z2">
        <v>1220</v>
      </c>
      <c r="AA2">
        <v>149</v>
      </c>
    </row>
    <row r="3" spans="1:27" x14ac:dyDescent="0.25">
      <c r="A3" s="3">
        <v>1</v>
      </c>
      <c r="B3" s="3">
        <v>1</v>
      </c>
      <c r="C3" s="3" t="s">
        <v>21</v>
      </c>
      <c r="D3" s="3" t="s">
        <v>21</v>
      </c>
      <c r="E3">
        <v>313</v>
      </c>
      <c r="F3">
        <v>19233.371459011971</v>
      </c>
      <c r="G3">
        <v>-1640.2509051200491</v>
      </c>
      <c r="H3">
        <v>4078.934747632481</v>
      </c>
      <c r="I3">
        <v>3331.8281528032621</v>
      </c>
      <c r="J3">
        <v>548</v>
      </c>
      <c r="K3">
        <v>165</v>
      </c>
      <c r="L3">
        <v>4407.7716325605516</v>
      </c>
      <c r="M3">
        <v>479</v>
      </c>
      <c r="N3">
        <v>208</v>
      </c>
      <c r="O3">
        <v>3448.4526038858589</v>
      </c>
      <c r="P3">
        <v>1141</v>
      </c>
      <c r="Q3">
        <v>153</v>
      </c>
      <c r="R3">
        <v>313</v>
      </c>
      <c r="S3">
        <v>2704.878712943032</v>
      </c>
      <c r="T3">
        <v>640</v>
      </c>
      <c r="U3">
        <v>141</v>
      </c>
      <c r="V3">
        <v>3732.8635820336181</v>
      </c>
      <c r="W3">
        <v>601</v>
      </c>
      <c r="X3">
        <v>179</v>
      </c>
      <c r="Y3">
        <v>3576.0976608467381</v>
      </c>
      <c r="Z3">
        <v>1201</v>
      </c>
      <c r="AA3">
        <v>152</v>
      </c>
    </row>
    <row r="4" spans="1:27" x14ac:dyDescent="0.25">
      <c r="A4" s="3">
        <v>2</v>
      </c>
      <c r="B4" s="3">
        <v>1</v>
      </c>
      <c r="C4" s="3" t="s">
        <v>21</v>
      </c>
      <c r="D4" s="3" t="s">
        <v>21</v>
      </c>
      <c r="E4">
        <v>336</v>
      </c>
      <c r="F4">
        <v>20685.816629510791</v>
      </c>
      <c r="G4">
        <v>643.35940177673979</v>
      </c>
      <c r="H4">
        <v>5162.5731864138697</v>
      </c>
      <c r="I4">
        <v>3167.6287495741472</v>
      </c>
      <c r="J4">
        <v>605</v>
      </c>
      <c r="K4">
        <v>165</v>
      </c>
      <c r="L4">
        <v>4767.923188344108</v>
      </c>
      <c r="M4">
        <v>435</v>
      </c>
      <c r="N4">
        <v>225</v>
      </c>
      <c r="O4">
        <v>3722.9610840254581</v>
      </c>
      <c r="P4">
        <v>1146</v>
      </c>
      <c r="Q4">
        <v>163</v>
      </c>
      <c r="R4">
        <v>336</v>
      </c>
      <c r="S4">
        <v>2669.5074324670009</v>
      </c>
      <c r="T4">
        <v>713</v>
      </c>
      <c r="U4">
        <v>144</v>
      </c>
      <c r="V4">
        <v>4071.689309605094</v>
      </c>
      <c r="W4">
        <v>511</v>
      </c>
      <c r="X4">
        <v>193</v>
      </c>
      <c r="Y4">
        <v>3757.0218106974889</v>
      </c>
      <c r="Z4">
        <v>1244</v>
      </c>
      <c r="AA4">
        <v>164</v>
      </c>
    </row>
    <row r="5" spans="1:27" x14ac:dyDescent="0.25">
      <c r="A5" s="3">
        <v>3</v>
      </c>
      <c r="B5" s="3">
        <v>1</v>
      </c>
      <c r="C5" s="3" t="s">
        <v>21</v>
      </c>
      <c r="D5" s="3" t="s">
        <v>21</v>
      </c>
      <c r="E5">
        <v>343</v>
      </c>
      <c r="F5">
        <v>20968.75845281162</v>
      </c>
      <c r="G5">
        <v>1913.8680454989819</v>
      </c>
      <c r="H5">
        <v>5573.8259232842374</v>
      </c>
      <c r="I5">
        <v>3789.0451706965468</v>
      </c>
      <c r="J5">
        <v>635</v>
      </c>
      <c r="K5">
        <v>179</v>
      </c>
      <c r="L5">
        <v>5197.8783094698738</v>
      </c>
      <c r="M5">
        <v>448</v>
      </c>
      <c r="N5">
        <v>231</v>
      </c>
      <c r="O5">
        <v>4425.259209081908</v>
      </c>
      <c r="P5">
        <v>1239</v>
      </c>
      <c r="Q5">
        <v>168</v>
      </c>
      <c r="R5">
        <v>343</v>
      </c>
      <c r="S5">
        <v>3272.839206243008</v>
      </c>
      <c r="T5">
        <v>748</v>
      </c>
      <c r="U5">
        <v>150</v>
      </c>
      <c r="V5">
        <v>4514.8146679103029</v>
      </c>
      <c r="W5">
        <v>517</v>
      </c>
      <c r="X5">
        <v>204</v>
      </c>
      <c r="Y5">
        <v>4479.9797784817129</v>
      </c>
      <c r="Z5">
        <v>1328</v>
      </c>
      <c r="AA5">
        <v>173</v>
      </c>
    </row>
    <row r="6" spans="1:27" x14ac:dyDescent="0.25">
      <c r="A6" s="3">
        <v>4.0000000000000009</v>
      </c>
      <c r="B6" s="3">
        <v>1</v>
      </c>
      <c r="C6" s="3" t="s">
        <v>21</v>
      </c>
      <c r="D6" s="3" t="s">
        <v>21</v>
      </c>
      <c r="E6">
        <v>340</v>
      </c>
      <c r="F6">
        <v>20851.361569716089</v>
      </c>
      <c r="G6">
        <v>2809.5790713832389</v>
      </c>
      <c r="H6">
        <v>5951.2423738122343</v>
      </c>
      <c r="I6">
        <v>4049.4737915112491</v>
      </c>
      <c r="J6">
        <v>561</v>
      </c>
      <c r="K6">
        <v>188</v>
      </c>
      <c r="L6">
        <v>5143.7965693937658</v>
      </c>
      <c r="M6">
        <v>394</v>
      </c>
      <c r="N6">
        <v>225</v>
      </c>
      <c r="O6">
        <v>4436.0634902618021</v>
      </c>
      <c r="P6">
        <v>1225</v>
      </c>
      <c r="Q6">
        <v>176</v>
      </c>
      <c r="R6">
        <v>340</v>
      </c>
      <c r="S6">
        <v>3286.1978966847992</v>
      </c>
      <c r="T6">
        <v>632</v>
      </c>
      <c r="U6">
        <v>160</v>
      </c>
      <c r="V6">
        <v>4499.5425093765552</v>
      </c>
      <c r="W6">
        <v>458</v>
      </c>
      <c r="X6">
        <v>201</v>
      </c>
      <c r="Y6">
        <v>4433.9177583393703</v>
      </c>
      <c r="Z6">
        <v>1281</v>
      </c>
      <c r="AA6">
        <v>178</v>
      </c>
    </row>
    <row r="7" spans="1:27" x14ac:dyDescent="0.25">
      <c r="A7" s="3">
        <v>5</v>
      </c>
      <c r="B7" s="3">
        <v>1</v>
      </c>
      <c r="C7" s="3" t="s">
        <v>46</v>
      </c>
      <c r="D7" s="3" t="s">
        <v>46</v>
      </c>
      <c r="E7">
        <v>4</v>
      </c>
      <c r="F7">
        <v>260.95238095238102</v>
      </c>
      <c r="G7">
        <v>74.285714285714292</v>
      </c>
      <c r="H7">
        <v>54.285714285714278</v>
      </c>
      <c r="I7">
        <v>45.714285714285708</v>
      </c>
      <c r="J7">
        <v>12</v>
      </c>
      <c r="K7">
        <v>0</v>
      </c>
      <c r="L7">
        <v>15.23809523809523</v>
      </c>
      <c r="M7">
        <v>0</v>
      </c>
      <c r="N7">
        <v>4</v>
      </c>
      <c r="O7">
        <v>5.7142857142857162</v>
      </c>
      <c r="P7">
        <v>8</v>
      </c>
      <c r="Q7">
        <v>0</v>
      </c>
      <c r="R7">
        <v>4</v>
      </c>
      <c r="S7">
        <v>5.7142857142857162</v>
      </c>
      <c r="T7">
        <v>12</v>
      </c>
      <c r="U7">
        <v>0</v>
      </c>
      <c r="V7">
        <v>15.23809523809523</v>
      </c>
      <c r="W7">
        <v>0</v>
      </c>
      <c r="X7">
        <v>4</v>
      </c>
      <c r="Y7">
        <v>5.7142857142857162</v>
      </c>
      <c r="Z7">
        <v>9</v>
      </c>
      <c r="AA7">
        <v>0</v>
      </c>
    </row>
    <row r="8" spans="1:27" x14ac:dyDescent="0.25">
      <c r="A8" s="3">
        <v>5</v>
      </c>
      <c r="B8" s="3">
        <v>1</v>
      </c>
      <c r="C8" s="3" t="s">
        <v>21</v>
      </c>
      <c r="D8" s="3" t="s">
        <v>21</v>
      </c>
      <c r="E8">
        <v>362</v>
      </c>
      <c r="F8">
        <v>22452.42973583319</v>
      </c>
      <c r="G8">
        <v>3378.5366595202099</v>
      </c>
      <c r="H8">
        <v>6336.293713034238</v>
      </c>
      <c r="I8">
        <v>4284.8506172966891</v>
      </c>
      <c r="J8">
        <v>663</v>
      </c>
      <c r="K8">
        <v>190</v>
      </c>
      <c r="L8">
        <v>5579.839854090349</v>
      </c>
      <c r="M8">
        <v>408</v>
      </c>
      <c r="N8">
        <v>242</v>
      </c>
      <c r="O8">
        <v>4580.8761553499126</v>
      </c>
      <c r="P8">
        <v>1298</v>
      </c>
      <c r="Q8">
        <v>179</v>
      </c>
      <c r="R8">
        <v>362</v>
      </c>
      <c r="S8">
        <v>3569.2145390605651</v>
      </c>
      <c r="T8">
        <v>728</v>
      </c>
      <c r="U8">
        <v>170</v>
      </c>
      <c r="V8">
        <v>5038.9512135672321</v>
      </c>
      <c r="W8">
        <v>460</v>
      </c>
      <c r="X8">
        <v>223</v>
      </c>
      <c r="Y8">
        <v>4670.2404919915589</v>
      </c>
      <c r="Z8">
        <v>1352</v>
      </c>
      <c r="AA8">
        <v>181</v>
      </c>
    </row>
    <row r="9" spans="1:27" x14ac:dyDescent="0.25">
      <c r="A9" s="3">
        <v>6</v>
      </c>
      <c r="B9" s="3">
        <v>1</v>
      </c>
      <c r="C9" s="3" t="s">
        <v>46</v>
      </c>
      <c r="D9" s="3" t="s">
        <v>46</v>
      </c>
      <c r="E9">
        <v>4</v>
      </c>
      <c r="F9">
        <v>260.95238095238102</v>
      </c>
      <c r="G9">
        <v>74.285714285714292</v>
      </c>
      <c r="H9">
        <v>98.095238095238102</v>
      </c>
      <c r="I9">
        <v>73.333333333333329</v>
      </c>
      <c r="J9">
        <v>15</v>
      </c>
      <c r="K9">
        <v>0</v>
      </c>
      <c r="L9">
        <v>15.23809523809523</v>
      </c>
      <c r="M9">
        <v>0</v>
      </c>
      <c r="N9">
        <v>4</v>
      </c>
      <c r="O9">
        <v>0.95238095238094911</v>
      </c>
      <c r="P9">
        <v>9</v>
      </c>
      <c r="Q9">
        <v>0</v>
      </c>
      <c r="R9">
        <v>4</v>
      </c>
      <c r="S9">
        <v>0.95238095238094911</v>
      </c>
      <c r="T9">
        <v>12</v>
      </c>
      <c r="U9">
        <v>0</v>
      </c>
      <c r="V9">
        <v>15.23809523809523</v>
      </c>
      <c r="W9">
        <v>0</v>
      </c>
      <c r="X9">
        <v>4</v>
      </c>
      <c r="Y9">
        <v>0.95238095238094911</v>
      </c>
      <c r="Z9">
        <v>10</v>
      </c>
      <c r="AA9">
        <v>0</v>
      </c>
    </row>
    <row r="10" spans="1:27" x14ac:dyDescent="0.25">
      <c r="A10" s="3">
        <v>6</v>
      </c>
      <c r="B10" s="3">
        <v>1</v>
      </c>
      <c r="C10" s="3" t="s">
        <v>21</v>
      </c>
      <c r="D10" s="3" t="s">
        <v>21</v>
      </c>
      <c r="E10">
        <v>376</v>
      </c>
      <c r="F10">
        <v>23523.347629333199</v>
      </c>
      <c r="G10">
        <v>3975.7057065545282</v>
      </c>
      <c r="H10">
        <v>7173.1271381993047</v>
      </c>
      <c r="I10">
        <v>4326.1846484329299</v>
      </c>
      <c r="J10">
        <v>709</v>
      </c>
      <c r="K10">
        <v>201</v>
      </c>
      <c r="L10">
        <v>5653.0995004186698</v>
      </c>
      <c r="M10">
        <v>425</v>
      </c>
      <c r="N10">
        <v>249</v>
      </c>
      <c r="O10">
        <v>4694.5846444440167</v>
      </c>
      <c r="P10">
        <v>1427</v>
      </c>
      <c r="Q10">
        <v>182</v>
      </c>
      <c r="R10">
        <v>376</v>
      </c>
      <c r="S10">
        <v>3733.708147648204</v>
      </c>
      <c r="T10">
        <v>806</v>
      </c>
      <c r="U10">
        <v>173</v>
      </c>
      <c r="V10">
        <v>5237.4653748572473</v>
      </c>
      <c r="W10">
        <v>474</v>
      </c>
      <c r="X10">
        <v>235</v>
      </c>
      <c r="Y10">
        <v>4736.2871833533673</v>
      </c>
      <c r="Z10">
        <v>1492</v>
      </c>
      <c r="AA10">
        <v>183</v>
      </c>
    </row>
    <row r="11" spans="1:27" x14ac:dyDescent="0.25">
      <c r="A11" s="3">
        <v>6.9999999999999991</v>
      </c>
      <c r="B11" s="3">
        <v>1</v>
      </c>
      <c r="C11" s="3" t="s">
        <v>46</v>
      </c>
      <c r="D11" s="3" t="s">
        <v>46</v>
      </c>
      <c r="E11">
        <v>4</v>
      </c>
      <c r="F11">
        <v>260.95238095238102</v>
      </c>
      <c r="G11">
        <v>74.285714285714292</v>
      </c>
      <c r="H11">
        <v>95.238095238095212</v>
      </c>
      <c r="I11">
        <v>1.9047619047619091</v>
      </c>
      <c r="J11">
        <v>24</v>
      </c>
      <c r="K11">
        <v>0</v>
      </c>
      <c r="L11">
        <v>25.714285714285701</v>
      </c>
      <c r="M11">
        <v>2</v>
      </c>
      <c r="N11">
        <v>3</v>
      </c>
      <c r="O11">
        <v>1.9047619047619091</v>
      </c>
      <c r="P11">
        <v>12</v>
      </c>
      <c r="Q11">
        <v>0</v>
      </c>
      <c r="R11">
        <v>4</v>
      </c>
      <c r="S11">
        <v>1.9047619047619091</v>
      </c>
      <c r="T11">
        <v>24</v>
      </c>
      <c r="U11">
        <v>0</v>
      </c>
      <c r="V11">
        <v>15.23809523809523</v>
      </c>
      <c r="W11">
        <v>0</v>
      </c>
      <c r="X11">
        <v>4</v>
      </c>
      <c r="Y11">
        <v>1.9047619047619091</v>
      </c>
      <c r="Z11">
        <v>12</v>
      </c>
      <c r="AA11">
        <v>0</v>
      </c>
    </row>
    <row r="12" spans="1:27" x14ac:dyDescent="0.25">
      <c r="A12" s="3">
        <v>6.9999999999999991</v>
      </c>
      <c r="B12" s="3">
        <v>1</v>
      </c>
      <c r="C12" s="3" t="s">
        <v>21</v>
      </c>
      <c r="D12" s="3" t="s">
        <v>21</v>
      </c>
      <c r="E12">
        <v>384</v>
      </c>
      <c r="F12">
        <v>24094.89091294516</v>
      </c>
      <c r="G12">
        <v>4282.1726485222407</v>
      </c>
      <c r="H12">
        <v>7553.4367879103193</v>
      </c>
      <c r="I12">
        <v>4468.0203465058312</v>
      </c>
      <c r="J12">
        <v>729</v>
      </c>
      <c r="K12">
        <v>211</v>
      </c>
      <c r="L12">
        <v>5692.10334323386</v>
      </c>
      <c r="M12">
        <v>434</v>
      </c>
      <c r="N12">
        <v>255</v>
      </c>
      <c r="O12">
        <v>4754.4235610884589</v>
      </c>
      <c r="P12">
        <v>1497</v>
      </c>
      <c r="Q12">
        <v>190</v>
      </c>
      <c r="R12">
        <v>384</v>
      </c>
      <c r="S12">
        <v>3536.1546022657922</v>
      </c>
      <c r="T12">
        <v>814</v>
      </c>
      <c r="U12">
        <v>178</v>
      </c>
      <c r="V12">
        <v>5314.0370530007922</v>
      </c>
      <c r="W12">
        <v>465</v>
      </c>
      <c r="X12">
        <v>238</v>
      </c>
      <c r="Y12">
        <v>4676.5013054137135</v>
      </c>
      <c r="Z12">
        <v>1533</v>
      </c>
      <c r="AA12">
        <v>187</v>
      </c>
    </row>
    <row r="13" spans="1:27" x14ac:dyDescent="0.25">
      <c r="A13" s="3">
        <v>8.0000000000000018</v>
      </c>
      <c r="B13" s="3">
        <v>1</v>
      </c>
      <c r="C13" s="3" t="s">
        <v>46</v>
      </c>
      <c r="D13" s="3" t="s">
        <v>46</v>
      </c>
      <c r="E13">
        <v>3</v>
      </c>
      <c r="F13">
        <v>185.71428571428569</v>
      </c>
      <c r="G13">
        <v>59.999999999999993</v>
      </c>
      <c r="H13">
        <v>84.761904761904745</v>
      </c>
      <c r="I13">
        <v>0.952380952380949</v>
      </c>
      <c r="J13">
        <v>9</v>
      </c>
      <c r="K13">
        <v>0</v>
      </c>
      <c r="L13">
        <v>31.42857142857142</v>
      </c>
      <c r="M13">
        <v>0</v>
      </c>
      <c r="N13">
        <v>3</v>
      </c>
      <c r="O13">
        <v>0.952380952380949</v>
      </c>
      <c r="P13">
        <v>6</v>
      </c>
      <c r="Q13">
        <v>0</v>
      </c>
      <c r="R13">
        <v>3</v>
      </c>
      <c r="S13">
        <v>0.952380952380949</v>
      </c>
      <c r="T13">
        <v>12</v>
      </c>
      <c r="U13">
        <v>0</v>
      </c>
      <c r="V13">
        <v>31.42857142857142</v>
      </c>
      <c r="W13">
        <v>0</v>
      </c>
      <c r="X13">
        <v>3</v>
      </c>
      <c r="Y13">
        <v>0.952380952380949</v>
      </c>
      <c r="Z13">
        <v>9</v>
      </c>
      <c r="AA13">
        <v>0</v>
      </c>
    </row>
    <row r="14" spans="1:27" x14ac:dyDescent="0.25">
      <c r="A14" s="3">
        <v>8.0000000000000018</v>
      </c>
      <c r="B14" s="3">
        <v>1</v>
      </c>
      <c r="C14" s="3" t="s">
        <v>21</v>
      </c>
      <c r="D14" s="3" t="s">
        <v>21</v>
      </c>
      <c r="E14">
        <v>390</v>
      </c>
      <c r="F14">
        <v>24452.710094587259</v>
      </c>
      <c r="G14">
        <v>5612.7855047902376</v>
      </c>
      <c r="H14">
        <v>7772.7730139916321</v>
      </c>
      <c r="I14">
        <v>4839.150922179685</v>
      </c>
      <c r="J14">
        <v>658</v>
      </c>
      <c r="K14">
        <v>219</v>
      </c>
      <c r="L14">
        <v>6143.5690402110304</v>
      </c>
      <c r="M14">
        <v>417</v>
      </c>
      <c r="N14">
        <v>272</v>
      </c>
      <c r="O14">
        <v>5263.7233104446132</v>
      </c>
      <c r="P14">
        <v>1474</v>
      </c>
      <c r="Q14">
        <v>196</v>
      </c>
      <c r="R14">
        <v>390</v>
      </c>
      <c r="S14">
        <v>4016.572604029443</v>
      </c>
      <c r="T14">
        <v>752</v>
      </c>
      <c r="U14">
        <v>186</v>
      </c>
      <c r="V14">
        <v>5543.2081738622301</v>
      </c>
      <c r="W14">
        <v>453</v>
      </c>
      <c r="X14">
        <v>250</v>
      </c>
      <c r="Y14">
        <v>5300.9098390819854</v>
      </c>
      <c r="Z14">
        <v>1515</v>
      </c>
      <c r="AA14">
        <v>197</v>
      </c>
    </row>
    <row r="15" spans="1:27" x14ac:dyDescent="0.25">
      <c r="A15" s="3">
        <v>9.0000000000000018</v>
      </c>
      <c r="B15" s="3">
        <v>1</v>
      </c>
      <c r="C15" s="3" t="s">
        <v>46</v>
      </c>
      <c r="D15" s="3" t="s">
        <v>46</v>
      </c>
      <c r="E15">
        <v>6</v>
      </c>
      <c r="F15">
        <v>398.21428571428572</v>
      </c>
      <c r="G15">
        <v>90.714285714285708</v>
      </c>
      <c r="H15">
        <v>114.4047619047619</v>
      </c>
      <c r="I15">
        <v>0</v>
      </c>
      <c r="J15">
        <v>18</v>
      </c>
      <c r="K15">
        <v>0</v>
      </c>
      <c r="L15">
        <v>31.42857142857142</v>
      </c>
      <c r="M15">
        <v>0</v>
      </c>
      <c r="N15">
        <v>6</v>
      </c>
      <c r="O15">
        <v>-12.5</v>
      </c>
      <c r="P15">
        <v>43</v>
      </c>
      <c r="Q15">
        <v>0</v>
      </c>
      <c r="R15">
        <v>6</v>
      </c>
      <c r="S15">
        <v>0</v>
      </c>
      <c r="T15">
        <v>22</v>
      </c>
      <c r="U15">
        <v>0</v>
      </c>
      <c r="V15">
        <v>31.42857142857142</v>
      </c>
      <c r="W15">
        <v>0</v>
      </c>
      <c r="X15">
        <v>6</v>
      </c>
      <c r="Y15">
        <v>12.5</v>
      </c>
      <c r="Z15">
        <v>9</v>
      </c>
      <c r="AA15">
        <v>3</v>
      </c>
    </row>
    <row r="16" spans="1:27" x14ac:dyDescent="0.25">
      <c r="A16" s="3">
        <v>9.0000000000000018</v>
      </c>
      <c r="B16" s="3">
        <v>1</v>
      </c>
      <c r="C16" s="3" t="s">
        <v>21</v>
      </c>
      <c r="D16" s="3" t="s">
        <v>21</v>
      </c>
      <c r="E16">
        <v>384</v>
      </c>
      <c r="F16">
        <v>23894.755814551201</v>
      </c>
      <c r="G16">
        <v>5596.3904396166618</v>
      </c>
      <c r="H16">
        <v>7873.1887829373973</v>
      </c>
      <c r="I16">
        <v>4832.3527358883694</v>
      </c>
      <c r="J16">
        <v>642</v>
      </c>
      <c r="K16">
        <v>214</v>
      </c>
      <c r="L16">
        <v>6162.7276178703096</v>
      </c>
      <c r="M16">
        <v>382</v>
      </c>
      <c r="N16">
        <v>264</v>
      </c>
      <c r="O16">
        <v>5070.9661178378756</v>
      </c>
      <c r="P16">
        <v>1413</v>
      </c>
      <c r="Q16">
        <v>185</v>
      </c>
      <c r="R16">
        <v>384</v>
      </c>
      <c r="S16">
        <v>3978.253258562921</v>
      </c>
      <c r="T16">
        <v>729</v>
      </c>
      <c r="U16">
        <v>183</v>
      </c>
      <c r="V16">
        <v>5606.6074947057741</v>
      </c>
      <c r="W16">
        <v>433</v>
      </c>
      <c r="X16">
        <v>243</v>
      </c>
      <c r="Y16">
        <v>5278.914030882238</v>
      </c>
      <c r="Z16">
        <v>1412</v>
      </c>
      <c r="AA16">
        <v>192</v>
      </c>
    </row>
    <row r="17" spans="1:27" x14ac:dyDescent="0.25">
      <c r="A17" s="3">
        <v>10</v>
      </c>
      <c r="B17" s="3">
        <v>1</v>
      </c>
      <c r="C17" s="3" t="s">
        <v>46</v>
      </c>
      <c r="D17" s="3" t="s">
        <v>46</v>
      </c>
      <c r="E17">
        <v>4</v>
      </c>
      <c r="F17">
        <v>260.95238095238102</v>
      </c>
      <c r="G17">
        <v>74.285714285714292</v>
      </c>
      <c r="H17">
        <v>95.238095238095227</v>
      </c>
      <c r="I17">
        <v>0</v>
      </c>
      <c r="J17">
        <v>24</v>
      </c>
      <c r="K17">
        <v>0</v>
      </c>
      <c r="L17">
        <v>15.23809523809523</v>
      </c>
      <c r="M17">
        <v>0</v>
      </c>
      <c r="N17">
        <v>4</v>
      </c>
      <c r="O17">
        <v>0</v>
      </c>
      <c r="P17">
        <v>12</v>
      </c>
      <c r="Q17">
        <v>0</v>
      </c>
      <c r="R17">
        <v>4</v>
      </c>
      <c r="S17">
        <v>0</v>
      </c>
      <c r="T17">
        <v>24</v>
      </c>
      <c r="U17">
        <v>0</v>
      </c>
      <c r="V17">
        <v>15.23809523809523</v>
      </c>
      <c r="W17">
        <v>0</v>
      </c>
      <c r="X17">
        <v>4</v>
      </c>
      <c r="Y17">
        <v>0</v>
      </c>
      <c r="Z17">
        <v>12</v>
      </c>
      <c r="AA17">
        <v>0</v>
      </c>
    </row>
    <row r="18" spans="1:27" x14ac:dyDescent="0.25">
      <c r="A18" s="3">
        <v>10</v>
      </c>
      <c r="B18" s="3">
        <v>1</v>
      </c>
      <c r="C18" s="3" t="s">
        <v>21</v>
      </c>
      <c r="D18" s="3" t="s">
        <v>21</v>
      </c>
      <c r="E18">
        <v>383</v>
      </c>
      <c r="F18">
        <v>23847.465590876709</v>
      </c>
      <c r="G18">
        <v>5765.0688662223274</v>
      </c>
      <c r="H18">
        <v>8196.2700455429112</v>
      </c>
      <c r="I18">
        <v>4706.0198282257707</v>
      </c>
      <c r="J18">
        <v>660</v>
      </c>
      <c r="K18">
        <v>214</v>
      </c>
      <c r="L18">
        <v>6125.1959244065019</v>
      </c>
      <c r="M18">
        <v>391</v>
      </c>
      <c r="N18">
        <v>258</v>
      </c>
      <c r="O18">
        <v>5185.8072216992923</v>
      </c>
      <c r="P18">
        <v>1469</v>
      </c>
      <c r="Q18">
        <v>186</v>
      </c>
      <c r="R18">
        <v>383</v>
      </c>
      <c r="S18">
        <v>4034.0950168979471</v>
      </c>
      <c r="T18">
        <v>760</v>
      </c>
      <c r="U18">
        <v>184</v>
      </c>
      <c r="V18">
        <v>5508.7370257876692</v>
      </c>
      <c r="W18">
        <v>434</v>
      </c>
      <c r="X18">
        <v>240</v>
      </c>
      <c r="Y18">
        <v>5333.1054266728343</v>
      </c>
      <c r="Z18">
        <v>1470</v>
      </c>
      <c r="AA18">
        <v>191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7</vt:i4>
      </vt:variant>
    </vt:vector>
  </HeadingPairs>
  <TitlesOfParts>
    <vt:vector size="7" baseType="lpstr">
      <vt:lpstr>total accuracy increase</vt:lpstr>
      <vt:lpstr>total wasted effort</vt:lpstr>
      <vt:lpstr>after size x accuracy increase</vt:lpstr>
      <vt:lpstr>drift size x accuracy increase</vt:lpstr>
      <vt:lpstr>after size x wasted effort</vt:lpstr>
      <vt:lpstr>drift size x wasted effort</vt:lpstr>
      <vt:lpstr>merged_results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יואב זלינגר</cp:lastModifiedBy>
  <dcterms:created xsi:type="dcterms:W3CDTF">2025-04-24T10:00:51Z</dcterms:created>
  <dcterms:modified xsi:type="dcterms:W3CDTF">2025-05-04T18:20:13Z</dcterms:modified>
</cp:coreProperties>
</file>