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3" activeTab="4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EDA" sheetId="2" state="visible" r:id="rId2"/>
    <sheet xmlns:r="http://schemas.openxmlformats.org/officeDocument/2006/relationships" name="total accuracy increase" sheetId="3" state="visible" r:id="rId3"/>
    <sheet xmlns:r="http://schemas.openxmlformats.org/officeDocument/2006/relationships" name="total wasted effort" sheetId="4" state="visible" r:id="rId4"/>
    <sheet xmlns:r="http://schemas.openxmlformats.org/officeDocument/2006/relationships" name="after size X accuracy increase" sheetId="5" state="visible" r:id="rId5"/>
  </sheets>
  <definedNames/>
  <calcPr calcId="0" fullCalcOnLoad="1"/>
  <pivotCaches>
    <pivotCache xmlns:r="http://schemas.openxmlformats.org/officeDocument/2006/relationships" cacheId="6" r:id="rId6"/>
    <pivotCache xmlns:r="http://schemas.openxmlformats.org/officeDocument/2006/relationships" cacheId="1" r:id="rId7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1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increase'!$B$4:$B$5</f>
              <strCache>
                <ptCount val="1"/>
                <pt idx="0">
                  <v xml:space="preserve"> after retrain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increase'!$B$6:$B$8</f>
              <numCache>
                <formatCode>General</formatCode>
                <ptCount val="2"/>
                <pt idx="0">
                  <v>5.19859342281341</v>
                </pt>
                <pt idx="1">
                  <v>1.347162243703707</v>
                </pt>
              </numCache>
            </numRef>
          </val>
        </ser>
        <ser>
          <idx val="1"/>
          <order val="1"/>
          <tx>
            <strRef>
              <f>'total accuracy increase'!$C$4:$C$5</f>
              <strCache>
                <ptCount val="1"/>
                <pt idx="0">
                  <v xml:space="preserve"> before after retrain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increase'!$C$6:$C$8</f>
              <numCache>
                <formatCode>General</formatCode>
                <ptCount val="2"/>
                <pt idx="0">
                  <v>17.93467749556891</v>
                </pt>
                <pt idx="1">
                  <v>18.84960707771836</v>
                </pt>
              </numCache>
            </numRef>
          </val>
        </ser>
        <ser>
          <idx val="2"/>
          <order val="2"/>
          <tx>
            <strRef>
              <f>'total accuracy increase'!$D$4:$D$5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increase'!$D$6:$D$8</f>
              <numCache>
                <formatCode>General</formatCode>
                <ptCount val="2"/>
                <pt idx="0">
                  <v>9.9728109803308</v>
                </pt>
                <pt idx="1">
                  <v>8.13094119945178</v>
                </pt>
              </numCache>
            </numRef>
          </val>
        </ser>
        <ser>
          <idx val="3"/>
          <order val="3"/>
          <tx>
            <strRef>
              <f>'total accuracy increase'!$E$4:$E$5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increase'!$E$6:$E$8</f>
              <numCache>
                <formatCode>General</formatCode>
                <ptCount val="2"/>
                <pt idx="0">
                  <v>7.832485030312745</v>
                </pt>
                <pt idx="1">
                  <v>4.154344300376033</v>
                </pt>
              </numCache>
            </numRef>
          </val>
        </ser>
        <ser>
          <idx val="4"/>
          <order val="4"/>
          <tx>
            <strRef>
              <f>'total accuracy increase'!$F$4:$F$5</f>
              <strCache>
                <ptCount val="1"/>
                <pt idx="0">
                  <v xml:space="preserve"> Merge_Features_STAT_SFLDT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increase'!$F$6:$F$8</f>
              <numCache>
                <formatCode>General</formatCode>
                <ptCount val="2"/>
                <pt idx="0">
                  <v>12.21983306387936</v>
                </pt>
                <pt idx="1">
                  <v>10.20886702851474</v>
                </pt>
              </numCache>
            </numRef>
          </val>
        </ser>
        <ser>
          <idx val="5"/>
          <order val="5"/>
          <tx>
            <strRef>
              <f>'total accuracy increase'!$G$4:$G$5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increase'!$G$6:$G$8</f>
              <numCache>
                <formatCode>General</formatCode>
                <ptCount val="2"/>
                <pt idx="0">
                  <v>8.815858327688739</v>
                </pt>
                <pt idx="1">
                  <v>4.410676867677844</v>
                </pt>
              </numCache>
            </numRef>
          </val>
        </ser>
        <ser>
          <idx val="6"/>
          <order val="6"/>
          <tx>
            <strRef>
              <f>'total accuracy increase'!$H$4:$H$5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increase'!$H$6:$H$8</f>
              <numCache>
                <formatCode>General</formatCode>
                <ptCount val="2"/>
                <pt idx="0">
                  <v>11.44209746933117</v>
                </pt>
                <pt idx="1">
                  <v>8.181765565911046</v>
                </pt>
              </numCache>
            </numRef>
          </val>
        </ser>
        <ser>
          <idx val="7"/>
          <order val="7"/>
          <tx>
            <strRef>
              <f>'total accuracy increase'!$I$4:$I$5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increase'!$I$6:$I$8</f>
              <numCache>
                <formatCode>General</formatCode>
                <ptCount val="2"/>
                <pt idx="0">
                  <v>8.815858327688739</v>
                </pt>
                <pt idx="1">
                  <v>4.410676867677844</v>
                </pt>
              </numCache>
            </numRef>
          </val>
        </ser>
        <ser>
          <idx val="8"/>
          <order val="8"/>
          <tx>
            <strRef>
              <f>'total accuracy increase'!$J$4:$J$5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accuracy increase'!$J$6:$J$8</f>
              <numCache>
                <formatCode>General</formatCode>
                <ptCount val="2"/>
                <pt idx="0">
                  <v>12.69169211052541</v>
                </pt>
                <pt idx="1">
                  <v>9.281847398082681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effort'!$B$4:$B$5</f>
              <strCache>
                <ptCount val="1"/>
                <pt idx="0">
                  <v xml:space="preserve"> dummy 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effort'!$B$6:$B$8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'total wasted effort'!$C$4:$C$5</f>
              <strCache>
                <ptCount val="1"/>
                <pt idx="0">
                  <v xml:space="preserve"> dummy 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effort'!$C$6:$C$8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'total wasted effort'!$D$4:$D$5</f>
              <strCache>
                <ptCount val="1"/>
                <pt idx="0">
                  <v xml:space="preserve"> STAT_SFLDT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effort'!$D$6:$D$8</f>
              <numCache>
                <formatCode>General</formatCode>
                <ptCount val="2"/>
                <pt idx="0">
                  <v>14.0986515259049</v>
                </pt>
                <pt idx="1">
                  <v>25.27892709373662</v>
                </pt>
              </numCache>
            </numRef>
          </val>
        </ser>
        <ser>
          <idx val="3"/>
          <order val="3"/>
          <tx>
            <strRef>
              <f>'total wasted effort'!$E$4:$E$5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effort'!$E$6:$E$8</f>
              <numCache>
                <formatCode>General</formatCode>
                <ptCount val="2"/>
                <pt idx="0">
                  <v>3.581263307310149</v>
                </pt>
                <pt idx="1">
                  <v>10.85647025253246</v>
                </pt>
              </numCache>
            </numRef>
          </val>
        </ser>
        <ser>
          <idx val="4"/>
          <order val="4"/>
          <tx>
            <strRef>
              <f>'total wasted effort'!$F$4:$F$5</f>
              <strCache>
                <ptCount val="1"/>
                <pt idx="0">
                  <v xml:space="preserve"> Merge_Features_STAT_SFLDT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effort'!$F$6:$F$8</f>
              <numCache>
                <formatCode>General</formatCode>
                <ptCount val="2"/>
                <pt idx="0">
                  <v>8.622427253371185</v>
                </pt>
                <pt idx="1">
                  <v>27.09725590906929</v>
                </pt>
              </numCache>
            </numRef>
          </val>
        </ser>
        <ser>
          <idx val="5"/>
          <order val="5"/>
          <tx>
            <strRef>
              <f>'total wasted effort'!$G$4:$G$5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effort'!$G$6:$G$8</f>
              <numCache>
                <formatCode>General</formatCode>
                <ptCount val="2"/>
                <pt idx="0">
                  <v>3.264017033356991</v>
                </pt>
                <pt idx="1">
                  <v>7.835592333666239</v>
                </pt>
              </numCache>
            </numRef>
          </val>
        </ser>
        <ser>
          <idx val="6"/>
          <order val="6"/>
          <tx>
            <strRef>
              <f>'total wasted effort'!$H$4:$H$5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effort'!$H$6:$H$8</f>
              <numCache>
                <formatCode>General</formatCode>
                <ptCount val="2"/>
                <pt idx="0">
                  <v>4.523775727466288</v>
                </pt>
                <pt idx="1">
                  <v>21.5912398344985</v>
                </pt>
              </numCache>
            </numRef>
          </val>
        </ser>
        <ser>
          <idx val="7"/>
          <order val="7"/>
          <tx>
            <strRef>
              <f>'total wasted effort'!$I$4:$I$5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effort'!$I$6:$I$8</f>
              <numCache>
                <formatCode>General</formatCode>
                <ptCount val="2"/>
                <pt idx="0">
                  <v>3.264017033356991</v>
                </pt>
                <pt idx="1">
                  <v>7.835592333666239</v>
                </pt>
              </numCache>
            </numRef>
          </val>
        </ser>
        <ser>
          <idx val="8"/>
          <order val="8"/>
          <tx>
            <strRef>
              <f>'total wasted effort'!$J$4:$J$5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effort'!$A$6:$A$8</f>
              <strCache>
                <ptCount val="2"/>
                <pt idx="0">
                  <v>1</v>
                </pt>
                <pt idx="1">
                  <v>2</v>
                </pt>
              </strCache>
            </strRef>
          </cat>
          <val>
            <numRef>
              <f>'total wasted effort'!$J$6:$J$8</f>
              <numCache>
                <formatCode>General</formatCode>
                <ptCount val="2"/>
                <pt idx="0">
                  <v>4.133427963094393</v>
                </pt>
                <pt idx="1">
                  <v>20.02862985685072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after retrain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-12.67889009089689</v>
                </pt>
                <pt idx="1">
                  <v>-8.156947716018344</v>
                </pt>
                <pt idx="2">
                  <v>-0.303813454972386</v>
                </pt>
                <pt idx="3">
                  <v>3.419342742618916</v>
                </pt>
                <pt idx="4">
                  <v>5.711556950870324</v>
                </pt>
                <pt idx="5">
                  <v>7.937322274378811</v>
                </pt>
                <pt idx="6">
                  <v>8.947125942503515</v>
                </pt>
                <pt idx="7">
                  <v>10.08381515926633</v>
                </pt>
                <pt idx="8">
                  <v>13.39513101373201</v>
                </pt>
                <pt idx="9">
                  <v>12.51740975281268</v>
                </pt>
                <pt idx="10">
                  <v>12.55936878932721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>before after retrain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12.52311709504412</v>
                </pt>
                <pt idx="1">
                  <v>14.57309564502142</v>
                </pt>
                <pt idx="2">
                  <v>16.13969450001429</v>
                </pt>
                <pt idx="3">
                  <v>16.49488164037354</v>
                </pt>
                <pt idx="4">
                  <v>18.05718052348933</v>
                </pt>
                <pt idx="5">
                  <v>18.87942373753589</v>
                </pt>
                <pt idx="6">
                  <v>19.40785263103248</v>
                </pt>
                <pt idx="7">
                  <v>19.3201584094006</v>
                </pt>
                <pt idx="8">
                  <v>19.83477055555067</v>
                </pt>
                <pt idx="9">
                  <v>19.98886194226257</v>
                </pt>
                <pt idx="10">
                  <v>20.90055542528173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>STAT_SFLDT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9.381424968150684</v>
                </pt>
                <pt idx="1">
                  <v>9.868864563525788</v>
                </pt>
                <pt idx="2">
                  <v>9.515758208871805</v>
                </pt>
                <pt idx="3">
                  <v>9.896391640449547</v>
                </pt>
                <pt idx="4">
                  <v>10.52306605450761</v>
                </pt>
                <pt idx="5">
                  <v>10.11703086122816</v>
                </pt>
                <pt idx="6">
                  <v>9.103045942885956</v>
                </pt>
                <pt idx="7">
                  <v>9.499745732251354</v>
                </pt>
                <pt idx="8">
                  <v>10.18022963502531</v>
                </pt>
                <pt idx="9">
                  <v>10.60327590807617</v>
                </pt>
                <pt idx="10">
                  <v>10.94233481904686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STAT_SFLDT_Features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3.622945671255475</v>
                </pt>
                <pt idx="1">
                  <v>5.159101564505852</v>
                </pt>
                <pt idx="2">
                  <v>6.78579997504328</v>
                </pt>
                <pt idx="3">
                  <v>8.264271226588995</v>
                </pt>
                <pt idx="4">
                  <v>8.076064970192261</v>
                </pt>
                <pt idx="5">
                  <v>8.391527546973943</v>
                </pt>
                <pt idx="6">
                  <v>8.422321724652349</v>
                </pt>
                <pt idx="7">
                  <v>8.621836967816709</v>
                </pt>
                <pt idx="8">
                  <v>9.201752283712251</v>
                </pt>
                <pt idx="9">
                  <v>9.541984864430905</v>
                </pt>
                <pt idx="10">
                  <v>9.378530725680323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Confidence_STAT_BARINEL_Features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5.264226919599911</v>
                </pt>
                <pt idx="1">
                  <v>6.039534187814081</v>
                </pt>
                <pt idx="2">
                  <v>7.697362975345038</v>
                </pt>
                <pt idx="3">
                  <v>8.433480533292544</v>
                </pt>
                <pt idx="4">
                  <v>8.374302026725481</v>
                </pt>
                <pt idx="5">
                  <v>9.442877305861618</v>
                </pt>
                <pt idx="6">
                  <v>9.676985968842907</v>
                </pt>
                <pt idx="7">
                  <v>9.956105406229193</v>
                </pt>
                <pt idx="8">
                  <v>10.43418588456354</v>
                </pt>
                <pt idx="9">
                  <v>10.20219460315264</v>
                </pt>
                <pt idx="10">
                  <v>10.64305721698118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Fuzzy_Participation_Confidence_STAT_BARINEL_Features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10.07199427001144</v>
                </pt>
                <pt idx="1">
                  <v>10.98122243902478</v>
                </pt>
                <pt idx="2">
                  <v>12.83398760389402</v>
                </pt>
                <pt idx="3">
                  <v>13.33565137285473</v>
                </pt>
                <pt idx="4">
                  <v>12.17242967562069</v>
                </pt>
                <pt idx="5">
                  <v>11.8597025645855</v>
                </pt>
                <pt idx="6">
                  <v>11.30822329625486</v>
                </pt>
                <pt idx="7">
                  <v>10.57275734384523</v>
                </pt>
                <pt idx="8">
                  <v>10.40865691815142</v>
                </pt>
                <pt idx="9">
                  <v>11.52414719607202</v>
                </pt>
                <pt idx="10">
                  <v>11.0963559473582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Fuzzy_Error_Confidence_STAT_BARINEL_Features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5.264226919599911</v>
                </pt>
                <pt idx="1">
                  <v>6.039534187814081</v>
                </pt>
                <pt idx="2">
                  <v>7.697362975345038</v>
                </pt>
                <pt idx="3">
                  <v>8.433480533292544</v>
                </pt>
                <pt idx="4">
                  <v>8.374302026725481</v>
                </pt>
                <pt idx="5">
                  <v>9.442877305861618</v>
                </pt>
                <pt idx="6">
                  <v>9.676985968842907</v>
                </pt>
                <pt idx="7">
                  <v>9.956105406229193</v>
                </pt>
                <pt idx="8">
                  <v>10.43418588456354</v>
                </pt>
                <pt idx="9">
                  <v>10.20219460315264</v>
                </pt>
                <pt idx="10">
                  <v>10.64305721698118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Fuzzy_Participation_Error_Confidence_STAT_BARINEL_Features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10.27962221668793</v>
                </pt>
                <pt idx="1">
                  <v>10.62654590681551</v>
                </pt>
                <pt idx="2">
                  <v>10.70629232076884</v>
                </pt>
                <pt idx="3">
                  <v>12.50189802257018</v>
                </pt>
                <pt idx="4">
                  <v>12.76502364539561</v>
                </pt>
                <pt idx="5">
                  <v>14.76492557504033</v>
                </pt>
                <pt idx="6">
                  <v>13.23300888633719</v>
                </pt>
                <pt idx="7">
                  <v>13.60223856386085</v>
                </pt>
                <pt idx="8">
                  <v>13.75522434275296</v>
                </pt>
                <pt idx="9">
                  <v>13.64564006971511</v>
                </pt>
                <pt idx="10">
                  <v>13.1272187999579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461373</colOff>
      <row>10</row>
      <rowOff>20377</rowOff>
    </from>
    <to>
      <col>9</col>
      <colOff>1177073</colOff>
      <row>51</row>
      <rowOff>15486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</row>
      <rowOff>171450</rowOff>
    </from>
    <to>
      <col>8</col>
      <colOff>3120957</colOff>
      <row>58</row>
      <rowOff>54043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31376</colOff>
      <row>16</row>
      <rowOff>17929</rowOff>
    </from>
    <to>
      <col>8</col>
      <colOff>2116667</colOff>
      <row>51</row>
      <rowOff>105833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7.40900694444" createdVersion="8" refreshedVersion="8" minRefreshableVersion="3" recordCount="99" r:id="rId1">
  <cacheSource type="worksheet">
    <worksheetSource ref="A1:AP100" sheet="merged_results"/>
  </cacheSource>
  <cacheFields count="42">
    <cacheField name="after size" uniqueList="1" numFmtId="0" sqlType="0" hierarchy="0" level="0" databaseField="1">
      <sharedItems count="0" containsNumber="1" containsSemiMixedTypes="0" containsString="0" minValue="0.5000000000000001" maxValue="10"/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binary"/>
        <s v="numeric"/>
        <s v="mixed"/>
      </sharedItems>
    </cacheField>
    <cacheField name="drift severity level" uniqueList="1" numFmtId="0" sqlType="0" hierarchy="0" level="0" databaseField="1">
      <sharedItems count="0" containsInteger="1" containsNumber="1" containsSemiMixedTypes="0" containsString="0" minValue="2" maxValue="2"/>
    </cacheField>
    <cacheField name="count" uniqueList="1" numFmtId="0" sqlType="0" hierarchy="0" level="0" databaseField="1">
      <sharedItems count="0" containsInteger="1" containsNumber="1" containsSemiMixedTypes="0" containsString="0" minValue="1" maxValue="2886"/>
    </cacheField>
    <cacheField name="after accuracy decrease" uniqueList="1" numFmtId="0" sqlType="0" hierarchy="0" level="0" databaseField="1">
      <sharedItems count="0" containsNumber="1" containsSemiMixedTypes="0" containsString="0" minValue="68.62745098039215" maxValue="185141.0478607757"/>
    </cacheField>
    <cacheField name="after retrain accuracy increase" uniqueList="1" numFmtId="0" sqlType="0" hierarchy="0" level="0" databaseField="1">
      <sharedItems count="0" containsNumber="1" containsSemiMixedTypes="0" containsString="0" minValue="-39614.99331345373" maxValue="48630.41883332608"/>
    </cacheField>
    <cacheField name="before after retrain accuracy increase" uniqueList="1" numFmtId="0" sqlType="0" hierarchy="0" level="0" databaseField="1">
      <sharedItems count="0" containsNumber="1" containsSemiMixedTypes="0" containsString="0" minValue="6.081081081081085" maxValue="69562.69591062903"/>
    </cacheField>
    <cacheField name="STAT_SFLDT fix accuracy increase" uniqueList="1" numFmtId="0" sqlType="0" hierarchy="0" level="0" databaseField="1">
      <sharedItems count="0" containsNumber="1" containsSemiMixedTypes="0" containsString="0" minValue="-1573.770491803279" maxValue="34590.98871579774"/>
    </cacheField>
    <cacheField name="STAT_SFLDT wasted effort" uniqueList="1" numFmtId="0" sqlType="0" hierarchy="0" level="0" databaseField="1">
      <sharedItems count="0" containsInteger="1" containsNumber="1" containsSemiMixedTypes="0" containsString="0" minValue="4" maxValue="65852"/>
    </cacheField>
    <cacheField name="STAT_SFLDT correctly_identified" uniqueList="1" numFmtId="0" sqlType="0" hierarchy="0" level="0" databaseField="1">
      <sharedItems count="0" containsNumber="1" containsSemiMixedTypes="0" containsString="0" minValue="0" maxValue="644.3333333333333"/>
    </cacheField>
    <cacheField name="Merge_Features_STAT_SFLDT fix accuracy increase" uniqueList="1" numFmtId="0" sqlType="0" hierarchy="0" level="0" databaseField="1">
      <sharedItems count="0" containsNumber="1" containsSemiMixedTypes="0" containsString="0" minValue="-623.3766233766233" maxValue="37048.5317101641"/>
    </cacheField>
    <cacheField name="Merge_Features_STAT_SFLDT wasted effort" uniqueList="1" numFmtId="0" sqlType="0" hierarchy="0" level="0" databaseField="1">
      <sharedItems count="0" containsInteger="1" containsNumber="1" containsSemiMixedTypes="0" containsString="0" minValue="13" maxValue="62913"/>
    </cacheField>
    <cacheField name="Merge_Features_STAT_SFLDT correctly_identified" uniqueList="1" numFmtId="0" sqlType="0" hierarchy="0" level="0" databaseField="1">
      <sharedItems count="0" containsNumber="1" containsSemiMixedTypes="0" containsString="0" minValue="0" maxValue="621.3333333333334"/>
    </cacheField>
    <cacheField name="STAT_SFLDT_Features fix accuracy increase" uniqueList="1" numFmtId="0" sqlType="0" hierarchy="0" level="0" databaseField="1">
      <sharedItems count="0" containsNumber="1" containsSemiMixedTypes="0" containsString="0" minValue="-1085.03937007874" maxValue="27612.39331497316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21695"/>
    </cacheField>
    <cacheField name="STAT_SFLDT_Features correctly_identified" uniqueList="1" numFmtId="0" sqlType="0" hierarchy="0" level="0" databaseField="1">
      <sharedItems count="0" containsNumber="1" containsSemiMixedTypes="0" containsString="0" minValue="1" maxValue="540.6666666666666"/>
    </cacheField>
    <cacheField name="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3" maxValue="59458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810.0000000000001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1" maxValue="58738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0" maxValue="890.3333333333333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3" maxValue="53826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809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4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0" maxValue="19851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1" maxValue="703.9999999999999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3" maxValue="56574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866.3333333333333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Yoav Zelinger" refreshedDate="45817.32262881944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2886"/>
    </cacheField>
    <cacheField name="after accuracy decrease" uniqueList="1" numFmtId="0" sqlType="0" hierarchy="0" level="0" databaseField="1">
      <sharedItems count="0" containsBlank="1" containsNumber="1" containsString="0" minValue="68.62745098039215" maxValue="185141.0478607757"/>
    </cacheField>
    <cacheField name="after retrain accuracy increase" uniqueList="1" numFmtId="0" sqlType="0" hierarchy="0" level="0" databaseField="1">
      <sharedItems count="0" containsBlank="1" containsNumber="1" containsString="0" minValue="-39614.99331345373" maxValue="48630.41883332608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69562.69591062903"/>
    </cacheField>
    <cacheField name="STAT_SFLDT fix accuracy increase" uniqueList="1" numFmtId="0" sqlType="0" hierarchy="0" level="0" databaseField="1">
      <sharedItems count="0" containsBlank="1" containsNumber="1" containsString="0" minValue="-1573.770491803279" maxValue="34590.98871579774"/>
    </cacheField>
    <cacheField name="STAT_SFLDT wasted effort" uniqueList="1" numFmtId="0" sqlType="0" hierarchy="0" level="0" databaseField="1">
      <sharedItems count="0" containsBlank="1" containsInteger="1" containsNumber="1" containsString="0" minValue="4" maxValue="65852"/>
    </cacheField>
    <cacheField name="STAT_SFLDT correctly_identified" uniqueList="1" numFmtId="0" sqlType="0" hierarchy="0" level="0" databaseField="1">
      <sharedItems count="0" containsBlank="1" containsNumber="1" containsString="0" minValue="0" maxValue="644.3333333333333"/>
    </cacheField>
    <cacheField name="Merge_Features_STAT_SFLDT fix accuracy increase" uniqueList="1" numFmtId="0" sqlType="0" hierarchy="0" level="0" databaseField="1">
      <sharedItems count="0" containsBlank="1" containsNumber="1" containsString="0" minValue="-623.3766233766233" maxValue="37048.5317101641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13" maxValue="62913"/>
    </cacheField>
    <cacheField name="Merge_Features_STAT_SFLDT correctly_identified" uniqueList="1" numFmtId="0" sqlType="0" hierarchy="0" level="0" databaseField="1">
      <sharedItems count="0" containsBlank="1" containsNumber="1" containsString="0" minValue="0" maxValue="621.3333333333334"/>
    </cacheField>
    <cacheField name="STAT_SFLDT_Features fix accuracy increase" uniqueList="1" numFmtId="0" sqlType="0" hierarchy="0" level="0" databaseField="1">
      <sharedItems count="0" containsBlank="1" containsNumber="1" containsString="0" minValue="-1085.03937007874" maxValue="27612.39331497316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21695"/>
    </cacheField>
    <cacheField name="STAT_SFLDT_Features correctly_identified" uniqueList="1" numFmtId="0" sqlType="0" hierarchy="0" level="0" databaseField="1">
      <sharedItems count="0" containsBlank="1" containsNumber="1" containsString="0" minValue="1" maxValue="540.6666666666666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59458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810.0000000000001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58738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890.3333333333333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53826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809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4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19851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703.9999999999999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56574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866.3333333333333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-12.98701298701299"/>
    <n v="4"/>
    <n v="0"/>
    <n v="-12.98701298701299"/>
    <n v="13"/>
    <n v="0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6"/>
    <n v="-1592.961592050435"/>
    <n v="1544.424961343912"/>
    <n v="1176.283709037698"/>
    <n v="1595"/>
    <n v="69"/>
    <n v="1293.677401537496"/>
    <n v="1156"/>
    <n v="69"/>
    <n v="448.5959125863282"/>
    <n v="534"/>
    <n v="40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55.8441558441558"/>
    <n v="88"/>
    <n v="0"/>
    <n v="-155.8441558441558"/>
    <n v="168"/>
    <n v="0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-100.0418935902807"/>
    <n v="316"/>
    <n v="7"/>
    <n v="69.25010473397568"/>
    <n v="307"/>
    <n v="7"/>
    <n v="138.0812735651445"/>
    <n v="35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838"/>
    <n v="116852.9014155718"/>
    <n v="-39614.99331345373"/>
    <n v="21188.2194550024"/>
    <n v="13337.66861663422"/>
    <n v="46383"/>
    <n v="516"/>
    <n v="14841.207011707"/>
    <n v="56963"/>
    <n v="510.5"/>
    <n v="2586.86757462735"/>
    <n v="21695"/>
    <n v="220"/>
    <n v="4607.013381387233"/>
    <n v="19851"/>
    <n v="257"/>
    <n v="14231.24624591287"/>
    <n v="21453"/>
    <n v="586.5"/>
    <n v="4607.013381387233"/>
    <n v="19851"/>
    <n v="257"/>
    <n v="4607.013381387233"/>
    <n v="19851"/>
    <n v="257"/>
    <n v="14418.92954206493"/>
    <n v="17770"/>
    <n v="570.5"/>
    <n v="14230.06152887972"/>
    <n v="19403"/>
    <n v="579.5"/>
    <n v="4607.013381387233"/>
    <n v="19851"/>
    <n v="257"/>
    <n v="14714.72878902889"/>
    <n v="16648"/>
    <n v="585"/>
  </r>
  <r>
    <n v="0.5000000000000001"/>
    <x v="2"/>
    <s v="binary, binary, binary"/>
    <x v="0"/>
    <n v="2"/>
    <n v="48"/>
    <n v="3290.25974025974"/>
    <n v="1011.038961038961"/>
    <n v="321.4285714285716"/>
    <n v="-623.3766233766233"/>
    <n v="384"/>
    <n v="0"/>
    <n v="-623.3766233766233"/>
    <n v="656"/>
    <n v="0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1394.051110180143"/>
    <n v="2008"/>
    <n v="22.66666666666666"/>
    <n v="-341.2442396313367"/>
    <n v="2270"/>
    <n v="22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26.6233766233767"/>
    <n v="326"/>
    <n v="2"/>
    <n v="-82.46753246753255"/>
    <n v="369"/>
    <n v="2"/>
    <n v="3.896103896103897"/>
    <n v="64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4"/>
    <n v="28493.78242068953"/>
    <n v="20653.21613672486"/>
    <n v="37259"/>
    <n v="476.9999999999999"/>
    <n v="19263.8257000966"/>
    <n v="42522"/>
    <n v="468.6666666666667"/>
    <n v="10880.42935926001"/>
    <n v="13074"/>
    <n v="368.6666666666667"/>
    <n v="7121.250746025772"/>
    <n v="12651"/>
    <n v="342.6666666666667"/>
    <n v="18185.9674867935"/>
    <n v="8458"/>
    <n v="512.6666666666665"/>
    <n v="7121.250746025772"/>
    <n v="12651"/>
    <n v="342.6666666666667"/>
    <n v="7121.250746025772"/>
    <n v="12651"/>
    <n v="342.6666666666667"/>
    <n v="18762.72625519528"/>
    <n v="8566"/>
    <n v="515"/>
    <n v="18344.85103380314"/>
    <n v="8324"/>
    <n v="507.6666666666665"/>
    <n v="7121.250746025772"/>
    <n v="12651"/>
    <n v="342.6666666666667"/>
    <n v="19116.12718278004"/>
    <n v="8445"/>
    <n v="511.3333333333333"/>
  </r>
  <r>
    <n v="1"/>
    <x v="0"/>
    <s v="binary"/>
    <x v="0"/>
    <n v="2"/>
    <n v="1"/>
    <n v="68.62745098039215"/>
    <n v="20.91503267973857"/>
    <n v="20.91503267973857"/>
    <n v="-3.921568627450978"/>
    <n v="4"/>
    <n v="0"/>
    <n v="20.91503267973857"/>
    <n v="13"/>
    <n v="0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6"/>
    <n v="-991.5918108859215"/>
    <n v="1713.28334907781"/>
    <n v="1178.31645168702"/>
    <n v="1575"/>
    <n v="62"/>
    <n v="1335.774040764887"/>
    <n v="973"/>
    <n v="62"/>
    <n v="613.2794914049545"/>
    <n v="484"/>
    <n v="43"/>
    <n v="718.0509735786338"/>
    <n v="570"/>
    <n v="41"/>
    <n v="1327.113237017461"/>
    <n v="464"/>
    <n v="73"/>
    <n v="718.0509735786338"/>
    <n v="570"/>
    <n v="41"/>
    <n v="718.0509735786338"/>
    <n v="570"/>
    <n v="41"/>
    <n v="1256.477273835747"/>
    <n v="472"/>
    <n v="70"/>
    <n v="1309.379849328916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47.05882352941179"/>
    <n v="76"/>
    <n v="0"/>
    <n v="252.9411764705883"/>
    <n v="168"/>
    <n v="0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086.201881169736"/>
    <n v="778"/>
    <n v="22"/>
    <n v="1869.948801218449"/>
    <n v="742"/>
    <n v="21.5"/>
    <n v="1710.471677035443"/>
    <n v="121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702"/>
    <n v="106407.5740922598"/>
    <n v="-27549.83323862229"/>
    <n v="25249.57539583741"/>
    <n v="13466.69546781986"/>
    <n v="41881"/>
    <n v="465"/>
    <n v="14920.25114399474"/>
    <n v="49373"/>
    <n v="460.5"/>
    <n v="3428.560351759212"/>
    <n v="20166"/>
    <n v="215"/>
    <n v="5024.964390869792"/>
    <n v="17942"/>
    <n v="265"/>
    <n v="14681.89605533667"/>
    <n v="24871"/>
    <n v="612"/>
    <n v="5024.964390869792"/>
    <n v="17942"/>
    <n v="265"/>
    <n v="5024.964390869792"/>
    <n v="17942"/>
    <n v="265"/>
    <n v="13285.86803981707"/>
    <n v="23827"/>
    <n v="555"/>
    <n v="14334.53306020538"/>
    <n v="24371"/>
    <n v="589.5"/>
    <n v="5024.964390869792"/>
    <n v="17942"/>
    <n v="265"/>
    <n v="13779.78374383057"/>
    <n v="21182"/>
    <n v="556.5"/>
  </r>
  <r>
    <n v="1"/>
    <x v="2"/>
    <s v="binary, binary, binary"/>
    <x v="0"/>
    <n v="2"/>
    <n v="48"/>
    <n v="3280.392156862745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2328.63538096991"/>
    <n v="7020"/>
    <n v="142.6666666666667"/>
    <n v="21284.79990937155"/>
    <n v="7602"/>
    <n v="138.6666666666667"/>
    <n v="19218.61816785774"/>
    <n v="168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1"/>
    <n v="774.5098039215687"/>
    <n v="-186.9281045751634"/>
    <n v="416"/>
    <n v="6"/>
    <n v="401.3071895424837"/>
    <n v="470"/>
    <n v="4.333333333333333"/>
    <n v="-103.2679738562091"/>
    <n v="76"/>
    <n v="10.66666666666667"/>
    <n v="-0.6535947712418162"/>
    <n v="50"/>
    <n v="10.66666666666667"/>
    <n v="-94.77124183006539"/>
    <n v="60"/>
    <n v="8"/>
    <n v="-0.6535947712418162"/>
    <n v="50"/>
    <n v="10.66666666666667"/>
    <n v="-0.6535947712418162"/>
    <n v="50"/>
    <n v="10.66666666666667"/>
    <n v="-94.77124183006539"/>
    <n v="60"/>
    <n v="8"/>
    <n v="-94.77124183006539"/>
    <n v="60"/>
    <n v="8"/>
    <n v="-0.6535947712418162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7"/>
    <n v="37929.78885414683"/>
    <n v="23739.86266643105"/>
    <n v="37503"/>
    <n v="413.9999999999999"/>
    <n v="23139.40905596395"/>
    <n v="39518"/>
    <n v="396.3333333333333"/>
    <n v="14670.10002847108"/>
    <n v="12833"/>
    <n v="363.3333333333333"/>
    <n v="9081.688341691199"/>
    <n v="12648"/>
    <n v="366.3333333333333"/>
    <n v="22794.39097990909"/>
    <n v="9896"/>
    <n v="526.9999999999999"/>
    <n v="9081.688341691199"/>
    <n v="12648"/>
    <n v="366.3333333333333"/>
    <n v="9081.688341691199"/>
    <n v="12648"/>
    <n v="366.3333333333333"/>
    <n v="22390.20004288453"/>
    <n v="9581"/>
    <n v="459.9999999999999"/>
    <n v="22967.98525863451"/>
    <n v="9663"/>
    <n v="520.6666666666666"/>
    <n v="9081.688341691199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8.108108108108102"/>
    <n v="8"/>
    <n v="0"/>
    <n v="30.40540540540541"/>
    <n v="26"/>
    <n v="0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35"/>
    <n v="1914.542564420619"/>
    <n v="1140.483334963853"/>
    <n v="1584"/>
    <n v="62"/>
    <n v="1338.324215529772"/>
    <n v="853"/>
    <n v="62"/>
    <n v="826.4291159490692"/>
    <n v="454"/>
    <n v="47"/>
    <n v="934.9051129849785"/>
    <n v="425"/>
    <n v="47"/>
    <n v="1533.077149692009"/>
    <n v="465"/>
    <n v="71"/>
    <n v="934.9051129849785"/>
    <n v="425"/>
    <n v="47"/>
    <n v="934.9051129849785"/>
    <n v="425"/>
    <n v="47"/>
    <n v="1346.456523616362"/>
    <n v="453"/>
    <n v="64"/>
    <n v="1529.947227566091"/>
    <n v="441"/>
    <n v="71"/>
    <n v="934.9051129849785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97.29729729729725"/>
    <n v="152"/>
    <n v="0"/>
    <n v="381.0810810810811"/>
    <n v="336"/>
    <n v="0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3.331826450106"/>
    <n v="830"/>
    <n v="22.5"/>
    <n v="1937.769489920027"/>
    <n v="815"/>
    <n v="21.5"/>
    <n v="1592.499219649757"/>
    <n v="133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681"/>
    <n v="104717.6095259068"/>
    <n v="-10469.46327708139"/>
    <n v="27832.70150891713"/>
    <n v="14367.05724533286"/>
    <n v="41499"/>
    <n v="507.5"/>
    <n v="16655.61451935366"/>
    <n v="45097"/>
    <n v="501"/>
    <n v="4089.018684517193"/>
    <n v="19166"/>
    <n v="227.5"/>
    <n v="6137.857214427045"/>
    <n v="14460"/>
    <n v="282"/>
    <n v="15177.46078944231"/>
    <n v="28187"/>
    <n v="554.5"/>
    <n v="6137.857214427045"/>
    <n v="14460"/>
    <n v="282"/>
    <n v="6137.857214427045"/>
    <n v="14460"/>
    <n v="282"/>
    <n v="13751.51542520878"/>
    <n v="27891"/>
    <n v="524"/>
    <n v="15164.34040964201"/>
    <n v="23626"/>
    <n v="538"/>
    <n v="6137.857214427045"/>
    <n v="14460"/>
    <n v="282"/>
    <n v="13670.33630635536"/>
    <n v="21250"/>
    <n v="505"/>
  </r>
  <r>
    <n v="2"/>
    <x v="2"/>
    <s v="binary, binary, binary"/>
    <x v="0"/>
    <n v="2"/>
    <n v="96"/>
    <n v="6989.864864864865"/>
    <n v="1572.297297297297"/>
    <n v="139.864864864865"/>
    <n v="-389.1891891891891"/>
    <n v="672"/>
    <n v="0"/>
    <n v="1572.297297297297"/>
    <n v="1312"/>
    <n v="0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770.80790467887"/>
    <n v="7795"/>
    <n v="146.6666666666667"/>
    <n v="22238.49979011269"/>
    <n v="8720"/>
    <n v="138.6666666666667"/>
    <n v="17713.56517808131"/>
    <n v="2062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273.6486486486486"/>
    <n v="591"/>
    <n v="7.333333333333333"/>
    <n v="601.3513513513514"/>
    <n v="689"/>
    <n v="4"/>
    <n v="-409.4594594594594"/>
    <n v="116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8"/>
    <n v="86"/>
    <n v="11.33333333333333"/>
    <n v="-93.24324324324327"/>
    <n v="92"/>
    <n v="10.33333333333333"/>
    <n v="-389.8648648648648"/>
    <n v="50"/>
    <n v="15.66666666666667"/>
    <n v="-89.86486486486488"/>
    <n v="86"/>
    <n v="11.33333333333333"/>
  </r>
  <r>
    <n v="2"/>
    <x v="2"/>
    <s v="numeric, numeric, numeric"/>
    <x v="1"/>
    <n v="2"/>
    <n v="2233"/>
    <n v="134539.3699302227"/>
    <n v="16865.67427221142"/>
    <n v="49284.84307649995"/>
    <n v="22465.55664287207"/>
    <n v="42796"/>
    <n v="502"/>
    <n v="22878.43050529484"/>
    <n v="45593"/>
    <n v="484"/>
    <n v="13280.31568504447"/>
    <n v="14644"/>
    <n v="432"/>
    <n v="16299.68033673907"/>
    <n v="13029"/>
    <n v="494.9999999999999"/>
    <n v="22228.59680878037"/>
    <n v="11641"/>
    <n v="603"/>
    <n v="16299.68033673907"/>
    <n v="13029"/>
    <n v="494.9999999999999"/>
    <n v="16299.68033673907"/>
    <n v="13029"/>
    <n v="494.9999999999999"/>
    <n v="20716.83234009195"/>
    <n v="12104"/>
    <n v="555.3333333333333"/>
    <n v="22521.95901416264"/>
    <n v="11603"/>
    <n v="599.9999999999999"/>
    <n v="16299.68033673907"/>
    <n v="13029"/>
    <n v="494.9999999999999"/>
    <n v="18890.07872854266"/>
    <n v="11092"/>
    <n v="510.6666666666666"/>
  </r>
  <r>
    <n v="3"/>
    <x v="0"/>
    <s v="binary"/>
    <x v="0"/>
    <n v="2"/>
    <n v="2"/>
    <n v="147.5524475524476"/>
    <n v="25.87412587412587"/>
    <n v="31.46853146853147"/>
    <n v="-8.391608391608399"/>
    <n v="18"/>
    <n v="0"/>
    <n v="31.46853146853147"/>
    <n v="29"/>
    <n v="0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51"/>
    <n v="384.4470032401441"/>
    <n v="1947.917265376293"/>
    <n v="1195.958605245554"/>
    <n v="1783"/>
    <n v="58"/>
    <n v="1508.518952663987"/>
    <n v="1063"/>
    <n v="59"/>
    <n v="1011.292966771099"/>
    <n v="443"/>
    <n v="47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100.6993006993007"/>
    <n v="244"/>
    <n v="0"/>
    <n v="394.4055944055945"/>
    <n v="348"/>
    <n v="0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5.245319196932"/>
    <n v="844"/>
    <n v="22.5"/>
    <n v="1828.607414091285"/>
    <n v="811"/>
    <n v="21.5"/>
    <n v="1547.488532972404"/>
    <n v="133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819"/>
    <n v="114389.3776313278"/>
    <n v="-6522.367423677694"/>
    <n v="30650.21296045036"/>
    <n v="14164.15463319827"/>
    <n v="48716"/>
    <n v="490"/>
    <n v="17086.07333581725"/>
    <n v="51804"/>
    <n v="485"/>
    <n v="6067.21791748662"/>
    <n v="20685"/>
    <n v="232"/>
    <n v="6790.921441256212"/>
    <n v="15899"/>
    <n v="290.5"/>
    <n v="15944.2850372886"/>
    <n v="59458"/>
    <n v="634.5"/>
    <n v="6790.921441256212"/>
    <n v="15899"/>
    <n v="290.5"/>
    <n v="6790.921441256212"/>
    <n v="15899"/>
    <n v="290.5"/>
    <n v="15190.36127484437"/>
    <n v="58738"/>
    <n v="571.5"/>
    <n v="15531.8033518713"/>
    <n v="53826"/>
    <n v="610"/>
    <n v="6790.921441256212"/>
    <n v="15899"/>
    <n v="290.5"/>
    <n v="15361.32847592698"/>
    <n v="53850"/>
    <n v="559"/>
  </r>
  <r>
    <n v="3"/>
    <x v="2"/>
    <s v="binary, binary, binary"/>
    <x v="0"/>
    <n v="2"/>
    <n v="96"/>
    <n v="6965.734265734266"/>
    <n v="1358.741258741258"/>
    <n v="1576.923076923077"/>
    <n v="-402.7972027972027"/>
    <n v="960"/>
    <n v="0"/>
    <n v="1627.272727272727"/>
    <n v="1328"/>
    <n v="0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1435.61921949019"/>
    <n v="7974"/>
    <n v="146.6666666666667"/>
    <n v="20913.15136476427"/>
    <n v="8775"/>
    <n v="138.6666666666667"/>
    <n v="17165.21542973156"/>
    <n v="2062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279.020979020979"/>
    <n v="573"/>
    <n v="7.333333333333333"/>
    <n v="259.4405594405595"/>
    <n v="697"/>
    <n v="4"/>
    <n v="-443.3566433566434"/>
    <n v="116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6"/>
    <n v="52941.50508805441"/>
    <n v="26111.98981296002"/>
    <n v="57890"/>
    <n v="589.3333333333333"/>
    <n v="26801.98096449862"/>
    <n v="58309"/>
    <n v="556.6666666666666"/>
    <n v="16090.9009658746"/>
    <n v="19187"/>
    <n v="463.6666666666667"/>
    <n v="19135.72373599634"/>
    <n v="15808"/>
    <n v="582.3333333333334"/>
    <n v="26972.39280424124"/>
    <n v="18946"/>
    <n v="736"/>
    <n v="19135.72373599634"/>
    <n v="15808"/>
    <n v="582.3333333333334"/>
    <n v="19135.72373599634"/>
    <n v="15808"/>
    <n v="582.3333333333334"/>
    <n v="24958.72547120498"/>
    <n v="19776"/>
    <n v="673.9999999999999"/>
    <n v="27258.52190662324"/>
    <n v="18903"/>
    <n v="733.6666666666667"/>
    <n v="19135.72373599634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2.898550724637683"/>
    <n v="18"/>
    <n v="0"/>
    <n v="32.60869565217391"/>
    <n v="29"/>
    <n v="0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2"/>
    <n v="677.1591861164701"/>
    <n v="2210.888276852956"/>
    <n v="1297.235675429074"/>
    <n v="1715"/>
    <n v="59"/>
    <n v="1521.811538591373"/>
    <n v="1034"/>
    <n v="58"/>
    <n v="1012.196571043793"/>
    <n v="439"/>
    <n v="48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39.85507246376812"/>
    <n v="219"/>
    <n v="1.5"/>
    <n v="360.1449275362319"/>
    <n v="346"/>
    <n v="1.5"/>
    <n v="-229.7101449275362"/>
    <n v="137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56.054386267374"/>
    <n v="822"/>
    <n v="22.5"/>
    <n v="1882.568468204008"/>
    <n v="835"/>
    <n v="20.5"/>
    <n v="1545.611946464877"/>
    <n v="133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772"/>
    <n v="111864.5840624747"/>
    <n v="3504.669454555738"/>
    <n v="32995.93885245041"/>
    <n v="15199.25909088483"/>
    <n v="46005"/>
    <n v="473"/>
    <n v="17598.44023405556"/>
    <n v="47274"/>
    <n v="463"/>
    <n v="6663.766043820619"/>
    <n v="19282"/>
    <n v="251.5"/>
    <n v="6965.459308420312"/>
    <n v="14107"/>
    <n v="298.5"/>
    <n v="13643.95815912287"/>
    <n v="46392"/>
    <n v="546.5"/>
    <n v="6965.459308420312"/>
    <n v="14107"/>
    <n v="298.5"/>
    <n v="6965.459308420312"/>
    <n v="14107"/>
    <n v="298.5"/>
    <n v="15767.7097387908"/>
    <n v="41697"/>
    <n v="605"/>
    <n v="13141.95799321246"/>
    <n v="43503"/>
    <n v="532"/>
    <n v="6965.459308420312"/>
    <n v="14107"/>
    <n v="298.5"/>
    <n v="15525.11640063756"/>
    <n v="39951"/>
    <n v="594"/>
  </r>
  <r>
    <n v="4.000000000000001"/>
    <x v="2"/>
    <s v="binary, binary, binary"/>
    <x v="0"/>
    <n v="2"/>
    <n v="96"/>
    <n v="6955.797101449275"/>
    <n v="1322.463768115942"/>
    <n v="857.2463768115942"/>
    <n v="-172.4637681159421"/>
    <n v="802"/>
    <n v="7.333333333333333"/>
    <n v="1322.463768115942"/>
    <n v="1324"/>
    <n v="7.333333333333333"/>
    <n v="-881.8840579710145"/>
    <n v="540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1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849.24484226647"/>
    <n v="7744"/>
    <n v="151.3333333333333"/>
    <n v="21353.58459180013"/>
    <n v="8777"/>
    <n v="137.3333333333333"/>
    <n v="17230.25593354861"/>
    <n v="2069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190.5797101449275"/>
    <n v="596"/>
    <n v="7.333333333333333"/>
    <n v="489.8550724637681"/>
    <n v="696"/>
    <n v="0.6666666666666666"/>
    <n v="-423.1884057971014"/>
    <n v="11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7747.34654259654"/>
    <n v="60760"/>
    <n v="641.3333333333334"/>
    <n v="28669.99900328407"/>
    <n v="59483"/>
    <n v="612.6666666666666"/>
    <n v="16890.47447967911"/>
    <n v="20473"/>
    <n v="500.0000000000001"/>
    <n v="20610.80547659494"/>
    <n v="15182"/>
    <n v="642.3333333333333"/>
    <n v="27849.79534310096"/>
    <n v="20471"/>
    <n v="810.0000000000001"/>
    <n v="20610.80547659494"/>
    <n v="15182"/>
    <n v="642.3333333333333"/>
    <n v="20610.80547659494"/>
    <n v="15182"/>
    <n v="642.3333333333333"/>
    <n v="27174.04859186467"/>
    <n v="22128"/>
    <n v="830.3333333333331"/>
    <n v="28101.03899312182"/>
    <n v="20443"/>
    <n v="809"/>
    <n v="20610.80547659494"/>
    <n v="15182"/>
    <n v="642.3333333333333"/>
    <n v="26998.28788135194"/>
    <n v="20009"/>
    <n v="816.9999999999999"/>
  </r>
  <r>
    <n v="5"/>
    <x v="0"/>
    <s v="binary"/>
    <x v="0"/>
    <n v="2"/>
    <n v="2"/>
    <n v="148.1203007518797"/>
    <n v="23.30827067669172"/>
    <n v="30.82706766917294"/>
    <n v="0"/>
    <n v="18"/>
    <n v="0"/>
    <n v="30.82706766917294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3"/>
    <n v="1000.606302718175"/>
    <n v="2404.618594472957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5.263157894736825"/>
    <n v="219"/>
    <n v="1.5"/>
    <n v="342.1052631578948"/>
    <n v="346"/>
    <n v="1.5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1151.454588027161"/>
    <n v="1022"/>
    <n v="28"/>
    <n v="1867.946162985318"/>
    <n v="932"/>
    <n v="26"/>
    <n v="1556.592779526671"/>
    <n v="148"/>
    <n v="33.5"/>
    <n v="835.2894346593126"/>
    <n v="141"/>
    <n v="27.5"/>
    <n v="1516.101325979308"/>
    <n v="127"/>
    <n v="28.5"/>
    <n v="835.2894346593126"/>
    <n v="141"/>
    <n v="27.5"/>
    <n v="835.2894346593126"/>
    <n v="141"/>
    <n v="27.5"/>
    <n v="1331.752911690992"/>
    <n v="112"/>
    <n v="29"/>
    <n v="1574.412328398852"/>
    <n v="126"/>
    <n v="28"/>
    <n v="835.2894346593126"/>
    <n v="141"/>
    <n v="27.5"/>
    <n v="1445.286746277458"/>
    <n v="89"/>
    <n v="26.5"/>
  </r>
  <r>
    <n v="5"/>
    <x v="1"/>
    <s v="numeric, numeric"/>
    <x v="1"/>
    <n v="2"/>
    <n v="1872"/>
    <n v="118563.4464747651"/>
    <n v="5198.947021004587"/>
    <n v="37467.90304883855"/>
    <n v="14835.86109131232"/>
    <n v="48877"/>
    <n v="484.5"/>
    <n v="18002.80744038779"/>
    <n v="50220"/>
    <n v="480.5"/>
    <n v="6756.473726683611"/>
    <n v="20304"/>
    <n v="263.5"/>
    <n v="8279.713206278349"/>
    <n v="14409"/>
    <n v="337"/>
    <n v="14216.18335588712"/>
    <n v="51750"/>
    <n v="577.5"/>
    <n v="8279.713206278349"/>
    <n v="14409"/>
    <n v="337"/>
    <n v="8279.713206278349"/>
    <n v="14409"/>
    <n v="337"/>
    <n v="17688.05075025554"/>
    <n v="49900"/>
    <n v="629"/>
    <n v="13593.2134659299"/>
    <n v="45386"/>
    <n v="557"/>
    <n v="8279.713206278349"/>
    <n v="14409"/>
    <n v="337"/>
    <n v="17512.77716413672"/>
    <n v="42932"/>
    <n v="634.5"/>
  </r>
  <r>
    <n v="5"/>
    <x v="2"/>
    <s v="binary, binary, binary"/>
    <x v="0"/>
    <n v="2"/>
    <n v="96"/>
    <n v="7000.751879699248"/>
    <n v="1227.81954887218"/>
    <n v="1588.721804511278"/>
    <n v="-34.58646616541348"/>
    <n v="802"/>
    <n v="7.333333333333333"/>
    <n v="1260.902255639098"/>
    <n v="1324"/>
    <n v="7.333333333333333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2357.50535508321"/>
    <n v="8760"/>
    <n v="163"/>
    <n v="21435.40408113709"/>
    <n v="9425"/>
    <n v="149"/>
    <n v="17321.01811622482"/>
    <n v="2112"/>
    <n v="204.3333333333333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164.6616541353383"/>
    <n v="610"/>
    <n v="7.333333333333333"/>
    <n v="460.1503759398497"/>
    <n v="699"/>
    <n v="0.6666666666666666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9082.24668048585"/>
    <n v="62793"/>
    <n v="644.3333333333333"/>
    <n v="30621.50567217904"/>
    <n v="60599"/>
    <n v="621.3333333333334"/>
    <n v="18146.20826324078"/>
    <n v="20593"/>
    <n v="503.3333333333334"/>
    <n v="22472.40131103157"/>
    <n v="14828"/>
    <n v="677"/>
    <n v="27803.573983332"/>
    <n v="20611"/>
    <n v="783.0000000000001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5"/>
  </r>
  <r>
    <n v="6"/>
    <x v="0"/>
    <s v="binary"/>
    <x v="0"/>
    <n v="2"/>
    <n v="2"/>
    <n v="146.4566929133858"/>
    <n v="23.6220472440945"/>
    <n v="33.07086614173228"/>
    <n v="0"/>
    <n v="19"/>
    <n v="0"/>
    <n v="31.49606299212598"/>
    <n v="29"/>
    <n v="0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4"/>
    <n v="1184.23995499388"/>
    <n v="2586.989239047652"/>
    <n v="1228.911202289604"/>
    <n v="1919"/>
    <n v="59"/>
    <n v="1515.615014790392"/>
    <n v="1134"/>
    <n v="60"/>
    <n v="1157.485873772949"/>
    <n v="454"/>
    <n v="56"/>
    <n v="1326.865546738674"/>
    <n v="375"/>
    <n v="60"/>
    <n v="1528.230581787009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0"/>
    <n v="293"/>
    <n v="0"/>
    <n v="394.4881889763779"/>
    <n v="348"/>
    <n v="0"/>
    <n v="-264.5669291338583"/>
    <n v="136"/>
    <n v="12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144.052002492494"/>
    <n v="862"/>
    <n v="21.5"/>
    <n v="1921.072096203802"/>
    <n v="825"/>
    <n v="19.5"/>
    <n v="1570.200330174556"/>
    <n v="133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914"/>
    <n v="121401.7354393061"/>
    <n v="7765.121181125789"/>
    <n v="39301.57861989184"/>
    <n v="14141.10285790252"/>
    <n v="50173"/>
    <n v="472.5"/>
    <n v="17090.35868252446"/>
    <n v="52387"/>
    <n v="469.5"/>
    <n v="7670.237367101697"/>
    <n v="21043"/>
    <n v="285"/>
    <n v="8328.852893139219"/>
    <n v="14383"/>
    <n v="351"/>
    <n v="13973.59274937706"/>
    <n v="52796"/>
    <n v="581.5"/>
    <n v="8328.852893139219"/>
    <n v="14383"/>
    <n v="351"/>
    <n v="8328.852893139219"/>
    <n v="14383"/>
    <n v="351"/>
    <n v="16975.02123923561"/>
    <n v="51616"/>
    <n v="613.5"/>
    <n v="13851.37122604568"/>
    <n v="50517"/>
    <n v="573.5"/>
    <n v="8328.852893139219"/>
    <n v="14381"/>
    <n v="351"/>
    <n v="17443.27155442347"/>
    <n v="41812"/>
    <n v="647"/>
  </r>
  <r>
    <n v="6"/>
    <x v="2"/>
    <s v="binary, binary, binary"/>
    <x v="0"/>
    <n v="2"/>
    <n v="96"/>
    <n v="6915.748031496063"/>
    <n v="1248.031496062993"/>
    <n v="1477.165354330708"/>
    <n v="0"/>
    <n v="1114"/>
    <n v="0"/>
    <n v="1625.984251968503"/>
    <n v="1328"/>
    <n v="0"/>
    <n v="-1085.03937007874"/>
    <n v="544"/>
    <n v="32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2704.31169125442"/>
    <n v="8375"/>
    <n v="141.3333333333333"/>
    <n v="22211.30159988994"/>
    <n v="8742"/>
    <n v="125.3333333333333"/>
    <n v="17701.17786535676"/>
    <n v="2040"/>
    <n v="191.6666666666667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138.5826771653543"/>
    <n v="612"/>
    <n v="7.333333333333333"/>
    <n v="459.0551181102362"/>
    <n v="686"/>
    <n v="0.6666666666666666"/>
    <n v="-437.007874015748"/>
    <n v="112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2823"/>
    <n v="180570.4208615918"/>
    <n v="37821.37950295473"/>
    <n v="65128.59049515418"/>
    <n v="27701.22798747718"/>
    <n v="63313"/>
    <n v="610.9999999999999"/>
    <n v="29117.18460114923"/>
    <n v="60264"/>
    <n v="591.9999999999999"/>
    <n v="17849.6442184837"/>
    <n v="20662"/>
    <n v="514"/>
    <n v="21739.71948143718"/>
    <n v="14365"/>
    <n v="697.3333333333334"/>
    <n v="28011.62485613943"/>
    <n v="20462"/>
    <n v="782.3333333333335"/>
    <n v="21739.71948143718"/>
    <n v="14365"/>
    <n v="697.3333333333334"/>
    <n v="21739.71948143718"/>
    <n v="14365"/>
    <n v="697.3333333333334"/>
    <n v="28884.03998915273"/>
    <n v="22164"/>
    <n v="843.6666666666667"/>
    <n v="28302.07783746788"/>
    <n v="20427"/>
    <n v="782.3333333333334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32.78688524590163"/>
    <n v="19"/>
    <n v="0"/>
    <n v="31.9672131147541"/>
    <n v="29"/>
    <n v="0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305.752813367583"/>
    <n v="1895"/>
    <n v="56"/>
    <n v="1581.203919183629"/>
    <n v="1206"/>
    <n v="56"/>
    <n v="1174.99828483498"/>
    <n v="471"/>
    <n v="54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393.4426229508196"/>
    <n v="280"/>
    <n v="0"/>
    <n v="400.8196721311475"/>
    <n v="348"/>
    <n v="0"/>
    <n v="-255.7377049180328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65.7499851632725"/>
    <n v="862"/>
    <n v="20.5"/>
    <n v="1882.141373470105"/>
    <n v="824"/>
    <n v="19.5"/>
    <n v="1530.441312753651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885"/>
    <n v="120324.3910629824"/>
    <n v="12692.82922247847"/>
    <n v="37628.10677512816"/>
    <n v="14743.3691904461"/>
    <n v="48804"/>
    <n v="474"/>
    <n v="17941.05776754424"/>
    <n v="51303"/>
    <n v="468.5"/>
    <n v="7971.460589976463"/>
    <n v="20748"/>
    <n v="266.5"/>
    <n v="9101.674606837289"/>
    <n v="13335"/>
    <n v="367"/>
    <n v="14134.92651088136"/>
    <n v="48926"/>
    <n v="548.5"/>
    <n v="9101.674606837289"/>
    <n v="13335"/>
    <n v="367"/>
    <n v="9101.674606837289"/>
    <n v="13335"/>
    <n v="367"/>
    <n v="18302.54475789827"/>
    <n v="52281"/>
    <n v="629.5"/>
    <n v="13800.50329879413"/>
    <n v="47134"/>
    <n v="541.5"/>
    <n v="9101.674606837289"/>
    <n v="13335"/>
    <n v="367"/>
    <n v="18093.92605120035"/>
    <n v="46829"/>
    <n v="624.5"/>
  </r>
  <r>
    <n v="6.999999999999999"/>
    <x v="2"/>
    <s v="binary, binary, binary"/>
    <x v="0"/>
    <n v="2"/>
    <n v="96"/>
    <n v="6845.081967213115"/>
    <n v="1259.836065573771"/>
    <n v="1094.262295081967"/>
    <n v="-1573.770491803279"/>
    <n v="1072"/>
    <n v="0"/>
    <n v="1653.27868852459"/>
    <n v="1328"/>
    <n v="0"/>
    <n v="-1050.819672131148"/>
    <n v="544"/>
    <n v="32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0607.54938347691"/>
    <n v="8349"/>
    <n v="133.3333333333333"/>
    <n v="22069.06017320167"/>
    <n v="8730"/>
    <n v="125.3333333333333"/>
    <n v="17567.81548589141"/>
    <n v="2040"/>
    <n v="191.6666666666667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427.8688524590164"/>
    <n v="634"/>
    <n v="4"/>
    <n v="531.967213114754"/>
    <n v="702"/>
    <n v="0"/>
    <n v="-415.5737704918032"/>
    <n v="116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09"/>
    <n v="32931.70654356448"/>
    <n v="64537"/>
    <n v="596.9999999999999"/>
    <n v="35429.8960328811"/>
    <n v="61222"/>
    <n v="574.9999999999999"/>
    <n v="24364.57203011964"/>
    <n v="20824"/>
    <n v="500.6666666666667"/>
    <n v="24922.05456786629"/>
    <n v="14609"/>
    <n v="677.6666666666666"/>
    <n v="33993.11954765196"/>
    <n v="21161"/>
    <n v="773.6666666666667"/>
    <n v="24922.05456786629"/>
    <n v="14609"/>
    <n v="677.6666666666666"/>
    <n v="24922.05456786629"/>
    <n v="14609"/>
    <n v="677.6666666666666"/>
    <n v="34741.94899744963"/>
    <n v="23045"/>
    <n v="840.3333333333331"/>
    <n v="34320.63450053777"/>
    <n v="21125"/>
    <n v="774.6666666666667"/>
    <n v="24922.05456786629"/>
    <n v="14609"/>
    <n v="677.6666666666666"/>
    <n v="34187.26639549923"/>
    <n v="20756"/>
    <n v="813.6666666666665"/>
  </r>
  <r>
    <n v="8.000000000000002"/>
    <x v="0"/>
    <s v="binary"/>
    <x v="0"/>
    <n v="2"/>
    <n v="2"/>
    <n v="142.7350427350427"/>
    <n v="23.07692307692308"/>
    <n v="36.75213675213675"/>
    <n v="-32.47863247863249"/>
    <n v="29"/>
    <n v="0"/>
    <n v="35.04273504273503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427.1700924771"/>
    <n v="1987"/>
    <n v="60"/>
    <n v="1669.49833488511"/>
    <n v="1210"/>
    <n v="60"/>
    <n v="1274.315276543792"/>
    <n v="449"/>
    <n v="58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"/>
    <n v="582"/>
    <n v="77"/>
  </r>
  <r>
    <n v="8.000000000000002"/>
    <x v="1"/>
    <s v="binary, binary"/>
    <x v="0"/>
    <n v="2"/>
    <n v="24"/>
    <n v="1698.290598290598"/>
    <n v="291.4529914529915"/>
    <n v="441.8803418803419"/>
    <n v="-389.7435897435898"/>
    <n v="322"/>
    <n v="0"/>
    <n v="435.0427350427349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070.920060331825"/>
    <n v="912"/>
    <n v="21.5"/>
    <n v="1993.247863247863"/>
    <n v="860"/>
    <n v="20.5"/>
    <n v="1660.34188034188"/>
    <n v="135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917"/>
    <n v="122311.5692067739"/>
    <n v="22972.71091410155"/>
    <n v="40376.02762720954"/>
    <n v="15492.16193312428"/>
    <n v="50287"/>
    <n v="485"/>
    <n v="18506.66583797347"/>
    <n v="52267"/>
    <n v="480"/>
    <n v="9090.582590644251"/>
    <n v="21023"/>
    <n v="293.5"/>
    <n v="9365.669547332491"/>
    <n v="13153"/>
    <n v="382.5"/>
    <n v="13706.91648171571"/>
    <n v="48815"/>
    <n v="565.5"/>
    <n v="9365.669547332491"/>
    <n v="13153"/>
    <n v="382.5"/>
    <n v="9365.669547332491"/>
    <n v="13153"/>
    <n v="382.5"/>
    <n v="18743.0056484202"/>
    <n v="42677"/>
    <n v="644"/>
    <n v="13537.46106437242"/>
    <n v="46972"/>
    <n v="556"/>
    <n v="9365.669547332491"/>
    <n v="13153"/>
    <n v="382.5"/>
    <n v="18492.15713483392"/>
    <n v="40706"/>
    <n v="645.5"/>
  </r>
  <r>
    <n v="8.000000000000002"/>
    <x v="2"/>
    <s v="binary, binary, binary"/>
    <x v="0"/>
    <n v="2"/>
    <n v="96"/>
    <n v="6752.991452991453"/>
    <n v="1212.820512820513"/>
    <n v="1701.709401709402"/>
    <n v="-1558.974358974359"/>
    <n v="1185"/>
    <n v="0"/>
    <n v="1780.34188034188"/>
    <n v="1344"/>
    <n v="0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1591.44293614882"/>
    <n v="8612"/>
    <n v="139"/>
    <n v="23201.88034188034"/>
    <n v="8790"/>
    <n v="131"/>
    <n v="19100.17094017094"/>
    <n v="2047"/>
    <n v="194.6666666666667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427.3504273504274"/>
    <n v="637"/>
    <n v="4"/>
    <n v="582.0512820512819"/>
    <n v="702"/>
    <n v="0"/>
    <n v="-324.7863247863248"/>
    <n v="116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5"/>
    <n v="68145.28689603558"/>
    <n v="34127.370120619"/>
    <n v="65852"/>
    <n v="610.6666666666666"/>
    <n v="36249.60570694278"/>
    <n v="62913"/>
    <n v="588.3333333333333"/>
    <n v="26337.01655956723"/>
    <n v="21174"/>
    <n v="539.6666666666666"/>
    <n v="25867.93060810574"/>
    <n v="14296"/>
    <n v="703.9999999999999"/>
    <n v="34309.06019407458"/>
    <n v="22736"/>
    <n v="794.3333333333334"/>
    <n v="25867.93060810574"/>
    <n v="14296"/>
    <n v="703.9999999999999"/>
    <n v="25867.93060810574"/>
    <n v="14296"/>
    <n v="703.9999999999999"/>
    <n v="35782.42930207303"/>
    <n v="24558"/>
    <n v="882.3333333333335"/>
    <n v="34708.82060151737"/>
    <n v="22602"/>
    <n v="794.3333333333331"/>
    <n v="25867.93060810574"/>
    <n v="14296"/>
    <n v="703.9999999999999"/>
    <n v="35262.66992191445"/>
    <n v="21704"/>
    <n v="854.3333333333333"/>
  </r>
  <r>
    <n v="9.000000000000002"/>
    <x v="0"/>
    <s v="binary"/>
    <x v="0"/>
    <n v="2"/>
    <n v="2"/>
    <n v="143.75"/>
    <n v="24.10714285714286"/>
    <n v="32.14285714285714"/>
    <n v="-32.14285714285714"/>
    <n v="19"/>
    <n v="0"/>
    <n v="33.0357142857142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6"/>
    <n v="2646.364643120327"/>
    <n v="1452.981828825064"/>
    <n v="1916"/>
    <n v="60"/>
    <n v="1728.05392089483"/>
    <n v="1108"/>
    <n v="60"/>
    <n v="1294.69740040517"/>
    <n v="439"/>
    <n v="58"/>
    <n v="1383.165505393882"/>
    <n v="320"/>
    <n v="59"/>
    <n v="1490.588283818623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385.7142857142857"/>
    <n v="274"/>
    <n v="0"/>
    <n v="411.6071428571428"/>
    <n v="348"/>
    <n v="0"/>
    <n v="-206.25"/>
    <n v="137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994.5906819517932"/>
    <n v="826"/>
    <n v="26"/>
    <n v="1950.450911228689"/>
    <n v="869"/>
    <n v="25"/>
    <n v="1665.022339800117"/>
    <n v="149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888"/>
    <n v="120187.6029557973"/>
    <n v="15918.34972754205"/>
    <n v="39997.37170549562"/>
    <n v="16120.08496786356"/>
    <n v="48782"/>
    <n v="498"/>
    <n v="19408.2236024468"/>
    <n v="50449"/>
    <n v="493.5"/>
    <n v="9530.030290400544"/>
    <n v="20617"/>
    <n v="299.5"/>
    <n v="9331.235491229272"/>
    <n v="12543"/>
    <n v="383"/>
    <n v="14305.60905023584"/>
    <n v="45878"/>
    <n v="569"/>
    <n v="9331.235491229272"/>
    <n v="12543"/>
    <n v="383"/>
    <n v="9331.235491229272"/>
    <n v="12543"/>
    <n v="383"/>
    <n v="18216.218634646"/>
    <n v="39153"/>
    <n v="627.5"/>
    <n v="14375.10181122284"/>
    <n v="48769"/>
    <n v="553"/>
    <n v="9331.235491229272"/>
    <n v="12543"/>
    <n v="383"/>
    <n v="17999.57700993523"/>
    <n v="37589"/>
    <n v="634"/>
  </r>
  <r>
    <n v="9.000000000000002"/>
    <x v="2"/>
    <s v="binary, binary, binary"/>
    <x v="0"/>
    <n v="2"/>
    <n v="96"/>
    <n v="6797.321428571428"/>
    <n v="1245.535714285715"/>
    <n v="1573.214285714286"/>
    <n v="-1542.857142857143"/>
    <n v="1055"/>
    <n v="0"/>
    <n v="1688.392857142857"/>
    <n v="1328"/>
    <n v="0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0572.00837742505"/>
    <n v="6643"/>
    <n v="147"/>
    <n v="22539.12522045855"/>
    <n v="9269"/>
    <n v="139"/>
    <n v="18584.91093474426"/>
    <n v="2122"/>
    <n v="205.3333333333333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562.4999999999999"/>
    <n v="716"/>
    <n v="4"/>
    <n v="541.9642857142857"/>
    <n v="783"/>
    <n v="0"/>
    <n v="-326.7857142857143"/>
    <n v="12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4249.53080915934"/>
    <n v="64823"/>
    <n v="619.6666666666666"/>
    <n v="36249.50996264357"/>
    <n v="62194"/>
    <n v="601"/>
    <n v="27060.20333520178"/>
    <n v="20815"/>
    <n v="535.3333333333333"/>
    <n v="25659.53308108981"/>
    <n v="13554"/>
    <n v="698"/>
    <n v="33376.691309042"/>
    <n v="22015"/>
    <n v="783.6666666666667"/>
    <n v="25659.53308108981"/>
    <n v="13554"/>
    <n v="698"/>
    <n v="25659.53308108981"/>
    <n v="13554"/>
    <n v="698"/>
    <n v="37041.78895656638"/>
    <n v="23540"/>
    <n v="890.3333333333333"/>
    <n v="33873.41568462876"/>
    <n v="21986"/>
    <n v="784"/>
    <n v="25659.53308108981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9.90654205607477"/>
    <n v="19"/>
    <n v="0"/>
    <n v="30.84112149532711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507.121742627401"/>
    <n v="1915"/>
    <n v="66"/>
    <n v="1828.470742828254"/>
    <n v="1137"/>
    <n v="66"/>
    <n v="1286.662395630395"/>
    <n v="44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358.8785046728972"/>
    <n v="274"/>
    <n v="0"/>
    <n v="385.981308411215"/>
    <n v="348"/>
    <n v="0"/>
    <n v="-258.8785046728972"/>
    <n v="137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8.583360189064"/>
    <n v="644"/>
    <n v="22"/>
    <n v="2026.788591685466"/>
    <n v="780"/>
    <n v="21"/>
    <n v="1687.536255236868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896"/>
    <n v="120858.3830001826"/>
    <n v="20936.39459986953"/>
    <n v="42222.02974351072"/>
    <n v="16529.54011951452"/>
    <n v="48974"/>
    <n v="523.5"/>
    <n v="19778.58322155954"/>
    <n v="50573"/>
    <n v="518.5"/>
    <n v="9462.79608033632"/>
    <n v="20796"/>
    <n v="304.5"/>
    <n v="9514.2075342482"/>
    <n v="12405"/>
    <n v="385.5"/>
    <n v="14067.44851049026"/>
    <n v="45678"/>
    <n v="557.5"/>
    <n v="9514.2075342482"/>
    <n v="12405"/>
    <n v="385.5"/>
    <n v="9514.2075342482"/>
    <n v="12405"/>
    <n v="385.5"/>
    <n v="17527.83539231425"/>
    <n v="57746"/>
    <n v="622.5"/>
    <n v="14092.86567432451"/>
    <n v="48229"/>
    <n v="543.5"/>
    <n v="9514.2075342482"/>
    <n v="12407"/>
    <n v="385.5"/>
    <n v="17547.09002302853"/>
    <n v="56574"/>
    <n v="625"/>
  </r>
  <r>
    <n v="10"/>
    <x v="2"/>
    <s v="binary, binary, binary"/>
    <x v="0"/>
    <n v="2"/>
    <n v="96"/>
    <n v="6845.794392523364"/>
    <n v="1057.009345794393"/>
    <n v="1476.635514018692"/>
    <n v="-1435.514018691589"/>
    <n v="1055"/>
    <n v="0"/>
    <n v="1587.85046728972"/>
    <n v="1328"/>
    <n v="0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1987.21935761091"/>
    <n v="6182"/>
    <n v="141.6666666666667"/>
    <n v="23685.48179181438"/>
    <n v="8826"/>
    <n v="133.6666666666667"/>
    <n v="19427.92727468042"/>
    <n v="2051"/>
    <n v="197.3333333333333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390.6542056074767"/>
    <n v="628"/>
    <n v="4"/>
    <n v="506.5420560747665"/>
    <n v="702"/>
    <n v="0"/>
    <n v="-460.7476635514019"/>
    <n v="116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8"/>
    <n v="69562.69591062903"/>
    <n v="34590.98871579774"/>
    <n v="64837"/>
    <n v="636.3333333333334"/>
    <n v="37048.5317101641"/>
    <n v="61460"/>
    <n v="620.3333333333333"/>
    <n v="27612.39331497316"/>
    <n v="20813"/>
    <n v="540.6666666666666"/>
    <n v="25969.01697226094"/>
    <n v="13360"/>
    <n v="696.3333333333334"/>
    <n v="32259.02330337691"/>
    <n v="21599"/>
    <n v="780.6666666666666"/>
    <n v="25969.01697226094"/>
    <n v="13360"/>
    <n v="696.3333333333334"/>
    <n v="25969.01697226094"/>
    <n v="13360"/>
    <n v="696.3333333333334"/>
    <n v="36041.54279992038"/>
    <n v="23086"/>
    <n v="881.3333333333333"/>
    <n v="32763.48319642367"/>
    <n v="21585"/>
    <n v="783.3333333333333"/>
    <n v="25969.01697226094"/>
    <n v="13360"/>
    <n v="696.3333333333334"/>
    <n v="35418.53391161964"/>
    <n v="22043"/>
    <n v="866.3333333333333"/>
  </r>
</pivotCacheRecords>
</file>

<file path=xl/pivotCache/pivotCacheRecords2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-12.98701298701299"/>
    <n v="4"/>
    <n v="0"/>
    <n v="-12.98701298701299"/>
    <n v="13"/>
    <n v="0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6"/>
    <n v="-1592.961592050435"/>
    <n v="1544.424961343912"/>
    <n v="1176.283709037698"/>
    <n v="1595"/>
    <n v="69"/>
    <n v="1293.677401537496"/>
    <n v="1156"/>
    <n v="69"/>
    <n v="448.5959125863282"/>
    <n v="534"/>
    <n v="40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55.8441558441558"/>
    <n v="88"/>
    <n v="0"/>
    <n v="-155.8441558441558"/>
    <n v="168"/>
    <n v="0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-100.0418935902807"/>
    <n v="316"/>
    <n v="7"/>
    <n v="69.25010473397568"/>
    <n v="307"/>
    <n v="7"/>
    <n v="138.0812735651445"/>
    <n v="35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838"/>
    <n v="116852.9014155718"/>
    <n v="-39614.99331345373"/>
    <n v="21188.2194550024"/>
    <n v="13337.66861663422"/>
    <n v="46383"/>
    <n v="516"/>
    <n v="14841.207011707"/>
    <n v="56963"/>
    <n v="510.5"/>
    <n v="2586.86757462735"/>
    <n v="21695"/>
    <n v="220"/>
    <n v="4607.013381387233"/>
    <n v="19851"/>
    <n v="257"/>
    <n v="14231.24624591287"/>
    <n v="21453"/>
    <n v="586.5"/>
    <n v="4607.013381387233"/>
    <n v="19851"/>
    <n v="257"/>
    <n v="4607.013381387233"/>
    <n v="19851"/>
    <n v="257"/>
    <n v="14418.92954206493"/>
    <n v="17770"/>
    <n v="570.5"/>
    <n v="14230.06152887972"/>
    <n v="19403"/>
    <n v="579.5"/>
    <n v="4607.013381387233"/>
    <n v="19851"/>
    <n v="257"/>
    <n v="14714.72878902889"/>
    <n v="16648"/>
    <n v="585"/>
  </r>
  <r>
    <n v="0.5000000000000001"/>
    <x v="2"/>
    <s v="binary, binary, binary"/>
    <x v="0"/>
    <n v="2"/>
    <n v="48"/>
    <n v="3290.25974025974"/>
    <n v="1011.038961038961"/>
    <n v="321.4285714285716"/>
    <n v="-623.3766233766233"/>
    <n v="384"/>
    <n v="0"/>
    <n v="-623.3766233766233"/>
    <n v="656"/>
    <n v="0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1394.051110180143"/>
    <n v="2008"/>
    <n v="22.66666666666666"/>
    <n v="-341.2442396313367"/>
    <n v="2270"/>
    <n v="22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26.6233766233767"/>
    <n v="326"/>
    <n v="2"/>
    <n v="-82.46753246753255"/>
    <n v="369"/>
    <n v="2"/>
    <n v="3.896103896103897"/>
    <n v="64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4"/>
    <n v="28493.78242068953"/>
    <n v="20653.21613672486"/>
    <n v="37259"/>
    <n v="476.9999999999999"/>
    <n v="19263.8257000966"/>
    <n v="42522"/>
    <n v="468.6666666666667"/>
    <n v="10880.42935926001"/>
    <n v="13074"/>
    <n v="368.6666666666667"/>
    <n v="7121.250746025772"/>
    <n v="12651"/>
    <n v="342.6666666666667"/>
    <n v="18185.9674867935"/>
    <n v="8458"/>
    <n v="512.6666666666665"/>
    <n v="7121.250746025772"/>
    <n v="12651"/>
    <n v="342.6666666666667"/>
    <n v="7121.250746025772"/>
    <n v="12651"/>
    <n v="342.6666666666667"/>
    <n v="18762.72625519528"/>
    <n v="8566"/>
    <n v="515"/>
    <n v="18344.85103380314"/>
    <n v="8324"/>
    <n v="507.6666666666665"/>
    <n v="7121.250746025772"/>
    <n v="12651"/>
    <n v="342.6666666666667"/>
    <n v="19116.12718278004"/>
    <n v="8445"/>
    <n v="511.3333333333333"/>
  </r>
  <r>
    <n v="1"/>
    <x v="0"/>
    <s v="binary"/>
    <x v="0"/>
    <n v="2"/>
    <n v="1"/>
    <n v="68.62745098039215"/>
    <n v="20.91503267973857"/>
    <n v="20.91503267973857"/>
    <n v="-3.921568627450978"/>
    <n v="4"/>
    <n v="0"/>
    <n v="20.91503267973857"/>
    <n v="13"/>
    <n v="0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6"/>
    <n v="-991.5918108859215"/>
    <n v="1713.28334907781"/>
    <n v="1178.31645168702"/>
    <n v="1575"/>
    <n v="62"/>
    <n v="1335.774040764887"/>
    <n v="973"/>
    <n v="62"/>
    <n v="613.2794914049545"/>
    <n v="484"/>
    <n v="43"/>
    <n v="718.0509735786338"/>
    <n v="570"/>
    <n v="41"/>
    <n v="1327.113237017461"/>
    <n v="464"/>
    <n v="73"/>
    <n v="718.0509735786338"/>
    <n v="570"/>
    <n v="41"/>
    <n v="718.0509735786338"/>
    <n v="570"/>
    <n v="41"/>
    <n v="1256.477273835747"/>
    <n v="472"/>
    <n v="70"/>
    <n v="1309.379849328916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47.05882352941179"/>
    <n v="76"/>
    <n v="0"/>
    <n v="252.9411764705883"/>
    <n v="168"/>
    <n v="0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086.201881169736"/>
    <n v="778"/>
    <n v="22"/>
    <n v="1869.948801218449"/>
    <n v="742"/>
    <n v="21.5"/>
    <n v="1710.471677035443"/>
    <n v="121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702"/>
    <n v="106407.5740922598"/>
    <n v="-27549.83323862229"/>
    <n v="25249.57539583741"/>
    <n v="13466.69546781986"/>
    <n v="41881"/>
    <n v="465"/>
    <n v="14920.25114399474"/>
    <n v="49373"/>
    <n v="460.5"/>
    <n v="3428.560351759212"/>
    <n v="20166"/>
    <n v="215"/>
    <n v="5024.964390869792"/>
    <n v="17942"/>
    <n v="265"/>
    <n v="14681.89605533667"/>
    <n v="24871"/>
    <n v="612"/>
    <n v="5024.964390869792"/>
    <n v="17942"/>
    <n v="265"/>
    <n v="5024.964390869792"/>
    <n v="17942"/>
    <n v="265"/>
    <n v="13285.86803981707"/>
    <n v="23827"/>
    <n v="555"/>
    <n v="14334.53306020538"/>
    <n v="24371"/>
    <n v="589.5"/>
    <n v="5024.964390869792"/>
    <n v="17942"/>
    <n v="265"/>
    <n v="13779.78374383057"/>
    <n v="21182"/>
    <n v="556.5"/>
  </r>
  <r>
    <n v="1"/>
    <x v="2"/>
    <s v="binary, binary, binary"/>
    <x v="0"/>
    <n v="2"/>
    <n v="48"/>
    <n v="3280.392156862745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2328.63538096991"/>
    <n v="7020"/>
    <n v="142.6666666666667"/>
    <n v="21284.79990937155"/>
    <n v="7602"/>
    <n v="138.6666666666667"/>
    <n v="19218.61816785774"/>
    <n v="168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1"/>
    <n v="774.5098039215687"/>
    <n v="-186.9281045751634"/>
    <n v="416"/>
    <n v="6"/>
    <n v="401.3071895424837"/>
    <n v="470"/>
    <n v="4.333333333333333"/>
    <n v="-103.2679738562091"/>
    <n v="76"/>
    <n v="10.66666666666667"/>
    <n v="-0.6535947712418162"/>
    <n v="50"/>
    <n v="10.66666666666667"/>
    <n v="-94.77124183006539"/>
    <n v="60"/>
    <n v="8"/>
    <n v="-0.6535947712418162"/>
    <n v="50"/>
    <n v="10.66666666666667"/>
    <n v="-0.6535947712418162"/>
    <n v="50"/>
    <n v="10.66666666666667"/>
    <n v="-94.77124183006539"/>
    <n v="60"/>
    <n v="8"/>
    <n v="-94.77124183006539"/>
    <n v="60"/>
    <n v="8"/>
    <n v="-0.6535947712418162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7"/>
    <n v="37929.78885414683"/>
    <n v="23739.86266643105"/>
    <n v="37503"/>
    <n v="413.9999999999999"/>
    <n v="23139.40905596395"/>
    <n v="39518"/>
    <n v="396.3333333333333"/>
    <n v="14670.10002847108"/>
    <n v="12833"/>
    <n v="363.3333333333333"/>
    <n v="9081.688341691199"/>
    <n v="12648"/>
    <n v="366.3333333333333"/>
    <n v="22794.39097990909"/>
    <n v="9896"/>
    <n v="526.9999999999999"/>
    <n v="9081.688341691199"/>
    <n v="12648"/>
    <n v="366.3333333333333"/>
    <n v="9081.688341691199"/>
    <n v="12648"/>
    <n v="366.3333333333333"/>
    <n v="22390.20004288453"/>
    <n v="9581"/>
    <n v="459.9999999999999"/>
    <n v="22967.98525863451"/>
    <n v="9663"/>
    <n v="520.6666666666666"/>
    <n v="9081.688341691199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8.108108108108102"/>
    <n v="8"/>
    <n v="0"/>
    <n v="30.40540540540541"/>
    <n v="26"/>
    <n v="0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35"/>
    <n v="1914.542564420619"/>
    <n v="1140.483334963853"/>
    <n v="1584"/>
    <n v="62"/>
    <n v="1338.324215529772"/>
    <n v="853"/>
    <n v="62"/>
    <n v="826.4291159490692"/>
    <n v="454"/>
    <n v="47"/>
    <n v="934.9051129849785"/>
    <n v="425"/>
    <n v="47"/>
    <n v="1533.077149692009"/>
    <n v="465"/>
    <n v="71"/>
    <n v="934.9051129849785"/>
    <n v="425"/>
    <n v="47"/>
    <n v="934.9051129849785"/>
    <n v="425"/>
    <n v="47"/>
    <n v="1346.456523616362"/>
    <n v="453"/>
    <n v="64"/>
    <n v="1529.947227566091"/>
    <n v="441"/>
    <n v="71"/>
    <n v="934.9051129849785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97.29729729729725"/>
    <n v="152"/>
    <n v="0"/>
    <n v="381.0810810810811"/>
    <n v="336"/>
    <n v="0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3.331826450106"/>
    <n v="830"/>
    <n v="22.5"/>
    <n v="1937.769489920027"/>
    <n v="815"/>
    <n v="21.5"/>
    <n v="1592.499219649757"/>
    <n v="133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681"/>
    <n v="104717.6095259068"/>
    <n v="-10469.46327708139"/>
    <n v="27832.70150891713"/>
    <n v="14367.05724533286"/>
    <n v="41499"/>
    <n v="507.5"/>
    <n v="16655.61451935366"/>
    <n v="45097"/>
    <n v="501"/>
    <n v="4089.018684517193"/>
    <n v="19166"/>
    <n v="227.5"/>
    <n v="6137.857214427045"/>
    <n v="14460"/>
    <n v="282"/>
    <n v="15177.46078944231"/>
    <n v="28187"/>
    <n v="554.5"/>
    <n v="6137.857214427045"/>
    <n v="14460"/>
    <n v="282"/>
    <n v="6137.857214427045"/>
    <n v="14460"/>
    <n v="282"/>
    <n v="13751.51542520878"/>
    <n v="27891"/>
    <n v="524"/>
    <n v="15164.34040964201"/>
    <n v="23626"/>
    <n v="538"/>
    <n v="6137.857214427045"/>
    <n v="14460"/>
    <n v="282"/>
    <n v="13670.33630635536"/>
    <n v="21250"/>
    <n v="505"/>
  </r>
  <r>
    <n v="2"/>
    <x v="2"/>
    <s v="binary, binary, binary"/>
    <x v="0"/>
    <n v="2"/>
    <n v="96"/>
    <n v="6989.864864864865"/>
    <n v="1572.297297297297"/>
    <n v="139.864864864865"/>
    <n v="-389.1891891891891"/>
    <n v="672"/>
    <n v="0"/>
    <n v="1572.297297297297"/>
    <n v="1312"/>
    <n v="0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770.80790467887"/>
    <n v="7795"/>
    <n v="146.6666666666667"/>
    <n v="22238.49979011269"/>
    <n v="8720"/>
    <n v="138.6666666666667"/>
    <n v="17713.56517808131"/>
    <n v="2062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273.6486486486486"/>
    <n v="591"/>
    <n v="7.333333333333333"/>
    <n v="601.3513513513514"/>
    <n v="689"/>
    <n v="4"/>
    <n v="-409.4594594594594"/>
    <n v="116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8"/>
    <n v="86"/>
    <n v="11.33333333333333"/>
    <n v="-93.24324324324327"/>
    <n v="92"/>
    <n v="10.33333333333333"/>
    <n v="-389.8648648648648"/>
    <n v="50"/>
    <n v="15.66666666666667"/>
    <n v="-89.86486486486488"/>
    <n v="86"/>
    <n v="11.33333333333333"/>
  </r>
  <r>
    <n v="2"/>
    <x v="2"/>
    <s v="numeric, numeric, numeric"/>
    <x v="1"/>
    <n v="2"/>
    <n v="2233"/>
    <n v="134539.3699302227"/>
    <n v="16865.67427221142"/>
    <n v="49284.84307649995"/>
    <n v="22465.55664287207"/>
    <n v="42796"/>
    <n v="502"/>
    <n v="22878.43050529484"/>
    <n v="45593"/>
    <n v="484"/>
    <n v="13280.31568504447"/>
    <n v="14644"/>
    <n v="432"/>
    <n v="16299.68033673907"/>
    <n v="13029"/>
    <n v="494.9999999999999"/>
    <n v="22228.59680878037"/>
    <n v="11641"/>
    <n v="603"/>
    <n v="16299.68033673907"/>
    <n v="13029"/>
    <n v="494.9999999999999"/>
    <n v="16299.68033673907"/>
    <n v="13029"/>
    <n v="494.9999999999999"/>
    <n v="20716.83234009195"/>
    <n v="12104"/>
    <n v="555.3333333333333"/>
    <n v="22521.95901416264"/>
    <n v="11603"/>
    <n v="599.9999999999999"/>
    <n v="16299.68033673907"/>
    <n v="13029"/>
    <n v="494.9999999999999"/>
    <n v="18890.07872854266"/>
    <n v="11092"/>
    <n v="510.6666666666666"/>
  </r>
  <r>
    <n v="3"/>
    <x v="0"/>
    <s v="binary"/>
    <x v="0"/>
    <n v="2"/>
    <n v="2"/>
    <n v="147.5524475524476"/>
    <n v="25.87412587412587"/>
    <n v="31.46853146853147"/>
    <n v="-8.391608391608399"/>
    <n v="18"/>
    <n v="0"/>
    <n v="31.46853146853147"/>
    <n v="29"/>
    <n v="0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51"/>
    <n v="384.4470032401441"/>
    <n v="1947.917265376293"/>
    <n v="1195.958605245554"/>
    <n v="1783"/>
    <n v="58"/>
    <n v="1508.518952663987"/>
    <n v="1063"/>
    <n v="59"/>
    <n v="1011.292966771099"/>
    <n v="443"/>
    <n v="47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100.6993006993007"/>
    <n v="244"/>
    <n v="0"/>
    <n v="394.4055944055945"/>
    <n v="348"/>
    <n v="0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5.245319196932"/>
    <n v="844"/>
    <n v="22.5"/>
    <n v="1828.607414091285"/>
    <n v="811"/>
    <n v="21.5"/>
    <n v="1547.488532972404"/>
    <n v="133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819"/>
    <n v="114389.3776313278"/>
    <n v="-6522.367423677694"/>
    <n v="30650.21296045036"/>
    <n v="14164.15463319827"/>
    <n v="48716"/>
    <n v="490"/>
    <n v="17086.07333581725"/>
    <n v="51804"/>
    <n v="485"/>
    <n v="6067.21791748662"/>
    <n v="20685"/>
    <n v="232"/>
    <n v="6790.921441256212"/>
    <n v="15899"/>
    <n v="290.5"/>
    <n v="15944.2850372886"/>
    <n v="59458"/>
    <n v="634.5"/>
    <n v="6790.921441256212"/>
    <n v="15899"/>
    <n v="290.5"/>
    <n v="6790.921441256212"/>
    <n v="15899"/>
    <n v="290.5"/>
    <n v="15190.36127484437"/>
    <n v="58738"/>
    <n v="571.5"/>
    <n v="15531.8033518713"/>
    <n v="53826"/>
    <n v="610"/>
    <n v="6790.921441256212"/>
    <n v="15899"/>
    <n v="290.5"/>
    <n v="15361.32847592698"/>
    <n v="53850"/>
    <n v="559"/>
  </r>
  <r>
    <n v="3"/>
    <x v="2"/>
    <s v="binary, binary, binary"/>
    <x v="0"/>
    <n v="2"/>
    <n v="96"/>
    <n v="6965.734265734266"/>
    <n v="1358.741258741258"/>
    <n v="1576.923076923077"/>
    <n v="-402.7972027972027"/>
    <n v="960"/>
    <n v="0"/>
    <n v="1627.272727272727"/>
    <n v="1328"/>
    <n v="0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1435.61921949019"/>
    <n v="7974"/>
    <n v="146.6666666666667"/>
    <n v="20913.15136476427"/>
    <n v="8775"/>
    <n v="138.6666666666667"/>
    <n v="17165.21542973156"/>
    <n v="2062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279.020979020979"/>
    <n v="573"/>
    <n v="7.333333333333333"/>
    <n v="259.4405594405595"/>
    <n v="697"/>
    <n v="4"/>
    <n v="-443.3566433566434"/>
    <n v="116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6"/>
    <n v="52941.50508805441"/>
    <n v="26111.98981296002"/>
    <n v="57890"/>
    <n v="589.3333333333333"/>
    <n v="26801.98096449862"/>
    <n v="58309"/>
    <n v="556.6666666666666"/>
    <n v="16090.9009658746"/>
    <n v="19187"/>
    <n v="463.6666666666667"/>
    <n v="19135.72373599634"/>
    <n v="15808"/>
    <n v="582.3333333333334"/>
    <n v="26972.39280424124"/>
    <n v="18946"/>
    <n v="736"/>
    <n v="19135.72373599634"/>
    <n v="15808"/>
    <n v="582.3333333333334"/>
    <n v="19135.72373599634"/>
    <n v="15808"/>
    <n v="582.3333333333334"/>
    <n v="24958.72547120498"/>
    <n v="19776"/>
    <n v="673.9999999999999"/>
    <n v="27258.52190662324"/>
    <n v="18903"/>
    <n v="733.6666666666667"/>
    <n v="19135.72373599634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2.898550724637683"/>
    <n v="18"/>
    <n v="0"/>
    <n v="32.60869565217391"/>
    <n v="29"/>
    <n v="0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2"/>
    <n v="677.1591861164701"/>
    <n v="2210.888276852956"/>
    <n v="1297.235675429074"/>
    <n v="1715"/>
    <n v="59"/>
    <n v="1521.811538591373"/>
    <n v="1034"/>
    <n v="58"/>
    <n v="1012.196571043793"/>
    <n v="439"/>
    <n v="48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39.85507246376812"/>
    <n v="219"/>
    <n v="1.5"/>
    <n v="360.1449275362319"/>
    <n v="346"/>
    <n v="1.5"/>
    <n v="-229.7101449275362"/>
    <n v="137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56.054386267374"/>
    <n v="822"/>
    <n v="22.5"/>
    <n v="1882.568468204008"/>
    <n v="835"/>
    <n v="20.5"/>
    <n v="1545.611946464877"/>
    <n v="133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772"/>
    <n v="111864.5840624747"/>
    <n v="3504.669454555738"/>
    <n v="32995.93885245041"/>
    <n v="15199.25909088483"/>
    <n v="46005"/>
    <n v="473"/>
    <n v="17598.44023405556"/>
    <n v="47274"/>
    <n v="463"/>
    <n v="6663.766043820619"/>
    <n v="19282"/>
    <n v="251.5"/>
    <n v="6965.459308420312"/>
    <n v="14107"/>
    <n v="298.5"/>
    <n v="13643.95815912287"/>
    <n v="46392"/>
    <n v="546.5"/>
    <n v="6965.459308420312"/>
    <n v="14107"/>
    <n v="298.5"/>
    <n v="6965.459308420312"/>
    <n v="14107"/>
    <n v="298.5"/>
    <n v="15767.7097387908"/>
    <n v="41697"/>
    <n v="605"/>
    <n v="13141.95799321246"/>
    <n v="43503"/>
    <n v="532"/>
    <n v="6965.459308420312"/>
    <n v="14107"/>
    <n v="298.5"/>
    <n v="15525.11640063756"/>
    <n v="39951"/>
    <n v="594"/>
  </r>
  <r>
    <n v="4.000000000000001"/>
    <x v="2"/>
    <s v="binary, binary, binary"/>
    <x v="0"/>
    <n v="2"/>
    <n v="96"/>
    <n v="6955.797101449275"/>
    <n v="1322.463768115942"/>
    <n v="857.2463768115942"/>
    <n v="-172.4637681159421"/>
    <n v="802"/>
    <n v="7.333333333333333"/>
    <n v="1322.463768115942"/>
    <n v="1324"/>
    <n v="7.333333333333333"/>
    <n v="-881.8840579710145"/>
    <n v="540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1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849.24484226647"/>
    <n v="7744"/>
    <n v="151.3333333333333"/>
    <n v="21353.58459180013"/>
    <n v="8777"/>
    <n v="137.3333333333333"/>
    <n v="17230.25593354861"/>
    <n v="2069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190.5797101449275"/>
    <n v="596"/>
    <n v="7.333333333333333"/>
    <n v="489.8550724637681"/>
    <n v="696"/>
    <n v="0.6666666666666666"/>
    <n v="-423.1884057971014"/>
    <n v="11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7747.34654259654"/>
    <n v="60760"/>
    <n v="641.3333333333334"/>
    <n v="28669.99900328407"/>
    <n v="59483"/>
    <n v="612.6666666666666"/>
    <n v="16890.47447967911"/>
    <n v="20473"/>
    <n v="500.0000000000001"/>
    <n v="20610.80547659494"/>
    <n v="15182"/>
    <n v="642.3333333333333"/>
    <n v="27849.79534310096"/>
    <n v="20471"/>
    <n v="810.0000000000001"/>
    <n v="20610.80547659494"/>
    <n v="15182"/>
    <n v="642.3333333333333"/>
    <n v="20610.80547659494"/>
    <n v="15182"/>
    <n v="642.3333333333333"/>
    <n v="27174.04859186467"/>
    <n v="22128"/>
    <n v="830.3333333333331"/>
    <n v="28101.03899312182"/>
    <n v="20443"/>
    <n v="809"/>
    <n v="20610.80547659494"/>
    <n v="15182"/>
    <n v="642.3333333333333"/>
    <n v="26998.28788135194"/>
    <n v="20009"/>
    <n v="816.9999999999999"/>
  </r>
  <r>
    <n v="5"/>
    <x v="0"/>
    <s v="binary"/>
    <x v="0"/>
    <n v="2"/>
    <n v="2"/>
    <n v="148.1203007518797"/>
    <n v="23.30827067669172"/>
    <n v="30.82706766917294"/>
    <n v="0"/>
    <n v="18"/>
    <n v="0"/>
    <n v="30.82706766917294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3"/>
    <n v="1000.606302718175"/>
    <n v="2404.618594472957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5.263157894736825"/>
    <n v="219"/>
    <n v="1.5"/>
    <n v="342.1052631578948"/>
    <n v="346"/>
    <n v="1.5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1151.454588027161"/>
    <n v="1022"/>
    <n v="28"/>
    <n v="1867.946162985318"/>
    <n v="932"/>
    <n v="26"/>
    <n v="1556.592779526671"/>
    <n v="148"/>
    <n v="33.5"/>
    <n v="835.2894346593126"/>
    <n v="141"/>
    <n v="27.5"/>
    <n v="1516.101325979308"/>
    <n v="127"/>
    <n v="28.5"/>
    <n v="835.2894346593126"/>
    <n v="141"/>
    <n v="27.5"/>
    <n v="835.2894346593126"/>
    <n v="141"/>
    <n v="27.5"/>
    <n v="1331.752911690992"/>
    <n v="112"/>
    <n v="29"/>
    <n v="1574.412328398852"/>
    <n v="126"/>
    <n v="28"/>
    <n v="835.2894346593126"/>
    <n v="141"/>
    <n v="27.5"/>
    <n v="1445.286746277458"/>
    <n v="89"/>
    <n v="26.5"/>
  </r>
  <r>
    <n v="5"/>
    <x v="1"/>
    <s v="numeric, numeric"/>
    <x v="1"/>
    <n v="2"/>
    <n v="1872"/>
    <n v="118563.4464747651"/>
    <n v="5198.947021004587"/>
    <n v="37467.90304883855"/>
    <n v="14835.86109131232"/>
    <n v="48877"/>
    <n v="484.5"/>
    <n v="18002.80744038779"/>
    <n v="50220"/>
    <n v="480.5"/>
    <n v="6756.473726683611"/>
    <n v="20304"/>
    <n v="263.5"/>
    <n v="8279.713206278349"/>
    <n v="14409"/>
    <n v="337"/>
    <n v="14216.18335588712"/>
    <n v="51750"/>
    <n v="577.5"/>
    <n v="8279.713206278349"/>
    <n v="14409"/>
    <n v="337"/>
    <n v="8279.713206278349"/>
    <n v="14409"/>
    <n v="337"/>
    <n v="17688.05075025554"/>
    <n v="49900"/>
    <n v="629"/>
    <n v="13593.2134659299"/>
    <n v="45386"/>
    <n v="557"/>
    <n v="8279.713206278349"/>
    <n v="14409"/>
    <n v="337"/>
    <n v="17512.77716413672"/>
    <n v="42932"/>
    <n v="634.5"/>
  </r>
  <r>
    <n v="5"/>
    <x v="2"/>
    <s v="binary, binary, binary"/>
    <x v="0"/>
    <n v="2"/>
    <n v="96"/>
    <n v="7000.751879699248"/>
    <n v="1227.81954887218"/>
    <n v="1588.721804511278"/>
    <n v="-34.58646616541348"/>
    <n v="802"/>
    <n v="7.333333333333333"/>
    <n v="1260.902255639098"/>
    <n v="1324"/>
    <n v="7.333333333333333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2357.50535508321"/>
    <n v="8760"/>
    <n v="163"/>
    <n v="21435.40408113709"/>
    <n v="9425"/>
    <n v="149"/>
    <n v="17321.01811622482"/>
    <n v="2112"/>
    <n v="204.3333333333333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164.6616541353383"/>
    <n v="610"/>
    <n v="7.333333333333333"/>
    <n v="460.1503759398497"/>
    <n v="699"/>
    <n v="0.6666666666666666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9082.24668048585"/>
    <n v="62793"/>
    <n v="644.3333333333333"/>
    <n v="30621.50567217904"/>
    <n v="60599"/>
    <n v="621.3333333333334"/>
    <n v="18146.20826324078"/>
    <n v="20593"/>
    <n v="503.3333333333334"/>
    <n v="22472.40131103157"/>
    <n v="14828"/>
    <n v="677"/>
    <n v="27803.573983332"/>
    <n v="20611"/>
    <n v="783.0000000000001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5"/>
  </r>
  <r>
    <n v="6"/>
    <x v="0"/>
    <s v="binary"/>
    <x v="0"/>
    <n v="2"/>
    <n v="2"/>
    <n v="146.4566929133858"/>
    <n v="23.6220472440945"/>
    <n v="33.07086614173228"/>
    <n v="0"/>
    <n v="19"/>
    <n v="0"/>
    <n v="31.49606299212598"/>
    <n v="29"/>
    <n v="0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4"/>
    <n v="1184.23995499388"/>
    <n v="2586.989239047652"/>
    <n v="1228.911202289604"/>
    <n v="1919"/>
    <n v="59"/>
    <n v="1515.615014790392"/>
    <n v="1134"/>
    <n v="60"/>
    <n v="1157.485873772949"/>
    <n v="454"/>
    <n v="56"/>
    <n v="1326.865546738674"/>
    <n v="375"/>
    <n v="60"/>
    <n v="1528.230581787009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0"/>
    <n v="293"/>
    <n v="0"/>
    <n v="394.4881889763779"/>
    <n v="348"/>
    <n v="0"/>
    <n v="-264.5669291338583"/>
    <n v="136"/>
    <n v="12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144.052002492494"/>
    <n v="862"/>
    <n v="21.5"/>
    <n v="1921.072096203802"/>
    <n v="825"/>
    <n v="19.5"/>
    <n v="1570.200330174556"/>
    <n v="133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914"/>
    <n v="121401.7354393061"/>
    <n v="7765.121181125789"/>
    <n v="39301.57861989184"/>
    <n v="14141.10285790252"/>
    <n v="50173"/>
    <n v="472.5"/>
    <n v="17090.35868252446"/>
    <n v="52387"/>
    <n v="469.5"/>
    <n v="7670.237367101697"/>
    <n v="21043"/>
    <n v="285"/>
    <n v="8328.852893139219"/>
    <n v="14383"/>
    <n v="351"/>
    <n v="13973.59274937706"/>
    <n v="52796"/>
    <n v="581.5"/>
    <n v="8328.852893139219"/>
    <n v="14383"/>
    <n v="351"/>
    <n v="8328.852893139219"/>
    <n v="14383"/>
    <n v="351"/>
    <n v="16975.02123923561"/>
    <n v="51616"/>
    <n v="613.5"/>
    <n v="13851.37122604568"/>
    <n v="50517"/>
    <n v="573.5"/>
    <n v="8328.852893139219"/>
    <n v="14381"/>
    <n v="351"/>
    <n v="17443.27155442347"/>
    <n v="41812"/>
    <n v="647"/>
  </r>
  <r>
    <n v="6"/>
    <x v="2"/>
    <s v="binary, binary, binary"/>
    <x v="0"/>
    <n v="2"/>
    <n v="96"/>
    <n v="6915.748031496063"/>
    <n v="1248.031496062993"/>
    <n v="1477.165354330708"/>
    <n v="0"/>
    <n v="1114"/>
    <n v="0"/>
    <n v="1625.984251968503"/>
    <n v="1328"/>
    <n v="0"/>
    <n v="-1085.03937007874"/>
    <n v="544"/>
    <n v="32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2704.31169125442"/>
    <n v="8375"/>
    <n v="141.3333333333333"/>
    <n v="22211.30159988994"/>
    <n v="8742"/>
    <n v="125.3333333333333"/>
    <n v="17701.17786535676"/>
    <n v="2040"/>
    <n v="191.6666666666667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138.5826771653543"/>
    <n v="612"/>
    <n v="7.333333333333333"/>
    <n v="459.0551181102362"/>
    <n v="686"/>
    <n v="0.6666666666666666"/>
    <n v="-437.007874015748"/>
    <n v="112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2823"/>
    <n v="180570.4208615918"/>
    <n v="37821.37950295473"/>
    <n v="65128.59049515418"/>
    <n v="27701.22798747718"/>
    <n v="63313"/>
    <n v="610.9999999999999"/>
    <n v="29117.18460114923"/>
    <n v="60264"/>
    <n v="591.9999999999999"/>
    <n v="17849.6442184837"/>
    <n v="20662"/>
    <n v="514"/>
    <n v="21739.71948143718"/>
    <n v="14365"/>
    <n v="697.3333333333334"/>
    <n v="28011.62485613943"/>
    <n v="20462"/>
    <n v="782.3333333333335"/>
    <n v="21739.71948143718"/>
    <n v="14365"/>
    <n v="697.3333333333334"/>
    <n v="21739.71948143718"/>
    <n v="14365"/>
    <n v="697.3333333333334"/>
    <n v="28884.03998915273"/>
    <n v="22164"/>
    <n v="843.6666666666667"/>
    <n v="28302.07783746788"/>
    <n v="20427"/>
    <n v="782.3333333333334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32.78688524590163"/>
    <n v="19"/>
    <n v="0"/>
    <n v="31.9672131147541"/>
    <n v="29"/>
    <n v="0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305.752813367583"/>
    <n v="1895"/>
    <n v="56"/>
    <n v="1581.203919183629"/>
    <n v="1206"/>
    <n v="56"/>
    <n v="1174.99828483498"/>
    <n v="471"/>
    <n v="54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393.4426229508196"/>
    <n v="280"/>
    <n v="0"/>
    <n v="400.8196721311475"/>
    <n v="348"/>
    <n v="0"/>
    <n v="-255.7377049180328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65.7499851632725"/>
    <n v="862"/>
    <n v="20.5"/>
    <n v="1882.141373470105"/>
    <n v="824"/>
    <n v="19.5"/>
    <n v="1530.441312753651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885"/>
    <n v="120324.3910629824"/>
    <n v="12692.82922247847"/>
    <n v="37628.10677512816"/>
    <n v="14743.3691904461"/>
    <n v="48804"/>
    <n v="474"/>
    <n v="17941.05776754424"/>
    <n v="51303"/>
    <n v="468.5"/>
    <n v="7971.460589976463"/>
    <n v="20748"/>
    <n v="266.5"/>
    <n v="9101.674606837289"/>
    <n v="13335"/>
    <n v="367"/>
    <n v="14134.92651088136"/>
    <n v="48926"/>
    <n v="548.5"/>
    <n v="9101.674606837289"/>
    <n v="13335"/>
    <n v="367"/>
    <n v="9101.674606837289"/>
    <n v="13335"/>
    <n v="367"/>
    <n v="18302.54475789827"/>
    <n v="52281"/>
    <n v="629.5"/>
    <n v="13800.50329879413"/>
    <n v="47134"/>
    <n v="541.5"/>
    <n v="9101.674606837289"/>
    <n v="13335"/>
    <n v="367"/>
    <n v="18093.92605120035"/>
    <n v="46829"/>
    <n v="624.5"/>
  </r>
  <r>
    <n v="6.999999999999999"/>
    <x v="2"/>
    <s v="binary, binary, binary"/>
    <x v="0"/>
    <n v="2"/>
    <n v="96"/>
    <n v="6845.081967213115"/>
    <n v="1259.836065573771"/>
    <n v="1094.262295081967"/>
    <n v="-1573.770491803279"/>
    <n v="1072"/>
    <n v="0"/>
    <n v="1653.27868852459"/>
    <n v="1328"/>
    <n v="0"/>
    <n v="-1050.819672131148"/>
    <n v="544"/>
    <n v="32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0607.54938347691"/>
    <n v="8349"/>
    <n v="133.3333333333333"/>
    <n v="22069.06017320167"/>
    <n v="8730"/>
    <n v="125.3333333333333"/>
    <n v="17567.81548589141"/>
    <n v="2040"/>
    <n v="191.6666666666667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427.8688524590164"/>
    <n v="634"/>
    <n v="4"/>
    <n v="531.967213114754"/>
    <n v="702"/>
    <n v="0"/>
    <n v="-415.5737704918032"/>
    <n v="116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09"/>
    <n v="32931.70654356448"/>
    <n v="64537"/>
    <n v="596.9999999999999"/>
    <n v="35429.8960328811"/>
    <n v="61222"/>
    <n v="574.9999999999999"/>
    <n v="24364.57203011964"/>
    <n v="20824"/>
    <n v="500.6666666666667"/>
    <n v="24922.05456786629"/>
    <n v="14609"/>
    <n v="677.6666666666666"/>
    <n v="33993.11954765196"/>
    <n v="21161"/>
    <n v="773.6666666666667"/>
    <n v="24922.05456786629"/>
    <n v="14609"/>
    <n v="677.6666666666666"/>
    <n v="24922.05456786629"/>
    <n v="14609"/>
    <n v="677.6666666666666"/>
    <n v="34741.94899744963"/>
    <n v="23045"/>
    <n v="840.3333333333331"/>
    <n v="34320.63450053777"/>
    <n v="21125"/>
    <n v="774.6666666666667"/>
    <n v="24922.05456786629"/>
    <n v="14609"/>
    <n v="677.6666666666666"/>
    <n v="34187.26639549923"/>
    <n v="20756"/>
    <n v="813.6666666666665"/>
  </r>
  <r>
    <n v="8.000000000000002"/>
    <x v="0"/>
    <s v="binary"/>
    <x v="0"/>
    <n v="2"/>
    <n v="2"/>
    <n v="142.7350427350427"/>
    <n v="23.07692307692308"/>
    <n v="36.75213675213675"/>
    <n v="-32.47863247863249"/>
    <n v="29"/>
    <n v="0"/>
    <n v="35.04273504273503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427.1700924771"/>
    <n v="1987"/>
    <n v="60"/>
    <n v="1669.49833488511"/>
    <n v="1210"/>
    <n v="60"/>
    <n v="1274.315276543792"/>
    <n v="449"/>
    <n v="58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"/>
    <n v="582"/>
    <n v="77"/>
  </r>
  <r>
    <n v="8.000000000000002"/>
    <x v="1"/>
    <s v="binary, binary"/>
    <x v="0"/>
    <n v="2"/>
    <n v="24"/>
    <n v="1698.290598290598"/>
    <n v="291.4529914529915"/>
    <n v="441.8803418803419"/>
    <n v="-389.7435897435898"/>
    <n v="322"/>
    <n v="0"/>
    <n v="435.0427350427349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070.920060331825"/>
    <n v="912"/>
    <n v="21.5"/>
    <n v="1993.247863247863"/>
    <n v="860"/>
    <n v="20.5"/>
    <n v="1660.34188034188"/>
    <n v="135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917"/>
    <n v="122311.5692067739"/>
    <n v="22972.71091410155"/>
    <n v="40376.02762720954"/>
    <n v="15492.16193312428"/>
    <n v="50287"/>
    <n v="485"/>
    <n v="18506.66583797347"/>
    <n v="52267"/>
    <n v="480"/>
    <n v="9090.582590644251"/>
    <n v="21023"/>
    <n v="293.5"/>
    <n v="9365.669547332491"/>
    <n v="13153"/>
    <n v="382.5"/>
    <n v="13706.91648171571"/>
    <n v="48815"/>
    <n v="565.5"/>
    <n v="9365.669547332491"/>
    <n v="13153"/>
    <n v="382.5"/>
    <n v="9365.669547332491"/>
    <n v="13153"/>
    <n v="382.5"/>
    <n v="18743.0056484202"/>
    <n v="42677"/>
    <n v="644"/>
    <n v="13537.46106437242"/>
    <n v="46972"/>
    <n v="556"/>
    <n v="9365.669547332491"/>
    <n v="13153"/>
    <n v="382.5"/>
    <n v="18492.15713483392"/>
    <n v="40706"/>
    <n v="645.5"/>
  </r>
  <r>
    <n v="8.000000000000002"/>
    <x v="2"/>
    <s v="binary, binary, binary"/>
    <x v="0"/>
    <n v="2"/>
    <n v="96"/>
    <n v="6752.991452991453"/>
    <n v="1212.820512820513"/>
    <n v="1701.709401709402"/>
    <n v="-1558.974358974359"/>
    <n v="1185"/>
    <n v="0"/>
    <n v="1780.34188034188"/>
    <n v="1344"/>
    <n v="0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1591.44293614882"/>
    <n v="8612"/>
    <n v="139"/>
    <n v="23201.88034188034"/>
    <n v="8790"/>
    <n v="131"/>
    <n v="19100.17094017094"/>
    <n v="2047"/>
    <n v="194.6666666666667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427.3504273504274"/>
    <n v="637"/>
    <n v="4"/>
    <n v="582.0512820512819"/>
    <n v="702"/>
    <n v="0"/>
    <n v="-324.7863247863248"/>
    <n v="116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5"/>
    <n v="68145.28689603558"/>
    <n v="34127.370120619"/>
    <n v="65852"/>
    <n v="610.6666666666666"/>
    <n v="36249.60570694278"/>
    <n v="62913"/>
    <n v="588.3333333333333"/>
    <n v="26337.01655956723"/>
    <n v="21174"/>
    <n v="539.6666666666666"/>
    <n v="25867.93060810574"/>
    <n v="14296"/>
    <n v="703.9999999999999"/>
    <n v="34309.06019407458"/>
    <n v="22736"/>
    <n v="794.3333333333334"/>
    <n v="25867.93060810574"/>
    <n v="14296"/>
    <n v="703.9999999999999"/>
    <n v="25867.93060810574"/>
    <n v="14296"/>
    <n v="703.9999999999999"/>
    <n v="35782.42930207303"/>
    <n v="24558"/>
    <n v="882.3333333333335"/>
    <n v="34708.82060151737"/>
    <n v="22602"/>
    <n v="794.3333333333331"/>
    <n v="25867.93060810574"/>
    <n v="14296"/>
    <n v="703.9999999999999"/>
    <n v="35262.66992191445"/>
    <n v="21704"/>
    <n v="854.3333333333333"/>
  </r>
  <r>
    <n v="9.000000000000002"/>
    <x v="0"/>
    <s v="binary"/>
    <x v="0"/>
    <n v="2"/>
    <n v="2"/>
    <n v="143.75"/>
    <n v="24.10714285714286"/>
    <n v="32.14285714285714"/>
    <n v="-32.14285714285714"/>
    <n v="19"/>
    <n v="0"/>
    <n v="33.0357142857142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6"/>
    <n v="2646.364643120327"/>
    <n v="1452.981828825064"/>
    <n v="1916"/>
    <n v="60"/>
    <n v="1728.05392089483"/>
    <n v="1108"/>
    <n v="60"/>
    <n v="1294.69740040517"/>
    <n v="439"/>
    <n v="58"/>
    <n v="1383.165505393882"/>
    <n v="320"/>
    <n v="59"/>
    <n v="1490.588283818623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385.7142857142857"/>
    <n v="274"/>
    <n v="0"/>
    <n v="411.6071428571428"/>
    <n v="348"/>
    <n v="0"/>
    <n v="-206.25"/>
    <n v="137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994.5906819517932"/>
    <n v="826"/>
    <n v="26"/>
    <n v="1950.450911228689"/>
    <n v="869"/>
    <n v="25"/>
    <n v="1665.022339800117"/>
    <n v="149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888"/>
    <n v="120187.6029557973"/>
    <n v="15918.34972754205"/>
    <n v="39997.37170549562"/>
    <n v="16120.08496786356"/>
    <n v="48782"/>
    <n v="498"/>
    <n v="19408.2236024468"/>
    <n v="50449"/>
    <n v="493.5"/>
    <n v="9530.030290400544"/>
    <n v="20617"/>
    <n v="299.5"/>
    <n v="9331.235491229272"/>
    <n v="12543"/>
    <n v="383"/>
    <n v="14305.60905023584"/>
    <n v="45878"/>
    <n v="569"/>
    <n v="9331.235491229272"/>
    <n v="12543"/>
    <n v="383"/>
    <n v="9331.235491229272"/>
    <n v="12543"/>
    <n v="383"/>
    <n v="18216.218634646"/>
    <n v="39153"/>
    <n v="627.5"/>
    <n v="14375.10181122284"/>
    <n v="48769"/>
    <n v="553"/>
    <n v="9331.235491229272"/>
    <n v="12543"/>
    <n v="383"/>
    <n v="17999.57700993523"/>
    <n v="37589"/>
    <n v="634"/>
  </r>
  <r>
    <n v="9.000000000000002"/>
    <x v="2"/>
    <s v="binary, binary, binary"/>
    <x v="0"/>
    <n v="2"/>
    <n v="96"/>
    <n v="6797.321428571428"/>
    <n v="1245.535714285715"/>
    <n v="1573.214285714286"/>
    <n v="-1542.857142857143"/>
    <n v="1055"/>
    <n v="0"/>
    <n v="1688.392857142857"/>
    <n v="1328"/>
    <n v="0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0572.00837742505"/>
    <n v="6643"/>
    <n v="147"/>
    <n v="22539.12522045855"/>
    <n v="9269"/>
    <n v="139"/>
    <n v="18584.91093474426"/>
    <n v="2122"/>
    <n v="205.3333333333333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562.4999999999999"/>
    <n v="716"/>
    <n v="4"/>
    <n v="541.9642857142857"/>
    <n v="783"/>
    <n v="0"/>
    <n v="-326.7857142857143"/>
    <n v="12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4249.53080915934"/>
    <n v="64823"/>
    <n v="619.6666666666666"/>
    <n v="36249.50996264357"/>
    <n v="62194"/>
    <n v="601"/>
    <n v="27060.20333520178"/>
    <n v="20815"/>
    <n v="535.3333333333333"/>
    <n v="25659.53308108981"/>
    <n v="13554"/>
    <n v="698"/>
    <n v="33376.691309042"/>
    <n v="22015"/>
    <n v="783.6666666666667"/>
    <n v="25659.53308108981"/>
    <n v="13554"/>
    <n v="698"/>
    <n v="25659.53308108981"/>
    <n v="13554"/>
    <n v="698"/>
    <n v="37041.78895656638"/>
    <n v="23540"/>
    <n v="890.3333333333333"/>
    <n v="33873.41568462876"/>
    <n v="21986"/>
    <n v="784"/>
    <n v="25659.53308108981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9.90654205607477"/>
    <n v="19"/>
    <n v="0"/>
    <n v="30.84112149532711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507.121742627401"/>
    <n v="1915"/>
    <n v="66"/>
    <n v="1828.470742828254"/>
    <n v="1137"/>
    <n v="66"/>
    <n v="1286.662395630395"/>
    <n v="44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358.8785046728972"/>
    <n v="274"/>
    <n v="0"/>
    <n v="385.981308411215"/>
    <n v="348"/>
    <n v="0"/>
    <n v="-258.8785046728972"/>
    <n v="137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8.583360189064"/>
    <n v="644"/>
    <n v="22"/>
    <n v="2026.788591685466"/>
    <n v="780"/>
    <n v="21"/>
    <n v="1687.536255236868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896"/>
    <n v="120858.3830001826"/>
    <n v="20936.39459986953"/>
    <n v="42222.02974351072"/>
    <n v="16529.54011951452"/>
    <n v="48974"/>
    <n v="523.5"/>
    <n v="19778.58322155954"/>
    <n v="50573"/>
    <n v="518.5"/>
    <n v="9462.79608033632"/>
    <n v="20796"/>
    <n v="304.5"/>
    <n v="9514.2075342482"/>
    <n v="12405"/>
    <n v="385.5"/>
    <n v="14067.44851049026"/>
    <n v="45678"/>
    <n v="557.5"/>
    <n v="9514.2075342482"/>
    <n v="12405"/>
    <n v="385.5"/>
    <n v="9514.2075342482"/>
    <n v="12405"/>
    <n v="385.5"/>
    <n v="17527.83539231425"/>
    <n v="57746"/>
    <n v="622.5"/>
    <n v="14092.86567432451"/>
    <n v="48229"/>
    <n v="543.5"/>
    <n v="9514.2075342482"/>
    <n v="12407"/>
    <n v="385.5"/>
    <n v="17547.09002302853"/>
    <n v="56574"/>
    <n v="625"/>
  </r>
  <r>
    <n v="10"/>
    <x v="2"/>
    <s v="binary, binary, binary"/>
    <x v="0"/>
    <n v="2"/>
    <n v="96"/>
    <n v="6845.794392523364"/>
    <n v="1057.009345794393"/>
    <n v="1476.635514018692"/>
    <n v="-1435.514018691589"/>
    <n v="1055"/>
    <n v="0"/>
    <n v="1587.85046728972"/>
    <n v="1328"/>
    <n v="0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1987.21935761091"/>
    <n v="6182"/>
    <n v="141.6666666666667"/>
    <n v="23685.48179181438"/>
    <n v="8826"/>
    <n v="133.6666666666667"/>
    <n v="19427.92727468042"/>
    <n v="2051"/>
    <n v="197.3333333333333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390.6542056074767"/>
    <n v="628"/>
    <n v="4"/>
    <n v="506.5420560747665"/>
    <n v="702"/>
    <n v="0"/>
    <n v="-460.7476635514019"/>
    <n v="116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8"/>
    <n v="69562.69591062903"/>
    <n v="34590.98871579774"/>
    <n v="64837"/>
    <n v="636.3333333333334"/>
    <n v="37048.5317101641"/>
    <n v="61460"/>
    <n v="620.3333333333333"/>
    <n v="27612.39331497316"/>
    <n v="20813"/>
    <n v="540.6666666666666"/>
    <n v="25969.01697226094"/>
    <n v="13360"/>
    <n v="696.3333333333334"/>
    <n v="32259.02330337691"/>
    <n v="21599"/>
    <n v="780.6666666666666"/>
    <n v="25969.01697226094"/>
    <n v="13360"/>
    <n v="696.3333333333334"/>
    <n v="25969.01697226094"/>
    <n v="13360"/>
    <n v="696.3333333333334"/>
    <n v="36041.54279992038"/>
    <n v="23086"/>
    <n v="881.3333333333333"/>
    <n v="32763.48319642367"/>
    <n v="21585"/>
    <n v="783.3333333333333"/>
    <n v="25969.01697226094"/>
    <n v="13360"/>
    <n v="696.3333333333334"/>
    <n v="35418.53391161964"/>
    <n v="22043"/>
    <n v="866.333333333333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5" firstHeaderRow="1" firstDataRow="1" firstDataCol="1"/>
  <pivotFields count="42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3"/>
  </rowFields>
  <rowItems count="12">
    <i t="data" r="0" i="0">
      <x v="0"/>
    </i>
    <i t="data" r="1" i="0">
      <x v="0"/>
    </i>
    <i t="data" r="1" i="0">
      <x v="2"/>
    </i>
    <i t="data" r="0" i="0">
      <x v="1"/>
    </i>
    <i t="data" r="1" i="0">
      <x v="0"/>
    </i>
    <i t="data" r="1" i="0">
      <x v="1"/>
    </i>
    <i t="data" r="1" i="0">
      <x v="2"/>
    </i>
    <i t="data" r="0" i="0">
      <x v="2"/>
    </i>
    <i t="data" r="1" i="0">
      <x v="0"/>
    </i>
    <i t="data" r="1" i="0">
      <x v="1"/>
    </i>
    <i t="data" r="1" i="0">
      <x v="2"/>
    </i>
    <i t="grand" r="0" i="0">
      <x v="0"/>
    </i>
  </rowItems>
  <colItems count="1">
    <i t="data" r="0" i="0"/>
  </colItems>
  <dataFields count="1">
    <dataField name="סכום של count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J8" firstHeaderRow="1" firstDataRow="2" firstDataCol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9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</colItems>
  <dataFields count="9">
    <dataField name=" after retrain" fld="42" subtotal="sum" showDataAs="normal" baseField="0" baseItem="0"/>
    <dataField name=" before after retrain" fld="43" subtotal="sum" showDataAs="normal" baseField="0" baseItem="0"/>
    <dataField name=" STAT_SFLDT" fld="44" subtotal="sum" showDataAs="normal" baseField="0" baseItem="0"/>
    <dataField name=" STAT_SFLDT_Features" fld="46" subtotal="sum" showDataAs="normal" baseField="0" baseItem="0"/>
    <dataField name=" Merge_Features_STAT_SFLDT" fld="45" subtotal="sum" showDataAs="normal" baseField="0" baseItem="0"/>
    <dataField name=" Confidence_STAT_BARINEL_Features" fld="50" subtotal="sum" showDataAs="normal" baseField="0" baseItem="0"/>
    <dataField name=" Fuzzy_Participation_Confidence_STAT_BARINEL_Features" fld="52" subtotal="sum" showDataAs="normal" baseField="0" baseItem="0"/>
    <dataField name=" Fuzzy_Error_Confidence_STAT_BARINEL_Features" fld="53" subtotal="sum" showDataAs="normal" baseField="0" baseItem="0"/>
    <dataField name=" Fuzzy_Participation_Error_Confidence_STAT_BARINEL_Features" fld="54" subtotal="sum" showDataAs="normal" baseField="0" baseItem="0"/>
  </dataFields>
  <chartFormats count="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J8" firstHeaderRow="1" firstDataRow="2" firstDataCol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9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</colItems>
  <dataFields count="9">
    <dataField name=" dummy 1" fld="66" subtotal="sum" showDataAs="normal" baseField="0" baseItem="0"/>
    <dataField name=" dummy 2" fld="67" subtotal="sum" showDataAs="normal" baseField="0" baseItem="0"/>
    <dataField name=" STAT_SFLDT" fld="55" subtotal="sum" showDataAs="normal" baseField="0" baseItem="0"/>
    <dataField name=" STAT_SFLDT_Features" fld="57" subtotal="sum" showDataAs="normal" baseField="0" baseItem="0"/>
    <dataField name=" Merge_Features_STAT_SFLDT" fld="56" subtotal="sum" showDataAs="normal" baseField="0" baseItem="0"/>
    <dataField name=" Confidence_STAT_BARINEL_Features" fld="61" subtotal="sum" showDataAs="normal" baseField="0" baseItem="0"/>
    <dataField name=" Fuzzy_Participation_Confidence_STAT_BARINEL_Features" fld="63" subtotal="sum" showDataAs="normal" baseField="0" baseItem="0"/>
    <dataField name=" Fuzzy_Error_Confidence_STAT_BARINEL_Features" fld="64" subtotal="sum" showDataAs="normal" baseField="0" baseItem="0"/>
    <dataField name=" Fuzzy_Participation_Error_Confidence_STAT_BARINEL_Features" fld="65" subtotal="sum" showDataAs="normal" baseField="0" baseItem="0"/>
  </dataFields>
  <chartFormats count="9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I16" firstHeaderRow="1" firstDataRow="2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h="1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1">
    <pageField fld="1" hier="-1"/>
  </pageFields>
  <dataFields count="8">
    <dataField name=" after retrain" fld="42" subtotal="sum" showDataAs="normal" baseField="0" baseItem="0"/>
    <dataField name="before after retrain" fld="43" subtotal="sum" showDataAs="normal" baseField="0" baseItem="0"/>
    <dataField name="STAT_SFLDT" fld="44" subtotal="sum" showDataAs="normal" baseField="0" baseItem="0"/>
    <dataField name=" STAT_SFLDT_Features" fld="46" subtotal="sum" showDataAs="normal" baseField="0" baseItem="0"/>
    <dataField name=" Confidence_STAT_BARINEL_Features" fld="50" subtotal="sum" showDataAs="normal" baseField="0" baseItem="0"/>
    <dataField name=" Fuzzy_Participation_Confidence_STAT_BARINEL_Features" fld="52" subtotal="sum" showDataAs="normal" baseField="0" baseItem="0"/>
    <dataField name=" Fuzzy_Error_Confidence_STAT_BARINEL_Features" fld="53" subtotal="sum" showDataAs="normal" baseField="0" baseItem="0"/>
    <dataField name=" Fuzzy_Participation_Error_Confidence_STAT_BARINEL_Features" fld="54" subtotal="sum" showDataAs="normal" baseField="0" baseItem="0"/>
  </dataFields>
  <chartFormats count="24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4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dataset name</t>
        </is>
      </c>
      <c r="B1" s="6" t="inlineStr">
        <is>
          <t>after size</t>
        </is>
      </c>
      <c r="C1" s="6" t="inlineStr">
        <is>
          <t>drift size</t>
        </is>
      </c>
      <c r="D1" s="6" t="inlineStr">
        <is>
          <t>drifted features types</t>
        </is>
      </c>
      <c r="E1" s="6" t="inlineStr">
        <is>
          <t>total drift type</t>
        </is>
      </c>
      <c r="F1" s="6" t="inlineStr">
        <is>
          <t>drift severity level</t>
        </is>
      </c>
      <c r="G1" s="6" t="inlineStr">
        <is>
          <t>count</t>
        </is>
      </c>
      <c r="H1" s="6" t="inlineStr">
        <is>
          <t>after accuracy decrease</t>
        </is>
      </c>
      <c r="I1" s="6" t="inlineStr">
        <is>
          <t>after retrain accuracy increase</t>
        </is>
      </c>
      <c r="J1" s="6" t="inlineStr">
        <is>
          <t>before after retrain accuracy increase</t>
        </is>
      </c>
      <c r="K1" s="6" t="inlineStr">
        <is>
          <t>STAT_SFLDT fix accuracy increase</t>
        </is>
      </c>
      <c r="L1" s="6" t="inlineStr">
        <is>
          <t>STAT_SFLDT wasted effort</t>
        </is>
      </c>
      <c r="M1" s="6" t="inlineStr">
        <is>
          <t>STAT_SFLDT correctly_identified</t>
        </is>
      </c>
      <c r="N1" s="6" t="inlineStr">
        <is>
          <t>Merge_Features_STAT_SFLDT fix accuracy increase</t>
        </is>
      </c>
      <c r="O1" s="6" t="inlineStr">
        <is>
          <t>Merge_Features_STAT_SFLDT wasted effort</t>
        </is>
      </c>
      <c r="P1" s="6" t="inlineStr">
        <is>
          <t>Merge_Features_STAT_SFLDT correctly_identified</t>
        </is>
      </c>
      <c r="Q1" s="6" t="inlineStr">
        <is>
          <t>STAT_SFLDT_Features fix accuracy increase</t>
        </is>
      </c>
      <c r="R1" s="6" t="inlineStr">
        <is>
          <t>STAT_SFLDT_Features wasted effort</t>
        </is>
      </c>
      <c r="S1" s="6" t="inlineStr">
        <is>
          <t>STAT_SFLDT_Features correctly_identified</t>
        </is>
      </c>
      <c r="T1" s="6" t="inlineStr">
        <is>
          <t>STAT_BARINEL_Features fix accuracy increase</t>
        </is>
      </c>
      <c r="U1" s="6" t="inlineStr">
        <is>
          <t>STAT_BARINEL_Features wasted effort</t>
        </is>
      </c>
      <c r="V1" s="6" t="inlineStr">
        <is>
          <t>STAT_BARINEL_Features correctly_identified</t>
        </is>
      </c>
      <c r="W1" s="6" t="inlineStr">
        <is>
          <t>Fuzzy_Participation_STAT_BARINEL_Features fix accuracy increase</t>
        </is>
      </c>
      <c r="X1" s="6" t="inlineStr">
        <is>
          <t>Fuzzy_Participation_STAT_BARINEL_Features wasted effort</t>
        </is>
      </c>
      <c r="Y1" s="6" t="inlineStr">
        <is>
          <t>Fuzzy_Participation_STAT_BARINEL_Features correctly_identified</t>
        </is>
      </c>
      <c r="Z1" s="6" t="inlineStr">
        <is>
          <t>Fuzzy_Error_STAT_BARINEL_Features fix accuracy increase</t>
        </is>
      </c>
      <c r="AA1" s="6" t="inlineStr">
        <is>
          <t>Fuzzy_Error_STAT_BARINEL_Features wasted effort</t>
        </is>
      </c>
      <c r="AB1" s="6" t="inlineStr">
        <is>
          <t>Fuzzy_Error_STAT_BARINEL_Features correctly_identified</t>
        </is>
      </c>
      <c r="AC1" s="6" t="inlineStr">
        <is>
          <t>Confidence_STAT_BARINEL_Features fix accuracy increase</t>
        </is>
      </c>
      <c r="AD1" s="6" t="inlineStr">
        <is>
          <t>Confidence_STAT_BARINEL_Features wasted effort</t>
        </is>
      </c>
      <c r="AE1" s="6" t="inlineStr">
        <is>
          <t>Confidence_STAT_BARINEL_Features correctly_identified</t>
        </is>
      </c>
      <c r="AF1" s="6" t="inlineStr">
        <is>
          <t>Fuzzy_Participation_Error_STAT_BARINEL_Features fix accuracy increase</t>
        </is>
      </c>
      <c r="AG1" s="6" t="inlineStr">
        <is>
          <t>Fuzzy_Participation_Error_STAT_BARINEL_Features wasted effort</t>
        </is>
      </c>
      <c r="AH1" s="6" t="inlineStr">
        <is>
          <t>Fuzzy_Participation_Error_STAT_BARINEL_Features correctly_identified</t>
        </is>
      </c>
      <c r="AI1" s="6" t="inlineStr">
        <is>
          <t>Fuzzy_Participation_Confidence_STAT_BARINEL_Features fix accuracy increase</t>
        </is>
      </c>
      <c r="AJ1" s="6" t="inlineStr">
        <is>
          <t>Fuzzy_Participation_Confidence_STAT_BARINEL_Features wasted effort</t>
        </is>
      </c>
      <c r="AK1" s="6" t="inlineStr">
        <is>
          <t>Fuzzy_Participation_Confidence_STAT_BARINEL_Features correctly_identified</t>
        </is>
      </c>
      <c r="AL1" s="6" t="inlineStr">
        <is>
          <t>Fuzzy_Error_Confidence_STAT_BARINEL_Features fix accuracy increase</t>
        </is>
      </c>
      <c r="AM1" s="6" t="inlineStr">
        <is>
          <t>Fuzzy_Error_Confidence_STAT_BARINEL_Features wasted effort</t>
        </is>
      </c>
      <c r="AN1" s="6" t="inlineStr">
        <is>
          <t>Fuzzy_Error_Confidence_STAT_BARINEL_Features correctly_identified</t>
        </is>
      </c>
      <c r="AO1" s="6" t="inlineStr">
        <is>
          <t>Fuzzy_Participation_Error_Confidence_STAT_BARINEL_Features fix accuracy increase</t>
        </is>
      </c>
      <c r="AP1" s="6" t="inlineStr">
        <is>
          <t>Fuzzy_Participation_Error_Confidence_STAT_BARINEL_Features wasted effort</t>
        </is>
      </c>
      <c r="AQ1" s="6" t="inlineStr">
        <is>
          <t>Fuzzy_Participation_Error_Confidence_STAT_BARINEL_Features correctly_identified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5"/>
  <sheetViews>
    <sheetView rightToLeft="1" workbookViewId="0">
      <selection activeCell="B5" sqref="B5"/>
    </sheetView>
  </sheetViews>
  <sheetFormatPr baseColWidth="8" defaultRowHeight="14"/>
  <cols>
    <col width="11.25" bestFit="1" customWidth="1" style="5" min="1" max="1"/>
    <col width="12.33203125" bestFit="1" customWidth="1" style="5" min="2" max="2"/>
  </cols>
  <sheetData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1409</v>
      </c>
    </row>
    <row r="5">
      <c r="A5" s="3" t="inlineStr">
        <is>
          <t>binary</t>
        </is>
      </c>
      <c r="B5" t="n">
        <v>20</v>
      </c>
    </row>
    <row r="6">
      <c r="A6" s="3" t="inlineStr">
        <is>
          <t>numeric</t>
        </is>
      </c>
      <c r="B6" t="n">
        <v>1389</v>
      </c>
    </row>
    <row r="7">
      <c r="A7" s="2" t="n">
        <v>2</v>
      </c>
      <c r="B7" t="n">
        <v>21027</v>
      </c>
    </row>
    <row r="8">
      <c r="A8" s="3" t="inlineStr">
        <is>
          <t>binary</t>
        </is>
      </c>
      <c r="B8" t="n">
        <v>240</v>
      </c>
    </row>
    <row r="9">
      <c r="A9" s="3" t="inlineStr">
        <is>
          <t>mixed</t>
        </is>
      </c>
      <c r="B9" t="n">
        <v>603</v>
      </c>
    </row>
    <row r="10">
      <c r="A10" s="3" t="inlineStr">
        <is>
          <t>numeric</t>
        </is>
      </c>
      <c r="B10" t="n">
        <v>20184</v>
      </c>
    </row>
    <row r="11">
      <c r="A11" s="2" t="n">
        <v>3</v>
      </c>
      <c r="B11" t="n">
        <v>36003</v>
      </c>
    </row>
    <row r="12">
      <c r="A12" s="3" t="inlineStr">
        <is>
          <t>binary</t>
        </is>
      </c>
      <c r="B12" t="n">
        <v>960</v>
      </c>
    </row>
    <row r="13">
      <c r="A13" s="3" t="inlineStr">
        <is>
          <t>mixed</t>
        </is>
      </c>
      <c r="B13" t="n">
        <v>6452</v>
      </c>
    </row>
    <row r="14">
      <c r="A14" s="3" t="inlineStr">
        <is>
          <t>numeric</t>
        </is>
      </c>
      <c r="B14" t="n">
        <v>28591</v>
      </c>
    </row>
    <row r="15">
      <c r="A15" s="2" t="inlineStr">
        <is>
          <t>סכום כולל</t>
        </is>
      </c>
      <c r="B15" t="n">
        <v>58439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J8"/>
  <sheetViews>
    <sheetView rightToLeft="1" topLeftCell="A8" zoomScale="41" zoomScaleNormal="100" workbookViewId="0">
      <selection activeCell="D7" sqref="D7"/>
    </sheetView>
  </sheetViews>
  <sheetFormatPr baseColWidth="8" defaultRowHeight="14"/>
  <cols>
    <col width="14.9140625" bestFit="1" customWidth="1" style="5" min="1" max="1"/>
    <col width="12.6640625" bestFit="1" customWidth="1" style="5" min="2" max="2"/>
    <col width="19.58203125" bestFit="1" customWidth="1" style="5" min="3" max="3"/>
    <col width="13.33203125" bestFit="1" customWidth="1" style="5" min="4" max="4"/>
    <col width="22.83203125" bestFit="1" customWidth="1" style="5" min="5" max="5"/>
    <col width="29.58203125" bestFit="1" customWidth="1" style="5" min="6" max="6"/>
    <col width="37.25" bestFit="1" customWidth="1" style="5" min="7" max="7"/>
    <col width="57.58203125" bestFit="1" customWidth="1" style="5" min="8" max="8"/>
    <col width="50.25" bestFit="1" customWidth="1" style="5" min="9" max="9"/>
    <col width="63.6640625" bestFit="1" customWidth="1" style="5" min="10" max="10"/>
    <col width="90.4140625" bestFit="1" customWidth="1" style="5" min="11" max="12"/>
    <col width="86.83203125" bestFit="1" customWidth="1" style="5" min="13" max="13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after retrain</t>
        </is>
      </c>
      <c r="C5" t="inlineStr">
        <is>
          <t xml:space="preserve"> before after retrain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Merge_Features_STAT_SFLDT</t>
        </is>
      </c>
      <c r="G5" t="inlineStr">
        <is>
          <t xml:space="preserve"> Confidence_STAT_BARINEL_Features</t>
        </is>
      </c>
      <c r="H5" t="inlineStr">
        <is>
          <t xml:space="preserve"> Fuzzy_Participation_Confidence_STAT_BARINEL_Features</t>
        </is>
      </c>
      <c r="I5" t="inlineStr">
        <is>
          <t xml:space="preserve"> Fuzzy_Error_Confidence_STAT_BARINEL_Features</t>
        </is>
      </c>
      <c r="J5" t="inlineStr">
        <is>
          <t xml:space="preserve"> Fuzzy_Participation_Error_Confidence_STAT_BARINEL_Features</t>
        </is>
      </c>
    </row>
    <row r="6">
      <c r="A6" s="2" t="n">
        <v>1</v>
      </c>
      <c r="B6" t="n">
        <v>5.19859342281341</v>
      </c>
      <c r="C6" t="n">
        <v>17.93467749556891</v>
      </c>
      <c r="D6" t="n">
        <v>9.9728109803308</v>
      </c>
      <c r="E6" t="n">
        <v>7.832485030312745</v>
      </c>
      <c r="F6" t="n">
        <v>12.21983306387936</v>
      </c>
      <c r="G6" t="n">
        <v>8.815858327688739</v>
      </c>
      <c r="H6" t="n">
        <v>11.44209746933117</v>
      </c>
      <c r="I6" t="n">
        <v>8.815858327688739</v>
      </c>
      <c r="J6" t="n">
        <v>12.69169211052541</v>
      </c>
    </row>
    <row r="7">
      <c r="A7" s="2" t="n">
        <v>2</v>
      </c>
      <c r="B7" t="n">
        <v>1.347162243703707</v>
      </c>
      <c r="C7" t="n">
        <v>18.84960707771836</v>
      </c>
      <c r="D7" t="n">
        <v>8.13094119945178</v>
      </c>
      <c r="E7" t="n">
        <v>4.154344300376033</v>
      </c>
      <c r="F7" t="n">
        <v>10.20886702851474</v>
      </c>
      <c r="G7" t="n">
        <v>4.410676867677844</v>
      </c>
      <c r="H7" t="n">
        <v>8.181765565911046</v>
      </c>
      <c r="I7" t="n">
        <v>4.410676867677844</v>
      </c>
      <c r="J7" t="n">
        <v>9.281847398082681</v>
      </c>
    </row>
    <row r="8">
      <c r="A8" s="2" t="inlineStr">
        <is>
          <t>סכום כולל</t>
        </is>
      </c>
      <c r="B8" t="n">
        <v>1.589035417681491</v>
      </c>
      <c r="C8" t="n">
        <v>18.79214871699236</v>
      </c>
      <c r="D8" t="n">
        <v>8.246612197903309</v>
      </c>
      <c r="E8" t="n">
        <v>4.385334685849418</v>
      </c>
      <c r="F8" t="n">
        <v>10.33515741645505</v>
      </c>
      <c r="G8" t="n">
        <v>4.687326033177726</v>
      </c>
      <c r="H8" t="n">
        <v>8.386517199531967</v>
      </c>
      <c r="I8" t="n">
        <v>4.687326033177726</v>
      </c>
      <c r="J8" t="n">
        <v>9.495988564058425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J8"/>
  <sheetViews>
    <sheetView rightToLeft="1" topLeftCell="A11" zoomScale="42" zoomScaleNormal="70" workbookViewId="0">
      <selection activeCell="A5" sqref="A5"/>
    </sheetView>
  </sheetViews>
  <sheetFormatPr baseColWidth="8" defaultRowHeight="14"/>
  <cols>
    <col width="13.4140625" bestFit="1" customWidth="1" style="5" min="1" max="1"/>
    <col width="9.5" bestFit="1" customWidth="1" style="5" min="2" max="3"/>
    <col width="13.33203125" bestFit="1" customWidth="1" style="5" min="4" max="4"/>
    <col width="21.9140625" bestFit="1" customWidth="1" style="5" min="5" max="5"/>
    <col width="28.4140625" bestFit="1" customWidth="1" style="5" min="6" max="6"/>
    <col width="35.1640625" bestFit="1" customWidth="1" style="5" min="7" max="7"/>
    <col width="54" bestFit="1" customWidth="1" style="5" min="8" max="8"/>
    <col width="47.08203125" bestFit="1" customWidth="1" style="5" min="9" max="9"/>
    <col width="59.6640625" bestFit="1" customWidth="1" style="5" min="10" max="10"/>
    <col width="77.58203125" bestFit="1" customWidth="1" style="5" min="11" max="12"/>
    <col width="82.5" bestFit="1" customWidth="1" style="5" min="13" max="14"/>
    <col width="15.58203125" bestFit="1" customWidth="1" style="5" min="15" max="15"/>
    <col width="39.08203125" bestFit="1" customWidth="1" style="5" min="16" max="16"/>
    <col width="48" bestFit="1" customWidth="1" style="5" min="17" max="17"/>
    <col width="54.6640625" bestFit="1" customWidth="1" style="5" min="18" max="18"/>
    <col width="50.33203125" bestFit="1" customWidth="1" style="5" min="19" max="19"/>
    <col width="61.5" bestFit="1" customWidth="1" style="5" min="20" max="20"/>
    <col width="68.6640625" bestFit="1" customWidth="1" style="5" min="21" max="21"/>
    <col width="80" bestFit="1" customWidth="1" style="5" min="22" max="22"/>
    <col width="62" bestFit="1" customWidth="1" style="5" min="23" max="23"/>
    <col width="73.33203125" bestFit="1" customWidth="1" style="5" min="24" max="24"/>
    <col width="74.1640625" bestFit="1" customWidth="1" style="5" min="25" max="25"/>
    <col width="85.5" bestFit="1" customWidth="1" style="5" min="26" max="26"/>
  </cols>
  <sheetData>
    <row r="4">
      <c r="B4" s="1" t="inlineStr">
        <is>
          <t>ערכים</t>
        </is>
      </c>
    </row>
    <row r="5">
      <c r="A5" s="1" t="inlineStr">
        <is>
          <t>תוויות שורה</t>
        </is>
      </c>
      <c r="B5" t="inlineStr">
        <is>
          <t xml:space="preserve"> dummy 1</t>
        </is>
      </c>
      <c r="C5" t="inlineStr">
        <is>
          <t xml:space="preserve"> dummy 2</t>
        </is>
      </c>
      <c r="D5" t="inlineStr">
        <is>
          <t xml:space="preserve"> STAT_SFLDT</t>
        </is>
      </c>
      <c r="E5" t="inlineStr">
        <is>
          <t xml:space="preserve"> STAT_SFLDT_Features</t>
        </is>
      </c>
      <c r="F5" t="inlineStr">
        <is>
          <t xml:space="preserve"> Merge_Features_STAT_SFLDT</t>
        </is>
      </c>
      <c r="G5" t="inlineStr">
        <is>
          <t xml:space="preserve"> Confidence_STAT_BARINEL_Features</t>
        </is>
      </c>
      <c r="H5" t="inlineStr">
        <is>
          <t xml:space="preserve"> Fuzzy_Participation_Confidence_STAT_BARINEL_Features</t>
        </is>
      </c>
      <c r="I5" t="inlineStr">
        <is>
          <t xml:space="preserve"> Fuzzy_Error_Confidence_STAT_BARINEL_Features</t>
        </is>
      </c>
      <c r="J5" t="inlineStr">
        <is>
          <t xml:space="preserve"> Fuzzy_Participation_Error_Confidence_STAT_BARINEL_Features</t>
        </is>
      </c>
    </row>
    <row r="6">
      <c r="A6" s="2" t="n">
        <v>1</v>
      </c>
      <c r="B6" t="n">
        <v>0</v>
      </c>
      <c r="C6" t="n">
        <v>0</v>
      </c>
      <c r="D6" t="n">
        <v>14.0986515259049</v>
      </c>
      <c r="E6" t="n">
        <v>3.581263307310149</v>
      </c>
      <c r="F6" t="n">
        <v>8.622427253371185</v>
      </c>
      <c r="G6" t="n">
        <v>3.264017033356991</v>
      </c>
      <c r="H6" t="n">
        <v>4.523775727466288</v>
      </c>
      <c r="I6" t="n">
        <v>3.264017033356991</v>
      </c>
      <c r="J6" t="n">
        <v>4.133427963094393</v>
      </c>
    </row>
    <row r="7">
      <c r="A7" s="2" t="n">
        <v>2</v>
      </c>
      <c r="B7" t="n">
        <v>0</v>
      </c>
      <c r="C7" t="n">
        <v>0</v>
      </c>
      <c r="D7" t="n">
        <v>25.27892709373662</v>
      </c>
      <c r="E7" t="n">
        <v>10.85647025253246</v>
      </c>
      <c r="F7" t="n">
        <v>27.09725590906929</v>
      </c>
      <c r="G7" t="n">
        <v>7.835592333666239</v>
      </c>
      <c r="H7" t="n">
        <v>21.5912398344985</v>
      </c>
      <c r="I7" t="n">
        <v>7.835592333666239</v>
      </c>
      <c r="J7" t="n">
        <v>20.02862985685072</v>
      </c>
    </row>
    <row r="8">
      <c r="A8" s="2" t="inlineStr">
        <is>
          <t>סכום כולל</t>
        </is>
      </c>
      <c r="B8" t="n">
        <v>0</v>
      </c>
      <c r="C8" t="n">
        <v>0</v>
      </c>
      <c r="D8" t="n">
        <v>24.57679622036014</v>
      </c>
      <c r="E8" t="n">
        <v>10.39958103048672</v>
      </c>
      <c r="F8" t="n">
        <v>25.93702085933321</v>
      </c>
      <c r="G8" t="n">
        <v>7.548493492601176</v>
      </c>
      <c r="H8" t="n">
        <v>20.51938848279551</v>
      </c>
      <c r="I8" t="n">
        <v>7.548493492601176</v>
      </c>
      <c r="J8" t="n">
        <v>19.03039757532537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rightToLeft="1" tabSelected="1" topLeftCell="E3" zoomScale="119" zoomScaleNormal="100" workbookViewId="0">
      <selection activeCell="G11" sqref="G11"/>
    </sheetView>
  </sheetViews>
  <sheetFormatPr baseColWidth="8" defaultRowHeight="14"/>
  <cols>
    <col width="13.6640625" bestFit="1" customWidth="1" style="5" min="1" max="1"/>
    <col width="12.33203125" bestFit="1" customWidth="1" style="5" min="2" max="2"/>
    <col width="17.83203125" bestFit="1" customWidth="1" style="5" min="3" max="3"/>
    <col width="12.83203125" bestFit="1" customWidth="1" style="5" min="4" max="4"/>
    <col width="22" bestFit="1" customWidth="1" style="5" min="5" max="5"/>
    <col width="35.33203125" bestFit="1" customWidth="1" style="5" min="6" max="6"/>
    <col width="54.4140625" bestFit="1" customWidth="1" style="5" min="7" max="7"/>
    <col width="47.1640625" bestFit="1" customWidth="1" style="5" min="8" max="8"/>
    <col width="59.83203125" bestFit="1" customWidth="1" style="5" min="9" max="10"/>
    <col width="84.33203125" bestFit="1" customWidth="1" style="5" min="11" max="13"/>
    <col width="90.08203125" bestFit="1" customWidth="1" style="5" min="14" max="14"/>
  </cols>
  <sheetData>
    <row r="1">
      <c r="A1" s="1" t="inlineStr">
        <is>
          <t>drift size</t>
        </is>
      </c>
      <c r="B1" s="2" t="n">
        <v>1</v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after retrain</t>
        </is>
      </c>
      <c r="C4" t="inlineStr">
        <is>
          <t>before after retrain</t>
        </is>
      </c>
      <c r="D4" t="inlineStr">
        <is>
          <t>STAT_SFLDT</t>
        </is>
      </c>
      <c r="E4" t="inlineStr">
        <is>
          <t xml:space="preserve"> STAT_SFLDT_Features</t>
        </is>
      </c>
      <c r="F4" t="inlineStr">
        <is>
          <t xml:space="preserve"> Confidence_STAT_BARINEL_Features</t>
        </is>
      </c>
      <c r="G4" t="inlineStr">
        <is>
          <t xml:space="preserve"> Fuzzy_Participation_Confidence_STAT_BARINEL_Features</t>
        </is>
      </c>
      <c r="H4" t="inlineStr">
        <is>
          <t xml:space="preserve"> Fuzzy_Error_Confidence_STAT_BARINEL_Features</t>
        </is>
      </c>
      <c r="I4" t="inlineStr">
        <is>
          <t xml:space="preserve"> Fuzzy_Participation_Error_Confidence_STAT_BARINEL_Features</t>
        </is>
      </c>
    </row>
    <row r="5">
      <c r="A5" s="2" t="n">
        <v>0.5000000000000001</v>
      </c>
      <c r="B5" t="n">
        <v>-12.67889009089689</v>
      </c>
      <c r="C5" t="n">
        <v>12.52311709504412</v>
      </c>
      <c r="D5" t="n">
        <v>9.381424968150684</v>
      </c>
      <c r="E5" t="n">
        <v>3.622945671255475</v>
      </c>
      <c r="F5" t="n">
        <v>5.264226919599911</v>
      </c>
      <c r="G5" t="n">
        <v>10.07199427001144</v>
      </c>
      <c r="H5" t="n">
        <v>5.264226919599911</v>
      </c>
      <c r="I5" t="n">
        <v>10.27962221668793</v>
      </c>
    </row>
    <row r="6">
      <c r="A6" s="2" t="n">
        <v>1</v>
      </c>
      <c r="B6" t="n">
        <v>-8.156947716018344</v>
      </c>
      <c r="C6" t="n">
        <v>14.57309564502142</v>
      </c>
      <c r="D6" t="n">
        <v>9.868864563525788</v>
      </c>
      <c r="E6" t="n">
        <v>5.159101564505852</v>
      </c>
      <c r="F6" t="n">
        <v>6.039534187814081</v>
      </c>
      <c r="G6" t="n">
        <v>10.98122243902478</v>
      </c>
      <c r="H6" t="n">
        <v>6.039534187814081</v>
      </c>
      <c r="I6" t="n">
        <v>10.62654590681551</v>
      </c>
    </row>
    <row r="7">
      <c r="A7" s="2" t="n">
        <v>2</v>
      </c>
      <c r="B7" t="n">
        <v>-0.303813454972386</v>
      </c>
      <c r="C7" t="n">
        <v>16.13969450001429</v>
      </c>
      <c r="D7" t="n">
        <v>9.515758208871805</v>
      </c>
      <c r="E7" t="n">
        <v>6.78579997504328</v>
      </c>
      <c r="F7" t="n">
        <v>7.697362975345038</v>
      </c>
      <c r="G7" t="n">
        <v>12.83398760389402</v>
      </c>
      <c r="H7" t="n">
        <v>7.697362975345038</v>
      </c>
      <c r="I7" t="n">
        <v>10.70629232076884</v>
      </c>
    </row>
    <row r="8">
      <c r="A8" s="2" t="n">
        <v>3</v>
      </c>
      <c r="B8" t="n">
        <v>3.419342742618916</v>
      </c>
      <c r="C8" t="n">
        <v>16.49488164037354</v>
      </c>
      <c r="D8" t="n">
        <v>9.896391640449547</v>
      </c>
      <c r="E8" t="n">
        <v>8.264271226588995</v>
      </c>
      <c r="F8" t="n">
        <v>8.433480533292544</v>
      </c>
      <c r="G8" t="n">
        <v>13.33565137285473</v>
      </c>
      <c r="H8" t="n">
        <v>8.433480533292544</v>
      </c>
      <c r="I8" t="n">
        <v>12.50189802257018</v>
      </c>
    </row>
    <row r="9">
      <c r="A9" s="2" t="n">
        <v>4.000000000000001</v>
      </c>
      <c r="B9" t="n">
        <v>5.711556950870324</v>
      </c>
      <c r="C9" t="n">
        <v>18.05718052348933</v>
      </c>
      <c r="D9" t="n">
        <v>10.52306605450761</v>
      </c>
      <c r="E9" t="n">
        <v>8.076064970192261</v>
      </c>
      <c r="F9" t="n">
        <v>8.374302026725481</v>
      </c>
      <c r="G9" t="n">
        <v>12.17242967562069</v>
      </c>
      <c r="H9" t="n">
        <v>8.374302026725481</v>
      </c>
      <c r="I9" t="n">
        <v>12.76502364539561</v>
      </c>
    </row>
    <row r="10">
      <c r="A10" s="2" t="n">
        <v>5</v>
      </c>
      <c r="B10" t="n">
        <v>7.937322274378811</v>
      </c>
      <c r="C10" t="n">
        <v>18.87942373753589</v>
      </c>
      <c r="D10" t="n">
        <v>10.11703086122816</v>
      </c>
      <c r="E10" t="n">
        <v>8.391527546973943</v>
      </c>
      <c r="F10" t="n">
        <v>9.442877305861618</v>
      </c>
      <c r="G10" t="n">
        <v>11.8597025645855</v>
      </c>
      <c r="H10" t="n">
        <v>9.442877305861618</v>
      </c>
      <c r="I10" t="n">
        <v>14.76492557504033</v>
      </c>
    </row>
    <row r="11">
      <c r="A11" s="2" t="n">
        <v>6</v>
      </c>
      <c r="B11" t="n">
        <v>8.947125942503515</v>
      </c>
      <c r="C11" t="n">
        <v>19.40785263103248</v>
      </c>
      <c r="D11" t="n">
        <v>9.103045942885956</v>
      </c>
      <c r="E11" t="n">
        <v>8.422321724652349</v>
      </c>
      <c r="F11" t="n">
        <v>9.676985968842907</v>
      </c>
      <c r="G11" t="n">
        <v>11.30822329625486</v>
      </c>
      <c r="H11" t="n">
        <v>9.676985968842907</v>
      </c>
      <c r="I11" t="n">
        <v>13.23300888633719</v>
      </c>
    </row>
    <row r="12">
      <c r="A12" s="2" t="n">
        <v>6.999999999999999</v>
      </c>
      <c r="B12" t="n">
        <v>10.08381515926633</v>
      </c>
      <c r="C12" t="n">
        <v>19.3201584094006</v>
      </c>
      <c r="D12" t="n">
        <v>9.499745732251354</v>
      </c>
      <c r="E12" t="n">
        <v>8.621836967816709</v>
      </c>
      <c r="F12" t="n">
        <v>9.956105406229193</v>
      </c>
      <c r="G12" t="n">
        <v>10.57275734384523</v>
      </c>
      <c r="H12" t="n">
        <v>9.956105406229193</v>
      </c>
      <c r="I12" t="n">
        <v>13.60223856386085</v>
      </c>
    </row>
    <row r="13">
      <c r="A13" s="2" t="n">
        <v>8.000000000000002</v>
      </c>
      <c r="B13" t="n">
        <v>13.39513101373201</v>
      </c>
      <c r="C13" t="n">
        <v>19.83477055555067</v>
      </c>
      <c r="D13" t="n">
        <v>10.18022963502531</v>
      </c>
      <c r="E13" t="n">
        <v>9.201752283712251</v>
      </c>
      <c r="F13" t="n">
        <v>10.43418588456354</v>
      </c>
      <c r="G13" t="n">
        <v>10.40865691815142</v>
      </c>
      <c r="H13" t="n">
        <v>10.43418588456354</v>
      </c>
      <c r="I13" t="n">
        <v>13.75522434275296</v>
      </c>
    </row>
    <row r="14">
      <c r="A14" s="2" t="n">
        <v>9.000000000000002</v>
      </c>
      <c r="B14" t="n">
        <v>12.51740975281268</v>
      </c>
      <c r="C14" t="n">
        <v>19.98886194226257</v>
      </c>
      <c r="D14" t="n">
        <v>10.60327590807617</v>
      </c>
      <c r="E14" t="n">
        <v>9.541984864430905</v>
      </c>
      <c r="F14" t="n">
        <v>10.20219460315264</v>
      </c>
      <c r="G14" t="n">
        <v>11.52414719607202</v>
      </c>
      <c r="H14" t="n">
        <v>10.20219460315264</v>
      </c>
      <c r="I14" t="n">
        <v>13.64564006971511</v>
      </c>
    </row>
    <row r="15">
      <c r="A15" s="2" t="n">
        <v>10</v>
      </c>
      <c r="B15" t="n">
        <v>12.55936878932721</v>
      </c>
      <c r="C15" t="n">
        <v>20.90055542528173</v>
      </c>
      <c r="D15" t="n">
        <v>10.94233481904686</v>
      </c>
      <c r="E15" t="n">
        <v>9.378530725680323</v>
      </c>
      <c r="F15" t="n">
        <v>10.64305721698118</v>
      </c>
      <c r="G15" t="n">
        <v>11.0963559473582</v>
      </c>
      <c r="H15" t="n">
        <v>10.64305721698118</v>
      </c>
      <c r="I15" t="n">
        <v>13.1272187999579</v>
      </c>
    </row>
    <row r="16">
      <c r="A16" s="2" t="inlineStr">
        <is>
          <t>סכום כולל</t>
        </is>
      </c>
      <c r="B16" t="n">
        <v>5.19859342281341</v>
      </c>
      <c r="C16" t="n">
        <v>17.93467749556891</v>
      </c>
      <c r="D16" t="n">
        <v>9.9728109803308</v>
      </c>
      <c r="E16" t="n">
        <v>7.832485030312748</v>
      </c>
      <c r="F16" t="n">
        <v>8.815858327688741</v>
      </c>
      <c r="G16" t="n">
        <v>11.44209746933117</v>
      </c>
      <c r="H16" t="n">
        <v>8.815858327688741</v>
      </c>
      <c r="I16" t="n">
        <v>12.69169211052541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2025-06-09T09:15:36Z</dcterms:modified>
  <cp:lastModifiedBy>יואב זלינגר</cp:lastModifiedBy>
</cp:coreProperties>
</file>