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3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total_accuracy_increase" sheetId="2" state="visible" r:id="rId2"/>
    <sheet xmlns:r="http://schemas.openxmlformats.org/officeDocument/2006/relationships" name="after_size X accuracy_increase" sheetId="3" state="visible" r:id="rId3"/>
    <sheet xmlns:r="http://schemas.openxmlformats.org/officeDocument/2006/relationships" name="total_wasted_effort" sheetId="4" state="visible" r:id="rId4"/>
  </sheets>
  <definedNames/>
  <calcPr calcId="191029" fullCalcOnLoad="1"/>
  <pivotCaches>
    <pivotCache xmlns:r="http://schemas.openxmlformats.org/officeDocument/2006/relationships" cacheId="0" r:id="rId5"/>
  </pivotCaches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pivotSource>
    <name>[results_final.xlsx]total_accuracy_increase!PivotTable1</name>
    <fmtId val="2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spPr>
          <a:solidFill xmlns:a="http://schemas.openxmlformats.org/drawingml/2006/main">
            <a:schemeClr val="accent2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spPr>
          <a:solidFill xmlns:a="http://schemas.openxmlformats.org/drawingml/2006/main">
            <a:schemeClr val="accent3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spPr>
          <a:solidFill xmlns:a="http://schemas.openxmlformats.org/drawingml/2006/main">
            <a:schemeClr val="accent4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spPr>
          <a:solidFill xmlns:a="http://schemas.openxmlformats.org/drawingml/2006/main">
            <a:schemeClr val="accent5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solidFill xmlns:a="http://schemas.openxmlformats.org/drawingml/2006/main">
            <a:schemeClr val="accent6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spPr>
          <a:solidFill xmlns:a="http://schemas.openxmlformats.org/drawingml/2006/main">
            <a:schemeClr val="accent1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solidFill xmlns:a="http://schemas.openxmlformats.org/drawingml/2006/main">
            <a:schemeClr val="accent2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solidFill xmlns:a="http://schemas.openxmlformats.org/drawingml/2006/main">
            <a:schemeClr val="accent3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solidFill xmlns:a="http://schemas.openxmlformats.org/drawingml/2006/main">
            <a:schemeClr val="accent4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solidFill xmlns:a="http://schemas.openxmlformats.org/drawingml/2006/main">
            <a:schemeClr val="accent5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solidFill xmlns:a="http://schemas.openxmlformats.org/drawingml/2006/main">
            <a:schemeClr val="accent6">
              <a:lumMod val="8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solidFill xmlns:a="http://schemas.openxmlformats.org/drawingml/2006/main">
            <a:schemeClr val="accent1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solidFill xmlns:a="http://schemas.openxmlformats.org/drawingml/2006/main">
            <a:schemeClr val="accent2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solidFill xmlns:a="http://schemas.openxmlformats.org/drawingml/2006/main">
            <a:schemeClr val="accent3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solidFill xmlns:a="http://schemas.openxmlformats.org/drawingml/2006/main">
            <a:schemeClr val="accent4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spPr>
          <a:solidFill xmlns:a="http://schemas.openxmlformats.org/drawingml/2006/main">
            <a:schemeClr val="accent5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spPr>
          <a:solidFill xmlns:a="http://schemas.openxmlformats.org/drawingml/2006/main">
            <a:schemeClr val="accent6">
              <a:lumMod val="60000"/>
              <a:lumOff val="4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solidFill xmlns:a="http://schemas.openxmlformats.org/drawingml/2006/main">
            <a:schemeClr val="accent1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solidFill xmlns:a="http://schemas.openxmlformats.org/drawingml/2006/main">
            <a:schemeClr val="accent2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solidFill xmlns:a="http://schemas.openxmlformats.org/drawingml/2006/main">
            <a:schemeClr val="accent3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solidFill xmlns:a="http://schemas.openxmlformats.org/drawingml/2006/main">
            <a:schemeClr val="accent4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solidFill xmlns:a="http://schemas.openxmlformats.org/drawingml/2006/main">
            <a:schemeClr val="accent5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solidFill xmlns:a="http://schemas.openxmlformats.org/drawingml/2006/main">
            <a:schemeClr val="accent6">
              <a:lumMod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solidFill xmlns:a="http://schemas.openxmlformats.org/drawingml/2006/main">
            <a:schemeClr val="accent1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7"/>
        <spPr>
          <a:solidFill xmlns:a="http://schemas.openxmlformats.org/drawingml/2006/main">
            <a:schemeClr val="accent2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solidFill xmlns:a="http://schemas.openxmlformats.org/drawingml/2006/main">
            <a:schemeClr val="accent3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solidFill xmlns:a="http://schemas.openxmlformats.org/drawingml/2006/main">
            <a:schemeClr val="accent4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solidFill xmlns:a="http://schemas.openxmlformats.org/drawingml/2006/main">
            <a:schemeClr val="accent5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solidFill xmlns:a="http://schemas.openxmlformats.org/drawingml/2006/main">
            <a:schemeClr val="accent6">
              <a:lumMod val="70000"/>
              <a:lumOff val="3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solidFill xmlns:a="http://schemas.openxmlformats.org/drawingml/2006/main">
            <a:schemeClr val="accent1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3"/>
        <spPr>
          <a:solidFill xmlns:a="http://schemas.openxmlformats.org/drawingml/2006/main">
            <a:schemeClr val="accent2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4"/>
        <spPr>
          <a:solidFill xmlns:a="http://schemas.openxmlformats.org/drawingml/2006/main">
            <a:schemeClr val="accent3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5"/>
        <spPr>
          <a:solidFill xmlns:a="http://schemas.openxmlformats.org/drawingml/2006/main">
            <a:schemeClr val="accent4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6"/>
        <spPr>
          <a:solidFill xmlns:a="http://schemas.openxmlformats.org/drawingml/2006/main">
            <a:schemeClr val="accent5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7"/>
        <spPr>
          <a:solidFill xmlns:a="http://schemas.openxmlformats.org/drawingml/2006/main">
            <a:schemeClr val="accent6">
              <a:lumMod val="7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8"/>
        <spPr>
          <a:solidFill xmlns:a="http://schemas.openxmlformats.org/drawingml/2006/main">
            <a:schemeClr val="accent1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9"/>
        <spPr>
          <a:solidFill xmlns:a="http://schemas.openxmlformats.org/drawingml/2006/main">
            <a:schemeClr val="accent2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0"/>
        <spPr>
          <a:solidFill xmlns:a="http://schemas.openxmlformats.org/drawingml/2006/main">
            <a:schemeClr val="accent3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1"/>
        <spPr>
          <a:solidFill xmlns:a="http://schemas.openxmlformats.org/drawingml/2006/main">
            <a:schemeClr val="accent4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2"/>
        <spPr>
          <a:solidFill xmlns:a="http://schemas.openxmlformats.org/drawingml/2006/main">
            <a:schemeClr val="accent5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3"/>
        <spPr>
          <a:solidFill xmlns:a="http://schemas.openxmlformats.org/drawingml/2006/main">
            <a:schemeClr val="accent6">
              <a:lumMod val="50000"/>
              <a:lumOff val="5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5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6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7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9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1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2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3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4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5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total_accuracy_increase!$A$3:$A$4</f>
              <strCache>
                <ptCount val="1"/>
                <pt idx="0">
                  <v xml:space="preserve">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total_accuracy_increase!$A$5</f>
              <numCache>
                <formatCode>General</formatCode>
                <ptCount val="1"/>
                <pt idx="0">
                  <v>14.17835119900607</v>
                </pt>
              </numCache>
            </numRef>
          </val>
        </ser>
        <ser>
          <idx val="1"/>
          <order val="1"/>
          <tx>
            <strRef>
              <f>total_accuracy_increase!$B$3:$B$4</f>
              <strCache>
                <ptCount val="1"/>
                <pt idx="0">
                  <v xml:space="preserve">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total_accuracy_increase!$B$5</f>
              <numCache>
                <formatCode>General</formatCode>
                <ptCount val="1"/>
                <pt idx="0">
                  <v>23.26894164163595</v>
                </pt>
              </numCache>
            </numRef>
          </val>
        </ser>
        <ser>
          <idx val="2"/>
          <order val="2"/>
          <tx>
            <strRef>
              <f>total_accuracy_increase!$C$3:$C$4</f>
              <strCache>
                <ptCount val="1"/>
                <pt idx="0">
                  <v xml:space="preserve"> Regular_SFLDT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total_accuracy_increase!$C$5</f>
              <numCache>
                <formatCode>General</formatCode>
                <ptCount val="1"/>
                <pt idx="0">
                  <v>7.539228238719694</v>
                </pt>
              </numCache>
            </numRef>
          </val>
        </ser>
        <ser>
          <idx val="3"/>
          <order val="3"/>
          <tx>
            <strRef>
              <f>total_accuracy_increase!$D$3:$D$4</f>
              <strCache>
                <ptCount val="1"/>
                <pt idx="0">
                  <v xml:space="preserve"> Fuzzy_Participation_SFLDT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total_accuracy_increase!$D$5</f>
              <numCache>
                <formatCode>General</formatCode>
                <ptCount val="1"/>
                <pt idx="0">
                  <v>4.972655075850647</v>
                </pt>
              </numCache>
            </numRef>
          </val>
        </ser>
        <ser>
          <idx val="4"/>
          <order val="4"/>
          <tx>
            <strRef>
              <f>total_accuracy_increase!$E$3:$E$4</f>
              <strCache>
                <ptCount val="1"/>
                <pt idx="0">
                  <v xml:space="preserve"> Fuzzy_Error_SFLDT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total_accuracy_increase!$E$5</f>
              <numCache>
                <formatCode>General</formatCode>
                <ptCount val="1"/>
                <pt idx="0">
                  <v>7.108411352920798</v>
                </pt>
              </numCache>
            </numRef>
          </val>
        </ser>
        <ser>
          <idx val="5"/>
          <order val="5"/>
          <tx>
            <strRef>
              <f>total_accuracy_increase!$F$3:$F$4</f>
              <strCache>
                <ptCount val="1"/>
                <pt idx="0">
                  <v xml:space="preserve"> SFLDT_Features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total_accuracy_increase!$F$5</f>
              <numCache>
                <formatCode>General</formatCode>
                <ptCount val="1"/>
                <pt idx="0">
                  <v>9.747749157340117</v>
                </pt>
              </numCache>
            </numRef>
          </val>
        </ser>
        <ser>
          <idx val="6"/>
          <order val="6"/>
          <tx>
            <strRef>
              <f>total_accuracy_increase!$G$3:$G$4</f>
              <strCache>
                <ptCount val="1"/>
                <pt idx="0">
                  <v xml:space="preserve"> Confidence_SFLDT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total_accuracy_increase!$G$5</f>
              <numCache>
                <formatCode>General</formatCode>
                <ptCount val="1"/>
                <pt idx="0">
                  <v>7.073663173258197</v>
                </pt>
              </numCache>
            </numRef>
          </val>
        </ser>
        <ser>
          <idx val="7"/>
          <order val="7"/>
          <tx>
            <strRef>
              <f>total_accuracy_increase!$H$3:$H$4</f>
              <strCache>
                <ptCount val="1"/>
                <pt idx="0">
                  <v xml:space="preserve"> Fuzzy_Participation_Error_SFLDT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total_accuracy_increase!$H$5</f>
              <numCache>
                <formatCode>General</formatCode>
                <ptCount val="1"/>
                <pt idx="0">
                  <v>7.354785941834746</v>
                </pt>
              </numCache>
            </numRef>
          </val>
        </ser>
        <ser>
          <idx val="8"/>
          <order val="8"/>
          <tx>
            <strRef>
              <f>total_accuracy_increase!$I$3:$I$4</f>
              <strCache>
                <ptCount val="1"/>
                <pt idx="0">
                  <v xml:space="preserve"> Fuzzy_Participation_SFLDT_Features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total_accuracy_increase!$I$5</f>
              <numCache>
                <formatCode>General</formatCode>
                <ptCount val="1"/>
                <pt idx="0">
                  <v>12.47860330129377</v>
                </pt>
              </numCache>
            </numRef>
          </val>
        </ser>
        <ser>
          <idx val="9"/>
          <order val="9"/>
          <tx>
            <strRef>
              <f>total_accuracy_increase!$J$3:$J$4</f>
              <strCache>
                <ptCount val="1"/>
                <pt idx="0">
                  <v xml:space="preserve"> Fuzzy_Error_SFLDT_Features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total_accuracy_increase!$J$5</f>
              <numCache>
                <formatCode>General</formatCode>
                <ptCount val="1"/>
                <pt idx="0">
                  <v>9.747749157340117</v>
                </pt>
              </numCache>
            </numRef>
          </val>
        </ser>
        <ser>
          <idx val="10"/>
          <order val="10"/>
          <tx>
            <strRef>
              <f>total_accuracy_increase!$K$3:$K$4</f>
              <strCache>
                <ptCount val="1"/>
                <pt idx="0">
                  <v xml:space="preserve"> Fuzzy_Participation_Confidence_SFLDT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total_accuracy_increase!$K$5</f>
              <numCache>
                <formatCode>General</formatCode>
                <ptCount val="1"/>
                <pt idx="0">
                  <v>8.757793157621457</v>
                </pt>
              </numCache>
            </numRef>
          </val>
        </ser>
        <ser>
          <idx val="11"/>
          <order val="11"/>
          <tx>
            <strRef>
              <f>total_accuracy_increase!$L$3:$L$4</f>
              <strCache>
                <ptCount val="1"/>
                <pt idx="0">
                  <v xml:space="preserve"> Fuzzy_Error_Confidence_SFLDT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total_accuracy_increase!$L$5</f>
              <numCache>
                <formatCode>General</formatCode>
                <ptCount val="1"/>
                <pt idx="0">
                  <v>6.617631223280322</v>
                </pt>
              </numCache>
            </numRef>
          </val>
        </ser>
        <ser>
          <idx val="12"/>
          <order val="12"/>
          <tx>
            <strRef>
              <f>total_accuracy_increase!$M$3:$M$4</f>
              <strCache>
                <ptCount val="1"/>
                <pt idx="0">
                  <v xml:space="preserve"> Confidence_SFLDT_Features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total_accuracy_increase!$M$5</f>
              <numCache>
                <formatCode>General</formatCode>
                <ptCount val="1"/>
                <pt idx="0">
                  <v>9.747749157340117</v>
                </pt>
              </numCache>
            </numRef>
          </val>
        </ser>
        <ser>
          <idx val="13"/>
          <order val="13"/>
          <tx>
            <strRef>
              <f>total_accuracy_increase!$N$3:$N$4</f>
              <strCache>
                <ptCount val="1"/>
                <pt idx="0">
                  <v xml:space="preserve"> Fuzzy_Participation_Error_SFLDT_Features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total_accuracy_increase!$N$5</f>
              <numCache>
                <formatCode>General</formatCode>
                <ptCount val="1"/>
                <pt idx="0">
                  <v>7.944012223633846</v>
                </pt>
              </numCache>
            </numRef>
          </val>
        </ser>
        <ser>
          <idx val="14"/>
          <order val="14"/>
          <tx>
            <strRef>
              <f>total_accuracy_increase!$O$3:$O$4</f>
              <strCache>
                <ptCount val="1"/>
                <pt idx="0">
                  <v xml:space="preserve"> Fuzzy_Participation_Error_Confidence_SFLDT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total_accuracy_increase!$O$5</f>
              <numCache>
                <formatCode>General</formatCode>
                <ptCount val="1"/>
                <pt idx="0">
                  <v>6.948349862130306</v>
                </pt>
              </numCache>
            </numRef>
          </val>
        </ser>
        <ser>
          <idx val="15"/>
          <order val="15"/>
          <tx>
            <strRef>
              <f>total_accuracy_increase!$P$3:$P$4</f>
              <strCache>
                <ptCount val="1"/>
                <pt idx="0">
                  <v xml:space="preserve"> Fuzzy_Participation_Confidence_SFLDT_Features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total_accuracy_increase!$P$5</f>
              <numCache>
                <formatCode>General</formatCode>
                <ptCount val="1"/>
                <pt idx="0">
                  <v>8.671880594360625</v>
                </pt>
              </numCache>
            </numRef>
          </val>
        </ser>
        <ser>
          <idx val="16"/>
          <order val="16"/>
          <tx>
            <strRef>
              <f>total_accuracy_increase!$Q$3:$Q$4</f>
              <strCache>
                <ptCount val="1"/>
                <pt idx="0">
                  <v xml:space="preserve"> Fuzzy_Error_Confidence_SFLDT_Features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total_accuracy_increase!$Q$5</f>
              <numCache>
                <formatCode>General</formatCode>
                <ptCount val="1"/>
                <pt idx="0">
                  <v>9.747749157340117</v>
                </pt>
              </numCache>
            </numRef>
          </val>
        </ser>
        <ser>
          <idx val="17"/>
          <order val="17"/>
          <tx>
            <strRef>
              <f>total_accuracy_increase!$R$3:$R$4</f>
              <strCache>
                <ptCount val="1"/>
                <pt idx="0">
                  <v xml:space="preserve"> Fuzzy_Participation_Error_Confidence_SFLDT_Features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total_accuracy_increase!$R$5</f>
              <numCache>
                <formatCode>General</formatCode>
                <ptCount val="1"/>
                <pt idx="0">
                  <v>7.938588804984861</v>
                </pt>
              </numCache>
            </numRef>
          </val>
        </ser>
        <ser>
          <idx val="18"/>
          <order val="18"/>
          <tx>
            <strRef>
              <f>total_accuracy_increase!$S$3:$S$4</f>
              <strCache>
                <ptCount val="1"/>
                <pt idx="0">
                  <v xml:space="preserve"> 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total_accuracy_increase!$S$5</f>
              <numCache>
                <formatCode>General</formatCode>
                <ptCount val="1"/>
                <pt idx="0">
                  <v>13.80382712171415</v>
                </pt>
              </numCache>
            </numRef>
          </val>
        </ser>
        <ser>
          <idx val="19"/>
          <order val="19"/>
          <tx>
            <strRef>
              <f>total_accuracy_increase!$T$3:$T$4</f>
              <strCache>
                <ptCount val="1"/>
                <pt idx="0">
                  <v xml:space="preserve"> Fuzzy_Participation_STAT_SFLDT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total_accuracy_increase!$T$5</f>
              <numCache>
                <formatCode>General</formatCode>
                <ptCount val="1"/>
                <pt idx="0">
                  <v>11.94097754673226</v>
                </pt>
              </numCache>
            </numRef>
          </val>
        </ser>
        <ser>
          <idx val="20"/>
          <order val="20"/>
          <tx>
            <strRef>
              <f>total_accuracy_increase!$U$3:$U$4</f>
              <strCache>
                <ptCount val="1"/>
                <pt idx="0">
                  <v xml:space="preserve"> Fuzzy_Error_STAT_SFLDT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total_accuracy_increase!$U$5</f>
              <numCache>
                <formatCode>General</formatCode>
                <ptCount val="1"/>
                <pt idx="0">
                  <v>5.811418037917191</v>
                </pt>
              </numCache>
            </numRef>
          </val>
        </ser>
        <ser>
          <idx val="21"/>
          <order val="21"/>
          <tx>
            <strRef>
              <f>total_accuracy_increase!$V$3:$V$4</f>
              <strCache>
                <ptCount val="1"/>
                <pt idx="0">
                  <v xml:space="preserve"> 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total_accuracy_increase!$V$5</f>
              <numCache>
                <formatCode>General</formatCode>
                <ptCount val="1"/>
                <pt idx="0">
                  <v>13.49329684449143</v>
                </pt>
              </numCache>
            </numRef>
          </val>
        </ser>
        <ser>
          <idx val="22"/>
          <order val="22"/>
          <tx>
            <strRef>
              <f>total_accuracy_increase!$W$3:$W$4</f>
              <strCache>
                <ptCount val="1"/>
                <pt idx="0">
                  <v xml:space="preserve"> Confidence_STAT_SFLDT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total_accuracy_increase!$W$5</f>
              <numCache>
                <formatCode>General</formatCode>
                <ptCount val="1"/>
                <pt idx="0">
                  <v>8.781375377548867</v>
                </pt>
              </numCache>
            </numRef>
          </val>
        </ser>
        <ser>
          <idx val="23"/>
          <order val="23"/>
          <tx>
            <strRef>
              <f>total_accuracy_increase!$X$3:$X$4</f>
              <strCache>
                <ptCount val="1"/>
                <pt idx="0">
                  <v xml:space="preserve"> Fuzzy_Participation_Error_STAT_SFLDT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total_accuracy_increase!$X$5</f>
              <numCache>
                <formatCode>General</formatCode>
                <ptCount val="1"/>
                <pt idx="0">
                  <v>8.957472302883524</v>
                </pt>
              </numCache>
            </numRef>
          </val>
        </ser>
        <ser>
          <idx val="24"/>
          <order val="24"/>
          <tx>
            <strRef>
              <f>total_accuracy_increase!$Y$3:$Y$4</f>
              <strCache>
                <ptCount val="1"/>
                <pt idx="0">
                  <v xml:space="preserve"> Fuzzy_Participation_STAT_SFLDT_Features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total_accuracy_increase!$Y$5</f>
              <numCache>
                <formatCode>General</formatCode>
                <ptCount val="1"/>
                <pt idx="0">
                  <v>13.25953664918256</v>
                </pt>
              </numCache>
            </numRef>
          </val>
        </ser>
        <ser>
          <idx val="25"/>
          <order val="25"/>
          <tx>
            <strRef>
              <f>total_accuracy_increase!$Z$3:$Z$4</f>
              <strCache>
                <ptCount val="1"/>
                <pt idx="0">
                  <v xml:space="preserve"> Fuzzy_Error_STAT_SFLDT_Features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total_accuracy_increase!$Z$5</f>
              <numCache>
                <formatCode>General</formatCode>
                <ptCount val="1"/>
                <pt idx="0">
                  <v>13.49329684449143</v>
                </pt>
              </numCache>
            </numRef>
          </val>
        </ser>
        <ser>
          <idx val="26"/>
          <order val="26"/>
          <tx>
            <strRef>
              <f>total_accuracy_increase!$AA$3:$AA$4</f>
              <strCache>
                <ptCount val="1"/>
                <pt idx="0">
                  <v xml:space="preserve"> Fuzzy_Participation_Confidence_STAT_SFLDT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total_accuracy_increase!$AA$5</f>
              <numCache>
                <formatCode>General</formatCode>
                <ptCount val="1"/>
                <pt idx="0">
                  <v>10.71212976018862</v>
                </pt>
              </numCache>
            </numRef>
          </val>
        </ser>
        <ser>
          <idx val="27"/>
          <order val="27"/>
          <tx>
            <strRef>
              <f>total_accuracy_increase!$AB$3:$AB$4</f>
              <strCache>
                <ptCount val="1"/>
                <pt idx="0">
                  <v xml:space="preserve"> Fuzzy_Error_Confidence_STAT_SFLDT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total_accuracy_increase!$AB$5</f>
              <numCache>
                <formatCode>General</formatCode>
                <ptCount val="1"/>
                <pt idx="0">
                  <v>5.051384515424853</v>
                </pt>
              </numCache>
            </numRef>
          </val>
        </ser>
        <ser>
          <idx val="28"/>
          <order val="28"/>
          <tx>
            <strRef>
              <f>total_accuracy_increase!$AC$3:$AC$4</f>
              <strCache>
                <ptCount val="1"/>
                <pt idx="0">
                  <v xml:space="preserve"> 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total_accuracy_increase!$AC$5</f>
              <numCache>
                <formatCode>General</formatCode>
                <ptCount val="1"/>
                <pt idx="0">
                  <v>13.49329684449143</v>
                </pt>
              </numCache>
            </numRef>
          </val>
        </ser>
        <ser>
          <idx val="29"/>
          <order val="29"/>
          <tx>
            <strRef>
              <f>total_accuracy_increase!$AD$3:$AD$4</f>
              <strCache>
                <ptCount val="1"/>
                <pt idx="0">
                  <v xml:space="preserve"> Fuzzy_Participation_Error_STAT_SFLDT_Features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total_accuracy_increase!$AD$5</f>
              <numCache>
                <formatCode>General</formatCode>
                <ptCount val="1"/>
                <pt idx="0">
                  <v>9.235143295338666</v>
                </pt>
              </numCache>
            </numRef>
          </val>
        </ser>
        <ser>
          <idx val="30"/>
          <order val="30"/>
          <tx>
            <strRef>
              <f>total_accuracy_increase!$AE$3:$AE$4</f>
              <strCache>
                <ptCount val="1"/>
                <pt idx="0">
                  <v xml:space="preserve"> Fuzzy_Participation_Error_Confidence_STAT_SFLDT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total_accuracy_increase!$AE$5</f>
              <numCache>
                <formatCode>General</formatCode>
                <ptCount val="1"/>
                <pt idx="0">
                  <v>8.964187898551007</v>
                </pt>
              </numCache>
            </numRef>
          </val>
        </ser>
        <ser>
          <idx val="31"/>
          <order val="31"/>
          <tx>
            <strRef>
              <f>total_accuracy_increase!$AF$3:$AF$4</f>
              <strCache>
                <ptCount val="1"/>
                <pt idx="0">
                  <v xml:space="preserve"> Fuzzy_Participation_Confidence_STAT_SFLDT_Features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total_accuracy_increase!$AF$5</f>
              <numCache>
                <formatCode>General</formatCode>
                <ptCount val="1"/>
                <pt idx="0">
                  <v>12.43921855358249</v>
                </pt>
              </numCache>
            </numRef>
          </val>
        </ser>
        <ser>
          <idx val="32"/>
          <order val="32"/>
          <tx>
            <strRef>
              <f>total_accuracy_increase!$AG$3:$AG$4</f>
              <strCache>
                <ptCount val="1"/>
                <pt idx="0">
                  <v xml:space="preserve"> Fuzzy_Error_Confidence_STAT_SFLDT_Features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total_accuracy_increase!$AG$5</f>
              <numCache>
                <formatCode>General</formatCode>
                <ptCount val="1"/>
                <pt idx="0">
                  <v>13.49329684449143</v>
                </pt>
              </numCache>
            </numRef>
          </val>
        </ser>
        <ser>
          <idx val="33"/>
          <order val="33"/>
          <tx>
            <strRef>
              <f>total_accuracy_increase!$AH$3:$AH$4</f>
              <strCache>
                <ptCount val="1"/>
                <pt idx="0">
                  <v xml:space="preserve"> Fuzzy_Participation_Error_Confidence_STAT_SFLDT_Features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total_accuracy_increase!$AH$5</f>
              <numCache>
                <formatCode>General</formatCode>
                <ptCount val="1"/>
                <pt idx="0">
                  <v>9.637868872790284</v>
                </pt>
              </numCache>
            </numRef>
          </val>
        </ser>
        <ser>
          <idx val="34"/>
          <order val="34"/>
          <tx>
            <strRef>
              <f>total_accuracy_increase!$AI$3:$AI$4</f>
              <strCache>
                <ptCount val="1"/>
                <pt idx="0">
                  <v xml:space="preserve"> Regular_BARINEL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total_accuracy_increase!$AI$5</f>
              <numCache>
                <formatCode>General</formatCode>
                <ptCount val="1"/>
                <pt idx="0">
                  <v>7.232132608427231</v>
                </pt>
              </numCache>
            </numRef>
          </val>
        </ser>
        <ser>
          <idx val="35"/>
          <order val="35"/>
          <tx>
            <strRef>
              <f>total_accuracy_increase!$AJ$3:$AJ$4</f>
              <strCache>
                <ptCount val="1"/>
                <pt idx="0">
                  <v xml:space="preserve"> Fuzzy_Participation_BARINEL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total_accuracy_increase!$AJ$5</f>
              <numCache>
                <formatCode>General</formatCode>
                <ptCount val="1"/>
                <pt idx="0">
                  <v>3.720196047862921</v>
                </pt>
              </numCache>
            </numRef>
          </val>
        </ser>
        <ser>
          <idx val="36"/>
          <order val="36"/>
          <tx>
            <strRef>
              <f>total_accuracy_increase!$AK$3:$AK$4</f>
              <strCache>
                <ptCount val="1"/>
                <pt idx="0">
                  <v xml:space="preserve"> Fuzzy_Error_BARINEL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total_accuracy_increase!$AK$5</f>
              <numCache>
                <formatCode>General</formatCode>
                <ptCount val="1"/>
                <pt idx="0">
                  <v>7.169304019976775</v>
                </pt>
              </numCache>
            </numRef>
          </val>
        </ser>
        <ser>
          <idx val="37"/>
          <order val="37"/>
          <tx>
            <strRef>
              <f>total_accuracy_increase!$AL$3:$AL$4</f>
              <strCache>
                <ptCount val="1"/>
                <pt idx="0">
                  <v xml:space="preserve"> 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total_accuracy_increase!$AL$5</f>
              <numCache>
                <formatCode>General</formatCode>
                <ptCount val="1"/>
                <pt idx="0">
                  <v>5.520402735768646</v>
                </pt>
              </numCache>
            </numRef>
          </val>
        </ser>
        <ser>
          <idx val="38"/>
          <order val="38"/>
          <tx>
            <strRef>
              <f>total_accuracy_increase!$AM$3:$AM$4</f>
              <strCache>
                <ptCount val="1"/>
                <pt idx="0">
                  <v xml:space="preserve"> Confidence_BARINEL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total_accuracy_increase!$AM$5</f>
              <numCache>
                <formatCode>General</formatCode>
                <ptCount val="1"/>
                <pt idx="0">
                  <v>7.079853413723574</v>
                </pt>
              </numCache>
            </numRef>
          </val>
        </ser>
        <ser>
          <idx val="39"/>
          <order val="39"/>
          <tx>
            <strRef>
              <f>total_accuracy_increase!$AN$3:$AN$4</f>
              <strCache>
                <ptCount val="1"/>
                <pt idx="0">
                  <v xml:space="preserve"> Fuzzy_Participation_Error_BARINEL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total_accuracy_increase!$AN$5</f>
              <numCache>
                <formatCode>General</formatCode>
                <ptCount val="1"/>
                <pt idx="0">
                  <v>6.095860268107922</v>
                </pt>
              </numCache>
            </numRef>
          </val>
        </ser>
        <ser>
          <idx val="40"/>
          <order val="40"/>
          <tx>
            <strRef>
              <f>total_accuracy_increase!$AO$3:$AO$4</f>
              <strCache>
                <ptCount val="1"/>
                <pt idx="0">
                  <v xml:space="preserve"> Fuzzy_Participation_BARINEL_Features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total_accuracy_increase!$AO$5</f>
              <numCache>
                <formatCode>General</formatCode>
                <ptCount val="1"/>
                <pt idx="0">
                  <v>12.28073249185878</v>
                </pt>
              </numCache>
            </numRef>
          </val>
        </ser>
        <ser>
          <idx val="41"/>
          <order val="41"/>
          <tx>
            <strRef>
              <f>total_accuracy_increase!$AP$3:$AP$4</f>
              <strCache>
                <ptCount val="1"/>
                <pt idx="0">
                  <v xml:space="preserve"> Fuzzy_Error_BARINEL_Features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total_accuracy_increase!$AP$5</f>
              <numCache>
                <formatCode>General</formatCode>
                <ptCount val="1"/>
                <pt idx="0">
                  <v>5.520402735768646</v>
                </pt>
              </numCache>
            </numRef>
          </val>
        </ser>
        <ser>
          <idx val="42"/>
          <order val="42"/>
          <tx>
            <strRef>
              <f>total_accuracy_increase!$AQ$3:$AQ$4</f>
              <strCache>
                <ptCount val="1"/>
                <pt idx="0">
                  <v xml:space="preserve"> Fuzzy_Participation_Confidence_BARINEL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total_accuracy_increase!$AQ$5</f>
              <numCache>
                <formatCode>General</formatCode>
                <ptCount val="1"/>
                <pt idx="0">
                  <v>4.270097421746448</v>
                </pt>
              </numCache>
            </numRef>
          </val>
        </ser>
        <ser>
          <idx val="43"/>
          <order val="43"/>
          <tx>
            <strRef>
              <f>total_accuracy_increase!$AR$3:$AR$4</f>
              <strCache>
                <ptCount val="1"/>
                <pt idx="0">
                  <v xml:space="preserve"> Fuzzy_Error_Confidence_BARINEL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total_accuracy_increase!$AR$5</f>
              <numCache>
                <formatCode>General</formatCode>
                <ptCount val="1"/>
                <pt idx="0">
                  <v>7.411424166635197</v>
                </pt>
              </numCache>
            </numRef>
          </val>
        </ser>
        <ser>
          <idx val="44"/>
          <order val="44"/>
          <tx>
            <strRef>
              <f>total_accuracy_increase!$AS$3:$AS$4</f>
              <strCache>
                <ptCount val="1"/>
                <pt idx="0">
                  <v xml:space="preserve"> 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total_accuracy_increase!$AS$5</f>
              <numCache>
                <formatCode>General</formatCode>
                <ptCount val="1"/>
                <pt idx="0">
                  <v>5.520402735768646</v>
                </pt>
              </numCache>
            </numRef>
          </val>
        </ser>
        <ser>
          <idx val="45"/>
          <order val="45"/>
          <tx>
            <strRef>
              <f>total_accuracy_increase!$AT$3:$AT$4</f>
              <strCache>
                <ptCount val="1"/>
                <pt idx="0">
                  <v xml:space="preserve"> Fuzzy_Participation_Error_BARINEL_Features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total_accuracy_increase!$AT$5</f>
              <numCache>
                <formatCode>General</formatCode>
                <ptCount val="1"/>
                <pt idx="0">
                  <v>7.006957680625853</v>
                </pt>
              </numCache>
            </numRef>
          </val>
        </ser>
        <ser>
          <idx val="46"/>
          <order val="46"/>
          <tx>
            <strRef>
              <f>total_accuracy_increase!$AU$3:$AU$4</f>
              <strCache>
                <ptCount val="1"/>
                <pt idx="0">
                  <v xml:space="preserve"> Fuzzy_Participation_Error_Confidence_BARINEL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total_accuracy_increase!$AU$5</f>
              <numCache>
                <formatCode>General</formatCode>
                <ptCount val="1"/>
                <pt idx="0">
                  <v>6.136161837309011</v>
                </pt>
              </numCache>
            </numRef>
          </val>
        </ser>
        <ser>
          <idx val="47"/>
          <order val="47"/>
          <tx>
            <strRef>
              <f>total_accuracy_increase!$AV$3:$AV$4</f>
              <strCache>
                <ptCount val="1"/>
                <pt idx="0">
                  <v xml:space="preserve"> Fuzzy_Participation_Confidence_BARINEL_Features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total_accuracy_increase!$AV$5</f>
              <numCache>
                <formatCode>General</formatCode>
                <ptCount val="1"/>
                <pt idx="0">
                  <v>13.19868741621944</v>
                </pt>
              </numCache>
            </numRef>
          </val>
        </ser>
        <ser>
          <idx val="48"/>
          <order val="48"/>
          <tx>
            <strRef>
              <f>total_accuracy_increase!$AW$3:$AW$4</f>
              <strCache>
                <ptCount val="1"/>
                <pt idx="0">
                  <v xml:space="preserve"> Fuzzy_Error_Confidence_BARINEL_Features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total_accuracy_increase!$AW$5</f>
              <numCache>
                <formatCode>General</formatCode>
                <ptCount val="1"/>
                <pt idx="0">
                  <v>5.520402735768646</v>
                </pt>
              </numCache>
            </numRef>
          </val>
        </ser>
        <ser>
          <idx val="49"/>
          <order val="49"/>
          <tx>
            <strRef>
              <f>total_accuracy_increase!$AX$3:$AX$4</f>
              <strCache>
                <ptCount val="1"/>
                <pt idx="0">
                  <v xml:space="preserve"> Fuzzy_Participation_Error_Confidence_BARINEL_Features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total_accuracy_increase!$AX$5</f>
              <numCache>
                <formatCode>General</formatCode>
                <ptCount val="1"/>
                <pt idx="0">
                  <v>7.43667938306533</v>
                </pt>
              </numCache>
            </numRef>
          </val>
        </ser>
        <ser>
          <idx val="50"/>
          <order val="50"/>
          <tx>
            <strRef>
              <f>total_accuracy_increase!$AY$3:$AY$4</f>
              <strCache>
                <ptCount val="1"/>
                <pt idx="0">
                  <v xml:space="preserve"> 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total_accuracy_increase!$AY$5</f>
              <numCache>
                <formatCode>General</formatCode>
                <ptCount val="1"/>
                <pt idx="0">
                  <v>13.1949184852719</v>
                </pt>
              </numCache>
            </numRef>
          </val>
        </ser>
        <ser>
          <idx val="51"/>
          <order val="51"/>
          <tx>
            <strRef>
              <f>total_accuracy_increase!$AZ$3:$AZ$4</f>
              <strCache>
                <ptCount val="1"/>
                <pt idx="0">
                  <v xml:space="preserve"> Fuzzy_Participation_STAT_BARINEL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total_accuracy_increase!$AZ$5</f>
              <numCache>
                <formatCode>General</formatCode>
                <ptCount val="1"/>
                <pt idx="0">
                  <v>9.888604770795903</v>
                </pt>
              </numCache>
            </numRef>
          </val>
        </ser>
        <ser>
          <idx val="52"/>
          <order val="52"/>
          <tx>
            <strRef>
              <f>total_accuracy_increase!$BA$3:$BA$4</f>
              <strCache>
                <ptCount val="1"/>
                <pt idx="0">
                  <v xml:space="preserve"> Fuzzy_Error_STAT_BARINEL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total_accuracy_increase!$BA$5</f>
              <numCache>
                <formatCode>General</formatCode>
                <ptCount val="1"/>
                <pt idx="0">
                  <v>14.62888459966132</v>
                </pt>
              </numCache>
            </numRef>
          </val>
        </ser>
        <ser>
          <idx val="53"/>
          <order val="53"/>
          <tx>
            <strRef>
              <f>total_accuracy_increase!$BB$3:$BB$4</f>
              <strCache>
                <ptCount val="1"/>
                <pt idx="0">
                  <v xml:space="preserve"> 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total_accuracy_increase!$BB$5</f>
              <numCache>
                <formatCode>General</formatCode>
                <ptCount val="1"/>
                <pt idx="0">
                  <v>13.21908573614435</v>
                </pt>
              </numCache>
            </numRef>
          </val>
        </ser>
        <ser>
          <idx val="54"/>
          <order val="54"/>
          <tx>
            <strRef>
              <f>total_accuracy_increase!$BC$3:$BC$4</f>
              <strCache>
                <ptCount val="1"/>
                <pt idx="0">
                  <v xml:space="preserve"> Confidence_STAT_BARINEL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total_accuracy_increase!$BC$5</f>
              <numCache>
                <formatCode>General</formatCode>
                <ptCount val="1"/>
                <pt idx="0">
                  <v>13.19230557270451</v>
                </pt>
              </numCache>
            </numRef>
          </val>
        </ser>
        <ser>
          <idx val="55"/>
          <order val="55"/>
          <tx>
            <strRef>
              <f>total_accuracy_increase!$BD$3:$BD$4</f>
              <strCache>
                <ptCount val="1"/>
                <pt idx="0">
                  <v xml:space="preserve"> Fuzzy_Participation_Error_STAT_BARINEL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total_accuracy_increase!$BD$5</f>
              <numCache>
                <formatCode>General</formatCode>
                <ptCount val="1"/>
                <pt idx="0">
                  <v>13.43131206792564</v>
                </pt>
              </numCache>
            </numRef>
          </val>
        </ser>
        <ser>
          <idx val="56"/>
          <order val="56"/>
          <tx>
            <strRef>
              <f>total_accuracy_increase!$BE$3:$BE$4</f>
              <strCache>
                <ptCount val="1"/>
                <pt idx="0">
                  <v xml:space="preserve"> Fuzzy_Participation_STAT_BARINEL_Features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total_accuracy_increase!$BE$5</f>
              <numCache>
                <formatCode>General</formatCode>
                <ptCount val="1"/>
                <pt idx="0">
                  <v>15.86532606514141</v>
                </pt>
              </numCache>
            </numRef>
          </val>
        </ser>
        <ser>
          <idx val="57"/>
          <order val="57"/>
          <tx>
            <strRef>
              <f>total_accuracy_increase!$BF$3:$BF$4</f>
              <strCache>
                <ptCount val="1"/>
                <pt idx="0">
                  <v xml:space="preserve"> Fuzzy_Error_STAT_BARINEL_Features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total_accuracy_increase!$BF$5</f>
              <numCache>
                <formatCode>General</formatCode>
                <ptCount val="1"/>
                <pt idx="0">
                  <v>13.21908573614435</v>
                </pt>
              </numCache>
            </numRef>
          </val>
        </ser>
        <ser>
          <idx val="58"/>
          <order val="58"/>
          <tx>
            <strRef>
              <f>total_accuracy_increase!$BG$3:$BG$4</f>
              <strCache>
                <ptCount val="1"/>
                <pt idx="0">
                  <v xml:space="preserve"> Fuzzy_Participation_Confidence_STAT_BARINEL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total_accuracy_increase!$BG$5</f>
              <numCache>
                <formatCode>General</formatCode>
                <ptCount val="1"/>
                <pt idx="0">
                  <v>9.789451597579818</v>
                </pt>
              </numCache>
            </numRef>
          </val>
        </ser>
        <ser>
          <idx val="59"/>
          <order val="59"/>
          <tx>
            <strRef>
              <f>total_accuracy_increase!$BH$3:$BH$4</f>
              <strCache>
                <ptCount val="1"/>
                <pt idx="0">
                  <v xml:space="preserve"> Fuzzy_Error_Confidence_STAT_BARINEL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total_accuracy_increase!$BH$5</f>
              <numCache>
                <formatCode>General</formatCode>
                <ptCount val="1"/>
                <pt idx="0">
                  <v>14.55045663845541</v>
                </pt>
              </numCache>
            </numRef>
          </val>
        </ser>
        <ser>
          <idx val="60"/>
          <order val="60"/>
          <tx>
            <strRef>
              <f>total_accuracy_increase!$BI$3:$BI$4</f>
              <strCache>
                <ptCount val="1"/>
                <pt idx="0">
                  <v xml:space="preserve"> 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total_accuracy_increase!$BI$5</f>
              <numCache>
                <formatCode>General</formatCode>
                <ptCount val="1"/>
                <pt idx="0">
                  <v>13.21908573614435</v>
                </pt>
              </numCache>
            </numRef>
          </val>
        </ser>
        <ser>
          <idx val="61"/>
          <order val="61"/>
          <tx>
            <strRef>
              <f>total_accuracy_increase!$BJ$3:$BJ$4</f>
              <strCache>
                <ptCount val="1"/>
                <pt idx="0">
                  <v xml:space="preserve"> Fuzzy_Participation_Error_STAT_BARINEL_Features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total_accuracy_increase!$BJ$5</f>
              <numCache>
                <formatCode>General</formatCode>
                <ptCount val="1"/>
                <pt idx="0">
                  <v>15.48863082071821</v>
                </pt>
              </numCache>
            </numRef>
          </val>
        </ser>
        <ser>
          <idx val="62"/>
          <order val="62"/>
          <tx>
            <strRef>
              <f>total_accuracy_increase!$BK$3:$BK$4</f>
              <strCache>
                <ptCount val="1"/>
                <pt idx="0">
                  <v xml:space="preserve"> Fuzzy_Participation_Error_Confidence_STAT_BARINEL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total_accuracy_increase!$BK$5</f>
              <numCache>
                <formatCode>General</formatCode>
                <ptCount val="1"/>
                <pt idx="0">
                  <v>13.29272446913524</v>
                </pt>
              </numCache>
            </numRef>
          </val>
        </ser>
        <ser>
          <idx val="63"/>
          <order val="63"/>
          <tx>
            <strRef>
              <f>total_accuracy_increase!$BL$3:$BL$4</f>
              <strCache>
                <ptCount val="1"/>
                <pt idx="0">
                  <v xml:space="preserve"> Fuzzy_Participation_Confidence_STAT_BARINEL_Features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total_accuracy_increase!$BL$5</f>
              <numCache>
                <formatCode>General</formatCode>
                <ptCount val="1"/>
                <pt idx="0">
                  <v>16.07147599411142</v>
                </pt>
              </numCache>
            </numRef>
          </val>
        </ser>
        <ser>
          <idx val="64"/>
          <order val="64"/>
          <tx>
            <strRef>
              <f>total_accuracy_increase!$BM$3:$BM$4</f>
              <strCache>
                <ptCount val="1"/>
                <pt idx="0">
                  <v xml:space="preserve"> Fuzzy_Error_Confidence_STAT_BARINEL_Features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total_accuracy_increase!$BM$5</f>
              <numCache>
                <formatCode>General</formatCode>
                <ptCount val="1"/>
                <pt idx="0">
                  <v>13.21908573614435</v>
                </pt>
              </numCache>
            </numRef>
          </val>
        </ser>
        <ser>
          <idx val="65"/>
          <order val="65"/>
          <tx>
            <strRef>
              <f>total_accuracy_increase!$BN$3:$BN$4</f>
              <strCache>
                <ptCount val="1"/>
                <pt idx="0">
                  <v xml:space="preserve"> Fuzzy_Participation_Error_Confidence_STAT_BARINEL_Features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total_accuracy_increase!$A$5</f>
              <strCache>
                <ptCount val="1"/>
                <pt idx="0">
                  <v>Total</v>
                </pt>
              </strCache>
            </strRef>
          </cat>
          <val>
            <numRef>
              <f>total_accuracy_increase!$BN$5</f>
              <numCache>
                <formatCode>General</formatCode>
                <ptCount val="1"/>
                <pt idx="0">
                  <v>15.78776096353547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53689279"/>
        <axId val="2053683039"/>
      </barChart>
      <catAx>
        <axId val="20536892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3039"/>
        <crosses val="autoZero"/>
        <auto val="1"/>
        <lblAlgn val="ctr"/>
        <lblOffset val="100"/>
        <noMultiLvlLbl val="0"/>
      </catAx>
      <valAx>
        <axId val="2053683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9279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[results_final.xlsx]after_size X accuracy_increase!PivotTable1</name>
    <fmtId val="4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spPr>
          <a:ln xmlns:a="http://schemas.openxmlformats.org/drawingml/2006/main"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spPr>
          <a:ln xmlns:a="http://schemas.openxmlformats.org/drawingml/2006/main"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spPr>
          <a:ln xmlns:a="http://schemas.openxmlformats.org/drawingml/2006/main"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spPr>
          <a:ln xmlns:a="http://schemas.openxmlformats.org/drawingml/2006/main"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ln xmlns:a="http://schemas.openxmlformats.org/drawingml/2006/main"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spPr>
          <a:ln xmlns:a="http://schemas.openxmlformats.org/drawingml/2006/main" w="28575" cap="rnd">
            <a:solidFill>
              <a:schemeClr val="accent1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ln xmlns:a="http://schemas.openxmlformats.org/drawingml/2006/main" w="28575" cap="rnd">
            <a:solidFill>
              <a:schemeClr val="accent2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ln xmlns:a="http://schemas.openxmlformats.org/drawingml/2006/main" w="28575" cap="rnd">
            <a:solidFill>
              <a:schemeClr val="accent3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ln xmlns:a="http://schemas.openxmlformats.org/drawingml/2006/main" w="28575" cap="rnd">
            <a:solidFill>
              <a:schemeClr val="accent4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ln xmlns:a="http://schemas.openxmlformats.org/drawingml/2006/main" w="28575" cap="rnd">
            <a:solidFill>
              <a:schemeClr val="accent5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ln xmlns:a="http://schemas.openxmlformats.org/drawingml/2006/main" w="28575" cap="rnd">
            <a:solidFill>
              <a:schemeClr val="accent6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ln xmlns:a="http://schemas.openxmlformats.org/drawingml/2006/main"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ln xmlns:a="http://schemas.openxmlformats.org/drawingml/2006/main"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ln xmlns:a="http://schemas.openxmlformats.org/drawingml/2006/main"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ln xmlns:a="http://schemas.openxmlformats.org/drawingml/2006/main"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spPr>
          <a:ln xmlns:a="http://schemas.openxmlformats.org/drawingml/2006/main"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spPr>
          <a:ln xmlns:a="http://schemas.openxmlformats.org/drawingml/2006/main"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ln xmlns:a="http://schemas.openxmlformats.org/drawingml/2006/main" w="28575" cap="rnd">
            <a:solidFill>
              <a:schemeClr val="accent1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ln xmlns:a="http://schemas.openxmlformats.org/drawingml/2006/main" w="28575" cap="rnd">
            <a:solidFill>
              <a:schemeClr val="accent2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ln xmlns:a="http://schemas.openxmlformats.org/drawingml/2006/main" w="28575" cap="rnd">
            <a:solidFill>
              <a:schemeClr val="accent3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ln xmlns:a="http://schemas.openxmlformats.org/drawingml/2006/main" w="28575" cap="rnd">
            <a:solidFill>
              <a:schemeClr val="accent4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ln xmlns:a="http://schemas.openxmlformats.org/drawingml/2006/main" w="28575" cap="rnd">
            <a:solidFill>
              <a:schemeClr val="accent5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ln xmlns:a="http://schemas.openxmlformats.org/drawingml/2006/main" w="28575" cap="rnd">
            <a:solidFill>
              <a:schemeClr val="accent6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ln xmlns:a="http://schemas.openxmlformats.org/drawingml/2006/main"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7"/>
        <spPr>
          <a:ln xmlns:a="http://schemas.openxmlformats.org/drawingml/2006/main"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ln xmlns:a="http://schemas.openxmlformats.org/drawingml/2006/main"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ln xmlns:a="http://schemas.openxmlformats.org/drawingml/2006/main"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ln xmlns:a="http://schemas.openxmlformats.org/drawingml/2006/main"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ln xmlns:a="http://schemas.openxmlformats.org/drawingml/2006/main"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ln xmlns:a="http://schemas.openxmlformats.org/drawingml/2006/main" w="28575" cap="rnd">
            <a:solidFill>
              <a:schemeClr val="accent1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3"/>
        <spPr>
          <a:ln xmlns:a="http://schemas.openxmlformats.org/drawingml/2006/main" w="28575" cap="rnd">
            <a:solidFill>
              <a:schemeClr val="accent2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4"/>
        <spPr>
          <a:ln xmlns:a="http://schemas.openxmlformats.org/drawingml/2006/main" w="28575" cap="rnd">
            <a:solidFill>
              <a:schemeClr val="accent3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5"/>
        <spPr>
          <a:ln xmlns:a="http://schemas.openxmlformats.org/drawingml/2006/main" w="28575" cap="rnd">
            <a:solidFill>
              <a:schemeClr val="accent4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6"/>
        <spPr>
          <a:ln xmlns:a="http://schemas.openxmlformats.org/drawingml/2006/main" w="28575" cap="rnd">
            <a:solidFill>
              <a:schemeClr val="accent5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7"/>
        <spPr>
          <a:ln xmlns:a="http://schemas.openxmlformats.org/drawingml/2006/main" w="28575" cap="rnd">
            <a:solidFill>
              <a:schemeClr val="accent6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8"/>
        <spPr>
          <a:ln xmlns:a="http://schemas.openxmlformats.org/drawingml/2006/main"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9"/>
        <spPr>
          <a:ln xmlns:a="http://schemas.openxmlformats.org/drawingml/2006/main"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0"/>
        <spPr>
          <a:ln xmlns:a="http://schemas.openxmlformats.org/drawingml/2006/main"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1"/>
        <spPr>
          <a:ln xmlns:a="http://schemas.openxmlformats.org/drawingml/2006/main"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2"/>
        <spPr>
          <a:ln xmlns:a="http://schemas.openxmlformats.org/drawingml/2006/main"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3"/>
        <spPr>
          <a:ln xmlns:a="http://schemas.openxmlformats.org/drawingml/2006/main"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5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6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7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8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9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0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1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2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3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4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5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accuracy_increase'!$B$3:$B$4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accuracy_increase'!$B$5:$B$16</f>
              <numCache>
                <formatCode>General</formatCode>
                <ptCount val="11"/>
                <pt idx="0">
                  <v>0.1963881016807788</v>
                </pt>
                <pt idx="1">
                  <v>6.59083299334729</v>
                </pt>
                <pt idx="2">
                  <v>8.118554336901356</v>
                </pt>
                <pt idx="3">
                  <v>12.03234967888752</v>
                </pt>
                <pt idx="4">
                  <v>12.28122486385171</v>
                </pt>
                <pt idx="5">
                  <v>15.89829031034657</v>
                </pt>
                <pt idx="6">
                  <v>16.78192979879957</v>
                </pt>
                <pt idx="7">
                  <v>17.51321043434796</v>
                </pt>
                <pt idx="8">
                  <v>19.60214495648319</v>
                </pt>
                <pt idx="9">
                  <v>20.88408790575401</v>
                </pt>
                <pt idx="10">
                  <v>19.23907064087436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accuracy_increase'!$C$3:$C$4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accuracy_increase'!$C$5:$C$16</f>
              <numCache>
                <formatCode>General</formatCode>
                <ptCount val="11"/>
                <pt idx="0">
                  <v>18.13257543742669</v>
                </pt>
                <pt idx="1">
                  <v>21.31210425799064</v>
                </pt>
                <pt idx="2">
                  <v>21.21807374087253</v>
                </pt>
                <pt idx="3">
                  <v>23.04279357396417</v>
                </pt>
                <pt idx="4">
                  <v>22.24763302047794</v>
                </pt>
                <pt idx="5">
                  <v>23.32176371816181</v>
                </pt>
                <pt idx="6">
                  <v>23.9847621013107</v>
                </pt>
                <pt idx="7">
                  <v>24.27267784226468</v>
                </pt>
                <pt idx="8">
                  <v>25.73151475452268</v>
                </pt>
                <pt idx="9">
                  <v>24.30753577194606</v>
                </pt>
                <pt idx="10">
                  <v>26.13164993600847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accuracy_increase'!$D$3:$D$4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accuracy_increase'!$D$5:$D$16</f>
              <numCache>
                <formatCode>General</formatCode>
                <ptCount val="11"/>
                <pt idx="0">
                  <v>11.15627040600706</v>
                </pt>
                <pt idx="1">
                  <v>12.51458918303979</v>
                </pt>
                <pt idx="2">
                  <v>12.0343112444187</v>
                </pt>
                <pt idx="3">
                  <v>13.96497263217481</v>
                </pt>
                <pt idx="4">
                  <v>14.95934613159642</v>
                </pt>
                <pt idx="5">
                  <v>14.10064361557391</v>
                </pt>
                <pt idx="6">
                  <v>14.6229258839762</v>
                </pt>
                <pt idx="7">
                  <v>14.119065750712</v>
                </pt>
                <pt idx="8">
                  <v>15.04363335638286</v>
                </pt>
                <pt idx="9">
                  <v>14.15859138557373</v>
                </pt>
                <pt idx="10">
                  <v>14.01862786439719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accuracy_increase'!$E$3:$E$4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accuracy_increase'!$E$5:$E$16</f>
              <numCache>
                <formatCode>General</formatCode>
                <ptCount val="11"/>
                <pt idx="0">
                  <v>8.135746871411952</v>
                </pt>
                <pt idx="1">
                  <v>13.53303814015366</v>
                </pt>
                <pt idx="2">
                  <v>12.84871173876355</v>
                </pt>
                <pt idx="3">
                  <v>16.16452778077329</v>
                </pt>
                <pt idx="4">
                  <v>17.5183089681296</v>
                </pt>
                <pt idx="5">
                  <v>17.37326862660644</v>
                </pt>
                <pt idx="6">
                  <v>17.8922588089568</v>
                </pt>
                <pt idx="7">
                  <v>17.18633904030661</v>
                </pt>
                <pt idx="8">
                  <v>16.34790038389117</v>
                </pt>
                <pt idx="9">
                  <v>16.51859101034242</v>
                </pt>
                <pt idx="10">
                  <v>17.25318545482441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949951"/>
        <axId val="15953791"/>
      </lineChart>
      <catAx>
        <axId val="159499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53791"/>
        <crosses val="autoZero"/>
        <auto val="1"/>
        <lblAlgn val="ctr"/>
        <lblOffset val="100"/>
        <noMultiLvlLbl val="0"/>
      </catAx>
      <valAx>
        <axId val="1595379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49951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[results_final.xlsx]after_size X accuracy_increase!PivotTable1</name>
    <fmtId val="9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spPr>
          <a:ln xmlns:a="http://schemas.openxmlformats.org/drawingml/2006/main"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spPr>
          <a:ln xmlns:a="http://schemas.openxmlformats.org/drawingml/2006/main"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spPr>
          <a:ln xmlns:a="http://schemas.openxmlformats.org/drawingml/2006/main"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spPr>
          <a:ln xmlns:a="http://schemas.openxmlformats.org/drawingml/2006/main"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ln xmlns:a="http://schemas.openxmlformats.org/drawingml/2006/main"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spPr>
          <a:ln xmlns:a="http://schemas.openxmlformats.org/drawingml/2006/main" w="28575" cap="rnd">
            <a:solidFill>
              <a:schemeClr val="accent1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ln xmlns:a="http://schemas.openxmlformats.org/drawingml/2006/main" w="28575" cap="rnd">
            <a:solidFill>
              <a:schemeClr val="accent2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ln xmlns:a="http://schemas.openxmlformats.org/drawingml/2006/main" w="28575" cap="rnd">
            <a:solidFill>
              <a:schemeClr val="accent3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ln xmlns:a="http://schemas.openxmlformats.org/drawingml/2006/main" w="28575" cap="rnd">
            <a:solidFill>
              <a:schemeClr val="accent4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ln xmlns:a="http://schemas.openxmlformats.org/drawingml/2006/main" w="28575" cap="rnd">
            <a:solidFill>
              <a:schemeClr val="accent5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ln xmlns:a="http://schemas.openxmlformats.org/drawingml/2006/main" w="28575" cap="rnd">
            <a:solidFill>
              <a:schemeClr val="accent6">
                <a:lumMod val="8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ln xmlns:a="http://schemas.openxmlformats.org/drawingml/2006/main"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ln xmlns:a="http://schemas.openxmlformats.org/drawingml/2006/main"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ln xmlns:a="http://schemas.openxmlformats.org/drawingml/2006/main"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ln xmlns:a="http://schemas.openxmlformats.org/drawingml/2006/main"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spPr>
          <a:ln xmlns:a="http://schemas.openxmlformats.org/drawingml/2006/main"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spPr>
          <a:ln xmlns:a="http://schemas.openxmlformats.org/drawingml/2006/main"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ln xmlns:a="http://schemas.openxmlformats.org/drawingml/2006/main" w="28575" cap="rnd">
            <a:solidFill>
              <a:schemeClr val="accent1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ln xmlns:a="http://schemas.openxmlformats.org/drawingml/2006/main" w="28575" cap="rnd">
            <a:solidFill>
              <a:schemeClr val="accent2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ln xmlns:a="http://schemas.openxmlformats.org/drawingml/2006/main" w="28575" cap="rnd">
            <a:solidFill>
              <a:schemeClr val="accent3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ln xmlns:a="http://schemas.openxmlformats.org/drawingml/2006/main" w="28575" cap="rnd">
            <a:solidFill>
              <a:schemeClr val="accent4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ln xmlns:a="http://schemas.openxmlformats.org/drawingml/2006/main" w="28575" cap="rnd">
            <a:solidFill>
              <a:schemeClr val="accent5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ln xmlns:a="http://schemas.openxmlformats.org/drawingml/2006/main" w="28575" cap="rnd">
            <a:solidFill>
              <a:schemeClr val="accent6">
                <a:lumMod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ln xmlns:a="http://schemas.openxmlformats.org/drawingml/2006/main"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7"/>
        <spPr>
          <a:ln xmlns:a="http://schemas.openxmlformats.org/drawingml/2006/main"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ln xmlns:a="http://schemas.openxmlformats.org/drawingml/2006/main"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ln xmlns:a="http://schemas.openxmlformats.org/drawingml/2006/main"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ln xmlns:a="http://schemas.openxmlformats.org/drawingml/2006/main"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ln xmlns:a="http://schemas.openxmlformats.org/drawingml/2006/main"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ln xmlns:a="http://schemas.openxmlformats.org/drawingml/2006/main" w="28575" cap="rnd">
            <a:solidFill>
              <a:schemeClr val="accent1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3"/>
        <spPr>
          <a:ln xmlns:a="http://schemas.openxmlformats.org/drawingml/2006/main" w="28575" cap="rnd">
            <a:solidFill>
              <a:schemeClr val="accent2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4"/>
        <spPr>
          <a:ln xmlns:a="http://schemas.openxmlformats.org/drawingml/2006/main" w="28575" cap="rnd">
            <a:solidFill>
              <a:schemeClr val="accent3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5"/>
        <spPr>
          <a:ln xmlns:a="http://schemas.openxmlformats.org/drawingml/2006/main" w="28575" cap="rnd">
            <a:solidFill>
              <a:schemeClr val="accent4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6"/>
        <spPr>
          <a:ln xmlns:a="http://schemas.openxmlformats.org/drawingml/2006/main" w="28575" cap="rnd">
            <a:solidFill>
              <a:schemeClr val="accent5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7"/>
        <spPr>
          <a:ln xmlns:a="http://schemas.openxmlformats.org/drawingml/2006/main" w="28575" cap="rnd">
            <a:solidFill>
              <a:schemeClr val="accent6">
                <a:lumMod val="7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8"/>
        <spPr>
          <a:ln xmlns:a="http://schemas.openxmlformats.org/drawingml/2006/main"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9"/>
        <spPr>
          <a:ln xmlns:a="http://schemas.openxmlformats.org/drawingml/2006/main"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0"/>
        <spPr>
          <a:ln xmlns:a="http://schemas.openxmlformats.org/drawingml/2006/main"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1"/>
        <spPr>
          <a:ln xmlns:a="http://schemas.openxmlformats.org/drawingml/2006/main"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2"/>
        <spPr>
          <a:ln xmlns:a="http://schemas.openxmlformats.org/drawingml/2006/main"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3"/>
        <spPr>
          <a:ln xmlns:a="http://schemas.openxmlformats.org/drawingml/2006/main"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5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6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7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8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9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0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1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2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3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4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5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accuracy_increase'!$B$3:$B$4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accuracy_increase'!$B$5:$B$16</f>
              <numCache>
                <formatCode>General</formatCode>
                <ptCount val="11"/>
                <pt idx="0">
                  <v>0.1963881016807788</v>
                </pt>
                <pt idx="1">
                  <v>6.59083299334729</v>
                </pt>
                <pt idx="2">
                  <v>8.118554336901356</v>
                </pt>
                <pt idx="3">
                  <v>12.03234967888752</v>
                </pt>
                <pt idx="4">
                  <v>12.28122486385171</v>
                </pt>
                <pt idx="5">
                  <v>15.89829031034657</v>
                </pt>
                <pt idx="6">
                  <v>16.78192979879957</v>
                </pt>
                <pt idx="7">
                  <v>17.51321043434796</v>
                </pt>
                <pt idx="8">
                  <v>19.60214495648319</v>
                </pt>
                <pt idx="9">
                  <v>20.88408790575401</v>
                </pt>
                <pt idx="10">
                  <v>19.23907064087436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accuracy_increase'!$C$3:$C$4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accuracy_increase'!$C$5:$C$16</f>
              <numCache>
                <formatCode>General</formatCode>
                <ptCount val="11"/>
                <pt idx="0">
                  <v>18.13257543742669</v>
                </pt>
                <pt idx="1">
                  <v>21.31210425799064</v>
                </pt>
                <pt idx="2">
                  <v>21.21807374087253</v>
                </pt>
                <pt idx="3">
                  <v>23.04279357396417</v>
                </pt>
                <pt idx="4">
                  <v>22.24763302047794</v>
                </pt>
                <pt idx="5">
                  <v>23.32176371816181</v>
                </pt>
                <pt idx="6">
                  <v>23.9847621013107</v>
                </pt>
                <pt idx="7">
                  <v>24.27267784226468</v>
                </pt>
                <pt idx="8">
                  <v>25.73151475452268</v>
                </pt>
                <pt idx="9">
                  <v>24.30753577194606</v>
                </pt>
                <pt idx="10">
                  <v>26.13164993600847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accuracy_increase'!$D$3:$D$4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accuracy_increase'!$D$5:$D$16</f>
              <numCache>
                <formatCode>General</formatCode>
                <ptCount val="11"/>
                <pt idx="0">
                  <v>11.15627040600706</v>
                </pt>
                <pt idx="1">
                  <v>12.51458918303979</v>
                </pt>
                <pt idx="2">
                  <v>12.0343112444187</v>
                </pt>
                <pt idx="3">
                  <v>13.96497263217481</v>
                </pt>
                <pt idx="4">
                  <v>14.95934613159642</v>
                </pt>
                <pt idx="5">
                  <v>14.10064361557391</v>
                </pt>
                <pt idx="6">
                  <v>14.6229258839762</v>
                </pt>
                <pt idx="7">
                  <v>14.119065750712</v>
                </pt>
                <pt idx="8">
                  <v>15.04363335638286</v>
                </pt>
                <pt idx="9">
                  <v>14.15859138557373</v>
                </pt>
                <pt idx="10">
                  <v>14.01862786439719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accuracy_increase'!$E$3:$E$4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accuracy_increase'!$E$5:$E$16</f>
              <numCache>
                <formatCode>General</formatCode>
                <ptCount val="11"/>
                <pt idx="0">
                  <v>8.135746871411952</v>
                </pt>
                <pt idx="1">
                  <v>13.53303814015366</v>
                </pt>
                <pt idx="2">
                  <v>12.84871173876355</v>
                </pt>
                <pt idx="3">
                  <v>16.16452778077329</v>
                </pt>
                <pt idx="4">
                  <v>17.5183089681296</v>
                </pt>
                <pt idx="5">
                  <v>17.37326862660644</v>
                </pt>
                <pt idx="6">
                  <v>17.8922588089568</v>
                </pt>
                <pt idx="7">
                  <v>17.18633904030661</v>
                </pt>
                <pt idx="8">
                  <v>16.34790038389117</v>
                </pt>
                <pt idx="9">
                  <v>16.51859101034242</v>
                </pt>
                <pt idx="10">
                  <v>17.25318545482441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6073055"/>
        <axId val="126071615"/>
      </lineChart>
      <catAx>
        <axId val="126073055"/>
        <scaling>
          <orientation val="maxMin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1615"/>
        <crosses val="autoZero"/>
        <auto val="1"/>
        <lblAlgn val="ctr"/>
        <lblOffset val="100"/>
        <noMultiLvlLbl val="0"/>
      </catAx>
      <valAx>
        <axId val="126071615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3055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[results_final.xlsx]total_wasted_effort!PivotTable2</name>
    <fmtId val="9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total_wasted_effort!$A$3</f>
              <strCache>
                <ptCount val="1"/>
                <pt idx="0">
                  <v>סכום של average STAT_SFLDT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total_wasted_effort!$A$4</f>
              <strCache>
                <ptCount val="1"/>
                <pt idx="0">
                  <v>Total</v>
                </pt>
              </strCache>
            </strRef>
          </cat>
          <val>
            <numRef>
              <f>total_wasted_effort!$A$4</f>
              <numCache>
                <formatCode>General</formatCode>
                <ptCount val="1"/>
                <pt idx="0">
                  <v>2.071301700076123</v>
                </pt>
              </numCache>
            </numRef>
          </val>
        </ser>
        <ser>
          <idx val="1"/>
          <order val="1"/>
          <tx>
            <strRef>
              <f>total_wasted_effort!$B$3</f>
              <strCache>
                <ptCount val="1"/>
                <pt idx="0">
                  <v>Sum of average Fuzzy_Participation_Confidence_STAT_BARINEL_Features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total_wasted_effort!$A$4</f>
              <strCache>
                <ptCount val="1"/>
                <pt idx="0">
                  <v>Total</v>
                </pt>
              </strCache>
            </strRef>
          </cat>
          <val>
            <numRef>
              <f>total_wasted_effort!$B$4</f>
              <numCache>
                <formatCode>General</formatCode>
                <ptCount val="1"/>
                <pt idx="0">
                  <v>2.421466632834306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49079535"/>
        <axId val="1449080015"/>
      </barChart>
      <catAx>
        <axId val="1449079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449080015"/>
        <crosses val="autoZero"/>
        <auto val="1"/>
        <lblAlgn val="ctr"/>
        <lblOffset val="100"/>
        <noMultiLvlLbl val="0"/>
      </catAx>
      <valAx>
        <axId val="1449080015"/>
        <scaling>
          <orientation val="minMax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449079535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0</col>
      <colOff>166256</colOff>
      <row>10</row>
      <rowOff>166256</rowOff>
    </from>
    <to>
      <col>7</col>
      <colOff>3752850</colOff>
      <row>104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110837</colOff>
      <row>17</row>
      <rowOff>152400</rowOff>
    </from>
    <to>
      <col>5</col>
      <colOff>4045527</colOff>
      <row>71</row>
      <rowOff>138545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32</col>
      <colOff>4544292</colOff>
      <row>22</row>
      <rowOff>152400</rowOff>
    </from>
    <to>
      <col>35</col>
      <colOff>1246911</colOff>
      <row>86</row>
      <rowOff>-1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128452</colOff>
      <row>13</row>
      <rowOff>149132</rowOff>
    </from>
    <to>
      <col>8</col>
      <colOff>21773</colOff>
      <row>80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0.84150069444" createdVersion="8" refreshedVersion="8" minRefreshableVersion="3" recordCount="67" r:id="rId1">
  <cacheSource type="worksheet">
    <worksheetSource ref="A1:GS1048576" sheet="merged_results"/>
  </cacheSource>
  <cacheFields count="334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306"/>
    </cacheField>
    <cacheField name="after accuracy decrease" uniqueList="1" numFmtId="0" sqlType="0" hierarchy="0" level="0" databaseField="1">
      <sharedItems count="0" containsBlank="1" containsNumber="1" containsString="0" minValue="68.62745098039215" maxValue="18971.22633640809"/>
    </cacheField>
    <cacheField name="after retrain accuracy increase" uniqueList="1" numFmtId="0" sqlType="0" hierarchy="0" level="0" databaseField="1">
      <sharedItems count="0" containsBlank="1" containsNumber="1" containsString="0" minValue="-523.441535794974" maxValue="5847.604609517639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7517.446860179954"/>
    </cacheField>
    <cacheField name="Regular_SFLDT fix accuracy increase" uniqueList="1" numFmtId="0" sqlType="0" hierarchy="0" level="0" databaseField="1">
      <sharedItems count="0" containsBlank="1" containsNumber="1" containsString="0" minValue="-393.4426229508196" maxValue="2796.816266897099"/>
    </cacheField>
    <cacheField name="Regular_SFLDT wasted effort" uniqueList="1" numFmtId="0" sqlType="0" hierarchy="0" level="0" databaseField="1">
      <sharedItems count="0" containsBlank="1" containsInteger="1" containsNumber="1" containsString="0" minValue="4" maxValue="1266"/>
    </cacheField>
    <cacheField name="Regular_SFLDT correctly_identified" uniqueList="1" numFmtId="0" sqlType="0" hierarchy="0" level="0" databaseField="1">
      <sharedItems count="0" containsBlank="1" containsNumber="1" containsString="0" minValue="0" maxValue="61.5"/>
    </cacheField>
    <cacheField name="Fuzzy_Participation_SFLDT fix accuracy increase" uniqueList="1" numFmtId="0" sqlType="0" hierarchy="0" level="0" databaseField="1">
      <sharedItems count="0" containsBlank="1" containsNumber="1" containsString="0" minValue="-454.0540540540541" maxValue="2849.364473437648"/>
    </cacheField>
    <cacheField name="Fuzzy_Participation_SFLDT wasted effort" uniqueList="1" numFmtId="0" sqlType="0" hierarchy="0" level="0" databaseField="1">
      <sharedItems count="0" containsBlank="1" containsInteger="1" containsNumber="1" containsString="0" minValue="0" maxValue="965"/>
    </cacheField>
    <cacheField name="Fuzzy_Participation_SFLDT correctly_identified" uniqueList="1" numFmtId="0" sqlType="0" hierarchy="0" level="0" databaseField="1">
      <sharedItems count="0" containsBlank="1" containsNumber="1" containsString="0" minValue="0" maxValue="81.5"/>
    </cacheField>
    <cacheField name="Fuzzy_Error_SFLDT fix accuracy increase" uniqueList="1" numFmtId="0" sqlType="0" hierarchy="0" level="0" databaseField="1">
      <sharedItems count="0" containsBlank="1" containsNumber="1" containsString="0" minValue="-375.4098360655738" maxValue="2841.401802697595"/>
    </cacheField>
    <cacheField name="Fuzzy_Error_SFLDT wasted effort" uniqueList="1" numFmtId="0" sqlType="0" hierarchy="0" level="0" databaseField="1">
      <sharedItems count="0" containsBlank="1" containsInteger="1" containsNumber="1" containsString="0" minValue="14" maxValue="1666"/>
    </cacheField>
    <cacheField name="Fuzzy_Error_SFLDT correctly_identified" uniqueList="1" numFmtId="0" sqlType="0" hierarchy="0" level="0" databaseField="1">
      <sharedItems count="0" containsBlank="1" containsNumber="1" containsString="0" minValue="0" maxValue="57.5"/>
    </cacheField>
    <cacheField name="SFLDT_Features fix accuracy increase" uniqueList="1" numFmtId="0" sqlType="0" hierarchy="0" level="0" databaseField="1">
      <sharedItems count="0" containsBlank="1" containsNumber="1" containsString="0" minValue="-272.8971962616823" maxValue="3460.732775821885"/>
    </cacheField>
    <cacheField name="SFLDT_Features wasted effort" uniqueList="1" numFmtId="0" sqlType="0" hierarchy="0" level="0" databaseField="1">
      <sharedItems count="0" containsBlank="1" containsInteger="1" containsNumber="1" containsString="0" minValue="0" maxValue="941"/>
    </cacheField>
    <cacheField name="SFLDT_Features correctly_identified" uniqueList="1" numFmtId="0" sqlType="0" hierarchy="0" level="0" databaseField="1">
      <sharedItems count="0" containsBlank="1" containsNumber="1" containsString="0" minValue="1" maxValue="83.5"/>
    </cacheField>
    <cacheField name="Confidence_SFLDT fix accuracy increase" uniqueList="1" numFmtId="0" sqlType="0" hierarchy="0" level="0" databaseField="1">
      <sharedItems count="0" containsBlank="1" containsNumber="1" containsString="0" minValue="-393.4426229508196" maxValue="2765.611361107271"/>
    </cacheField>
    <cacheField name="Confidence_SFLDT wasted effort" uniqueList="1" numFmtId="0" sqlType="0" hierarchy="0" level="0" databaseField="1">
      <sharedItems count="0" containsBlank="1" containsInteger="1" containsNumber="1" containsString="0" minValue="15" maxValue="1782"/>
    </cacheField>
    <cacheField name="Confidence_SFLDT correctly_identified" uniqueList="1" numFmtId="0" sqlType="0" hierarchy="0" level="0" databaseField="1">
      <sharedItems count="0" containsBlank="1" containsNumber="1" containsString="0" minValue="0" maxValue="52.5"/>
    </cacheField>
    <cacheField name="Fuzzy_Participation_Error_SFLDT fix accuracy increase" uniqueList="1" numFmtId="0" sqlType="0" hierarchy="0" level="0" databaseField="1">
      <sharedItems count="0" containsBlank="1" containsNumber="1" containsString="0" minValue="-375.4098360655738" maxValue="2817.530664796805"/>
    </cacheField>
    <cacheField name="Fuzzy_Participation_Error_SFLDT wasted effort" uniqueList="1" numFmtId="0" sqlType="0" hierarchy="0" level="0" databaseField="1">
      <sharedItems count="0" containsBlank="1" containsInteger="1" containsNumber="1" containsString="0" minValue="16" maxValue="1482"/>
    </cacheField>
    <cacheField name="Fuzzy_Participation_Error_SFLDT correctly_identified" uniqueList="1" numFmtId="0" sqlType="0" hierarchy="0" level="0" databaseField="1">
      <sharedItems count="0" containsBlank="1" containsNumber="1" containsString="0" minValue="0" maxValue="59.5"/>
    </cacheField>
    <cacheField name="Fuzzy_Participation_SFLDT_Features fix accuracy increase" uniqueList="1" numFmtId="0" sqlType="0" hierarchy="0" level="0" databaseField="1">
      <sharedItems count="0" containsBlank="1" containsNumber="1" containsString="0" minValue="-272.8971962616823" maxValue="4079.906159436252"/>
    </cacheField>
    <cacheField name="Fuzzy_Participation_SFLDT_Features wasted effort" uniqueList="1" numFmtId="0" sqlType="0" hierarchy="0" level="0" databaseField="1">
      <sharedItems count="0" containsBlank="1" containsInteger="1" containsNumber="1" containsString="0" minValue="0" maxValue="895"/>
    </cacheField>
    <cacheField name="Fuzzy_Participation_SFLDT_Features correctly_identified" uniqueList="1" numFmtId="0" sqlType="0" hierarchy="0" level="0" databaseField="1">
      <sharedItems count="0" containsBlank="1" containsNumber="1" containsString="0" minValue="0" maxValue="98.5"/>
    </cacheField>
    <cacheField name="Fuzzy_Error_SFLDT_Features fix accuracy increase" uniqueList="1" numFmtId="0" sqlType="0" hierarchy="0" level="0" databaseField="1">
      <sharedItems count="0" containsBlank="1" containsNumber="1" containsString="0" minValue="-272.8971962616823" maxValue="3460.732775821885"/>
    </cacheField>
    <cacheField name="Fuzzy_Error_SFLDT_Features wasted effort" uniqueList="1" numFmtId="0" sqlType="0" hierarchy="0" level="0" databaseField="1">
      <sharedItems count="0" containsBlank="1" containsInteger="1" containsNumber="1" containsString="0" minValue="0" maxValue="941"/>
    </cacheField>
    <cacheField name="Fuzzy_Error_SFLDT_Features correctly_identified" uniqueList="1" numFmtId="0" sqlType="0" hierarchy="0" level="0" databaseField="1">
      <sharedItems count="0" containsBlank="1" containsNumber="1" containsString="0" minValue="1" maxValue="83.5"/>
    </cacheField>
    <cacheField name="Fuzzy_Participation_Confidence_SFLDT fix accuracy increase" uniqueList="1" numFmtId="0" sqlType="0" hierarchy="0" level="0" databaseField="1">
      <sharedItems count="0" containsBlank="1" containsNumber="1" containsString="0" minValue="-393.4426229508196" maxValue="3527.663021302397"/>
    </cacheField>
    <cacheField name="Fuzzy_Participation_Confidence_SFLDT wasted effort" uniqueList="1" numFmtId="0" sqlType="0" hierarchy="0" level="0" databaseField="1">
      <sharedItems count="0" containsBlank="1" containsInteger="1" containsNumber="1" containsString="0" minValue="17" maxValue="1464"/>
    </cacheField>
    <cacheField name="Fuzzy_Participation_Confidence_SFLDT correctly_identified" uniqueList="1" numFmtId="0" sqlType="0" hierarchy="0" level="0" databaseField="1">
      <sharedItems count="0" containsBlank="1" containsNumber="1" containsString="0" minValue="0" maxValue="64"/>
    </cacheField>
    <cacheField name="Fuzzy_Error_Confidence_SFLDT fix accuracy increase" uniqueList="1" numFmtId="0" sqlType="0" hierarchy="0" level="0" databaseField="1">
      <sharedItems count="0" containsBlank="1" containsNumber="1" containsString="0" minValue="-342.6229508196721" maxValue="2644.296408723677"/>
    </cacheField>
    <cacheField name="Fuzzy_Error_Confidence_SFLDT wasted effort" uniqueList="1" numFmtId="0" sqlType="0" hierarchy="0" level="0" databaseField="1">
      <sharedItems count="0" containsBlank="1" containsInteger="1" containsNumber="1" containsString="0" minValue="17" maxValue="1799"/>
    </cacheField>
    <cacheField name="Fuzzy_Error_Confidence_SFLDT correctly_identified" uniqueList="1" numFmtId="0" sqlType="0" hierarchy="0" level="0" databaseField="1">
      <sharedItems count="0" containsBlank="1" containsNumber="1" containsString="0" minValue="0" maxValue="56"/>
    </cacheField>
    <cacheField name="Confidence_SFLDT_Features fix accuracy increase" uniqueList="1" numFmtId="0" sqlType="0" hierarchy="0" level="0" databaseField="1">
      <sharedItems count="0" containsBlank="1" containsNumber="1" containsString="0" minValue="-272.8971962616823" maxValue="3460.732775821885"/>
    </cacheField>
    <cacheField name="Confidence_SFLDT_Features wasted effort" uniqueList="1" numFmtId="0" sqlType="0" hierarchy="0" level="0" databaseField="1">
      <sharedItems count="0" containsBlank="1" containsInteger="1" containsNumber="1" containsString="0" minValue="0" maxValue="941"/>
    </cacheField>
    <cacheField name="Confidence_SFLDT_Features correctly_identified" uniqueList="1" numFmtId="0" sqlType="0" hierarchy="0" level="0" databaseField="1">
      <sharedItems count="0" containsBlank="1" containsNumber="1" containsString="0" minValue="1" maxValue="83.5"/>
    </cacheField>
    <cacheField name="Fuzzy_Participation_Error_SFLDT_Features fix accuracy increase" uniqueList="1" numFmtId="0" sqlType="0" hierarchy="0" level="0" databaseField="1">
      <sharedItems count="0" containsBlank="1" containsNumber="1" containsString="0" minValue="-155.8441558441558" maxValue="3575.038577925533"/>
    </cacheField>
    <cacheField name="Fuzzy_Participation_Error_SFLDT_Features wasted effort" uniqueList="1" numFmtId="0" sqlType="0" hierarchy="0" level="0" databaseField="1">
      <sharedItems count="0" containsBlank="1" containsInteger="1" containsNumber="1" containsString="0" minValue="6" maxValue="841"/>
    </cacheField>
    <cacheField name="Fuzzy_Participation_Error_SFLDT_Features correctly_identified" uniqueList="1" numFmtId="0" sqlType="0" hierarchy="0" level="0" databaseField="1">
      <sharedItems count="0" containsBlank="1" containsNumber="1" containsString="0" minValue="0" maxValue="91.5"/>
    </cacheField>
    <cacheField name="Fuzzy_Participation_Error_Confidence_SFLDT fix accuracy increase" uniqueList="1" numFmtId="0" sqlType="0" hierarchy="0" level="0" databaseField="1">
      <sharedItems count="0" containsBlank="1" containsNumber="1" containsString="0" minValue="-342.6229508196721" maxValue="2774.896560708493"/>
    </cacheField>
    <cacheField name="Fuzzy_Participation_Error_Confidence_SFLDT wasted effort" uniqueList="1" numFmtId="0" sqlType="0" hierarchy="0" level="0" databaseField="1">
      <sharedItems count="0" containsBlank="1" containsInteger="1" containsNumber="1" containsString="0" minValue="16" maxValue="1527"/>
    </cacheField>
    <cacheField name="Fuzzy_Participation_Error_Confidence_SFLDT correctly_identified" uniqueList="1" numFmtId="0" sqlType="0" hierarchy="0" level="0" databaseField="1">
      <sharedItems count="0" containsBlank="1" containsNumber="1" containsString="0" minValue="0" maxValue="59.5"/>
    </cacheField>
    <cacheField name="Fuzzy_Participation_Confidence_SFLDT_Features fix accuracy increase" uniqueList="1" numFmtId="0" sqlType="0" hierarchy="0" level="0" databaseField="1">
      <sharedItems count="0" containsBlank="1" containsNumber="1" containsString="0" minValue="-155.8441558441558" maxValue="4175.312729028567"/>
    </cacheField>
    <cacheField name="Fuzzy_Participation_Confidence_SFLDT_Features wasted effort" uniqueList="1" numFmtId="0" sqlType="0" hierarchy="0" level="0" databaseField="1">
      <sharedItems count="0" containsBlank="1" containsInteger="1" containsNumber="1" containsString="0" minValue="7" maxValue="834"/>
    </cacheField>
    <cacheField name="Fuzzy_Participation_Confidence_SFLDT_Features correctly_identified" uniqueList="1" numFmtId="0" sqlType="0" hierarchy="0" level="0" databaseField="1">
      <sharedItems count="0" containsBlank="1" containsNumber="1" containsString="0" minValue="0" maxValue="100.5"/>
    </cacheField>
    <cacheField name="Fuzzy_Error_Confidence_SFLDT_Features fix accuracy increase" uniqueList="1" numFmtId="0" sqlType="0" hierarchy="0" level="0" databaseField="1">
      <sharedItems count="0" containsBlank="1" containsNumber="1" containsString="0" minValue="-272.8971962616823" maxValue="3460.732775821885"/>
    </cacheField>
    <cacheField name="Fuzzy_Error_Confidence_SFLDT_Features wasted effort" uniqueList="1" numFmtId="0" sqlType="0" hierarchy="0" level="0" databaseField="1">
      <sharedItems count="0" containsBlank="1" containsInteger="1" containsNumber="1" containsString="0" minValue="0" maxValue="941"/>
    </cacheField>
    <cacheField name="Fuzzy_Error_Confidence_SFLDT_Features correctly_identified" uniqueList="1" numFmtId="0" sqlType="0" hierarchy="0" level="0" databaseField="1">
      <sharedItems count="0" containsBlank="1" containsNumber="1" containsString="0" minValue="1" maxValue="83.5"/>
    </cacheField>
    <cacheField name="Fuzzy_Participation_Error_Confidence_SFLDT_Features fix accuracy increase" uniqueList="1" numFmtId="0" sqlType="0" hierarchy="0" level="0" databaseField="1">
      <sharedItems count="0" containsBlank="1" containsNumber="1" containsString="0" minValue="-155.8441558441558" maxValue="3569.809007879381"/>
    </cacheField>
    <cacheField name="Fuzzy_Participation_Error_Confidence_SFLDT_Features wasted effort" uniqueList="1" numFmtId="0" sqlType="0" hierarchy="0" level="0" databaseField="1">
      <sharedItems count="0" containsBlank="1" containsInteger="1" containsNumber="1" containsString="0" minValue="6" maxValue="853"/>
    </cacheField>
    <cacheField name="Fuzzy_Participation_Error_Confidence_SFLDT_Features correctly_identified" uniqueList="1" numFmtId="0" sqlType="0" hierarchy="0" level="0" databaseField="1">
      <sharedItems count="0" containsBlank="1" containsNumber="1" containsString="0" minValue="0" maxValue="91"/>
    </cacheField>
    <cacheField name="STAT_SFLDT fix accuracy increase" uniqueList="1" numFmtId="0" sqlType="0" hierarchy="0" level="0" databaseField="1">
      <sharedItems count="0" containsBlank="1" containsNumber="1" containsString="0" minValue="-251.7482517482518" maxValue="4704.841814420549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600"/>
    </cacheField>
    <cacheField name="STAT_SFLDT correctly_identified" uniqueList="1" numFmtId="0" sqlType="0" hierarchy="0" level="0" databaseField="1">
      <sharedItems count="0" containsBlank="1" containsNumber="1" containsString="0" minValue="1" maxValue="132.5"/>
    </cacheField>
    <cacheField name="Fuzzy_Participation_STAT_SFLDT fix accuracy increase" uniqueList="1" numFmtId="0" sqlType="0" hierarchy="0" level="0" databaseField="1">
      <sharedItems count="0" containsBlank="1" containsNumber="1" containsString="0" minValue="-272.8971962616823" maxValue="4265.427305491845"/>
    </cacheField>
    <cacheField name="Fuzzy_Participation_STAT_SFLDT wasted effort" uniqueList="1" numFmtId="0" sqlType="0" hierarchy="0" level="0" databaseField="1">
      <sharedItems count="0" containsBlank="1" containsInteger="1" containsNumber="1" containsString="0" minValue="0" maxValue="680"/>
    </cacheField>
    <cacheField name="Fuzzy_Participation_STAT_SFLDT correctly_identified" uniqueList="1" numFmtId="0" sqlType="0" hierarchy="0" level="0" databaseField="1">
      <sharedItems count="0" containsBlank="1" containsNumber="1" containsString="0" minValue="1" maxValue="115.5"/>
    </cacheField>
    <cacheField name="Fuzzy_Error_STAT_SFLDT fix accuracy increase" uniqueList="1" numFmtId="0" sqlType="0" hierarchy="0" level="0" databaseField="1">
      <sharedItems count="0" containsBlank="1" containsNumber="1" containsString="0" minValue="-155.8441558441558" maxValue="2517.346622247216"/>
    </cacheField>
    <cacheField name="Fuzzy_Error_STAT_SFLDT wasted effort" uniqueList="1" numFmtId="0" sqlType="0" hierarchy="0" level="0" databaseField="1">
      <sharedItems count="0" containsBlank="1" containsInteger="1" containsNumber="1" containsString="0" minValue="6" maxValue="812"/>
    </cacheField>
    <cacheField name="Fuzzy_Error_STAT_SFLDT correctly_identified" uniqueList="1" numFmtId="0" sqlType="0" hierarchy="0" level="0" databaseField="1">
      <sharedItems count="0" containsBlank="1" containsNumber="1" containsString="0" minValue="0" maxValue="97.5"/>
    </cacheField>
    <cacheField name="STAT_SFLDT_Features fix accuracy increase" uniqueList="1" numFmtId="0" sqlType="0" hierarchy="0" level="0" databaseField="1">
      <sharedItems count="0" containsBlank="1" containsNumber="1" containsString="0" minValue="-258.8785046728972" maxValue="4378.882729706542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836"/>
    </cacheField>
    <cacheField name="STAT_SFLDT_Features correctly_identified" uniqueList="1" numFmtId="0" sqlType="0" hierarchy="0" level="0" databaseField="1">
      <sharedItems count="0" containsBlank="1" containsNumber="1" containsString="0" minValue="1" maxValue="119"/>
    </cacheField>
    <cacheField name="Confidence_STAT_SFLDT fix accuracy increase" uniqueList="1" numFmtId="0" sqlType="0" hierarchy="0" level="0" databaseField="1">
      <sharedItems count="0" containsBlank="1" containsNumber="1" containsString="0" minValue="-155.8441558441558" maxValue="3225.394961302684"/>
    </cacheField>
    <cacheField name="Confidence_STAT_SFLDT wasted effort" uniqueList="1" numFmtId="0" sqlType="0" hierarchy="0" level="0" databaseField="1">
      <sharedItems count="0" containsBlank="1" containsInteger="1" containsNumber="1" containsString="0" minValue="6" maxValue="831"/>
    </cacheField>
    <cacheField name="Confidence_STAT_SFLDT correctly_identified" uniqueList="1" numFmtId="0" sqlType="0" hierarchy="0" level="0" databaseField="1">
      <sharedItems count="0" containsBlank="1" containsNumber="1" containsString="0" minValue="0" maxValue="100"/>
    </cacheField>
    <cacheField name="Fuzzy_Participation_Error_STAT_SFLDT fix accuracy increase" uniqueList="1" numFmtId="0" sqlType="0" hierarchy="0" level="0" databaseField="1">
      <sharedItems count="0" containsBlank="1" containsNumber="1" containsString="0" minValue="-155.8441558441558" maxValue="4044.759277626085"/>
    </cacheField>
    <cacheField name="Fuzzy_Participation_Error_STAT_SFLDT wasted effort" uniqueList="1" numFmtId="0" sqlType="0" hierarchy="0" level="0" databaseField="1">
      <sharedItems count="0" containsBlank="1" containsInteger="1" containsNumber="1" containsString="0" minValue="18" maxValue="1491"/>
    </cacheField>
    <cacheField name="Fuzzy_Participation_Error_STAT_SFLDT correctly_identified" uniqueList="1" numFmtId="0" sqlType="0" hierarchy="0" level="0" databaseField="1">
      <sharedItems count="0" containsBlank="1" containsNumber="1" containsString="0" minValue="0" maxValue="117"/>
    </cacheField>
    <cacheField name="Fuzzy_Participation_STAT_SFLDT_Features fix accuracy increase" uniqueList="1" numFmtId="0" sqlType="0" hierarchy="0" level="0" databaseField="1">
      <sharedItems count="0" containsBlank="1" containsNumber="1" containsString="0" minValue="-272.8971962616823" maxValue="4211.046784545151"/>
    </cacheField>
    <cacheField name="Fuzzy_Participation_STAT_SFLDT_Features wasted effort" uniqueList="1" numFmtId="0" sqlType="0" hierarchy="0" level="0" databaseField="1">
      <sharedItems count="0" containsBlank="1" containsInteger="1" containsNumber="1" containsString="0" minValue="0" maxValue="909"/>
    </cacheField>
    <cacheField name="Fuzzy_Participation_STAT_SFLDT_Features correctly_identified" uniqueList="1" numFmtId="0" sqlType="0" hierarchy="0" level="0" databaseField="1">
      <sharedItems count="0" containsBlank="1" containsNumber="1" containsString="0" minValue="1" maxValue="108"/>
    </cacheField>
    <cacheField name="Fuzzy_Error_STAT_SFLDT_Features fix accuracy increase" uniqueList="1" numFmtId="0" sqlType="0" hierarchy="0" level="0" databaseField="1">
      <sharedItems count="0" containsBlank="1" containsNumber="1" containsString="0" minValue="-258.8785046728972" maxValue="4378.882729706542"/>
    </cacheField>
    <cacheField name="Fuzzy_Error_STAT_SFLDT_Features wasted effort" uniqueList="1" numFmtId="0" sqlType="0" hierarchy="0" level="0" databaseField="1">
      <sharedItems count="0" containsBlank="1" containsInteger="1" containsNumber="1" containsString="0" minValue="0" maxValue="836"/>
    </cacheField>
    <cacheField name="Fuzzy_Error_STAT_SFLDT_Features correctly_identified" uniqueList="1" numFmtId="0" sqlType="0" hierarchy="0" level="0" databaseField="1">
      <sharedItems count="0" containsBlank="1" containsNumber="1" containsString="0" minValue="1" maxValue="119"/>
    </cacheField>
    <cacheField name="Fuzzy_Participation_Confidence_STAT_SFLDT fix accuracy increase" uniqueList="1" numFmtId="0" sqlType="0" hierarchy="0" level="0" databaseField="1">
      <sharedItems count="0" containsBlank="1" containsNumber="1" containsString="0" minValue="-155.8441558441558" maxValue="4611.164575698098"/>
    </cacheField>
    <cacheField name="Fuzzy_Participation_Confidence_STAT_SFLDT wasted effort" uniqueList="1" numFmtId="0" sqlType="0" hierarchy="0" level="0" databaseField="1">
      <sharedItems count="0" containsBlank="1" containsInteger="1" containsNumber="1" containsString="0" minValue="18" maxValue="1320"/>
    </cacheField>
    <cacheField name="Fuzzy_Participation_Confidence_STAT_SFLDT correctly_identified" uniqueList="1" numFmtId="0" sqlType="0" hierarchy="0" level="0" databaseField="1">
      <sharedItems count="0" containsBlank="1" containsNumber="1" containsString="0" minValue="0" maxValue="126.5"/>
    </cacheField>
    <cacheField name="Fuzzy_Error_Confidence_STAT_SFLDT fix accuracy increase" uniqueList="1" numFmtId="0" sqlType="0" hierarchy="0" level="0" databaseField="1">
      <sharedItems count="0" containsBlank="1" containsNumber="1" containsString="0" minValue="-155.8441558441558" maxValue="2382.751239256334"/>
    </cacheField>
    <cacheField name="Fuzzy_Error_Confidence_STAT_SFLDT wasted effort" uniqueList="1" numFmtId="0" sqlType="0" hierarchy="0" level="0" databaseField="1">
      <sharedItems count="0" containsBlank="1" containsInteger="1" containsNumber="1" containsString="0" minValue="7" maxValue="848"/>
    </cacheField>
    <cacheField name="Fuzzy_Error_Confidence_STAT_SFLDT correctly_identified" uniqueList="1" numFmtId="0" sqlType="0" hierarchy="0" level="0" databaseField="1">
      <sharedItems count="0" containsBlank="1" containsNumber="1" containsString="0" minValue="0" maxValue="90.5"/>
    </cacheField>
    <cacheField name="Confidence_STAT_SFLDT_Features fix accuracy increase" uniqueList="1" numFmtId="0" sqlType="0" hierarchy="0" level="0" databaseField="1">
      <sharedItems count="0" containsBlank="1" containsNumber="1" containsString="0" minValue="-258.8785046728972" maxValue="4378.882729706542"/>
    </cacheField>
    <cacheField name="Confidence_STAT_SFLDT_Features wasted effort" uniqueList="1" numFmtId="0" sqlType="0" hierarchy="0" level="0" databaseField="1">
      <sharedItems count="0" containsBlank="1" containsInteger="1" containsNumber="1" containsString="0" minValue="0" maxValue="836"/>
    </cacheField>
    <cacheField name="Confidence_STAT_SFLDT_Features correctly_identified" uniqueList="1" numFmtId="0" sqlType="0" hierarchy="0" level="0" databaseField="1">
      <sharedItems count="0" containsBlank="1" containsNumber="1" containsString="0" minValue="1" maxValue="119"/>
    </cacheField>
    <cacheField name="Fuzzy_Participation_Error_STAT_SFLDT_Features fix accuracy increase" uniqueList="1" numFmtId="0" sqlType="0" hierarchy="0" level="0" databaseField="1">
      <sharedItems count="0" containsBlank="1" containsNumber="1" containsString="0" minValue="-155.8441558441558" maxValue="4036.92400457697"/>
    </cacheField>
    <cacheField name="Fuzzy_Participation_Error_STAT_SFLDT_Features wasted effort" uniqueList="1" numFmtId="0" sqlType="0" hierarchy="0" level="0" databaseField="1">
      <sharedItems count="0" containsBlank="1" containsInteger="1" containsNumber="1" containsString="0" minValue="8" maxValue="955"/>
    </cacheField>
    <cacheField name="Fuzzy_Participation_Error_STAT_SFLDT_Features correctly_identified" uniqueList="1" numFmtId="0" sqlType="0" hierarchy="0" level="0" databaseField="1">
      <sharedItems count="0" containsBlank="1" containsNumber="1" containsString="0" minValue="0" maxValue="106.5"/>
    </cacheField>
    <cacheField name="Fuzzy_Participation_Error_Confidence_STAT_SFLDT fix accuracy increase" uniqueList="1" numFmtId="0" sqlType="0" hierarchy="0" level="0" databaseField="1">
      <sharedItems count="0" containsBlank="1" containsNumber="1" containsString="0" minValue="-155.8441558441558" maxValue="3988.830062106977"/>
    </cacheField>
    <cacheField name="Fuzzy_Participation_Error_Confidence_STAT_SFLDT wasted effort" uniqueList="1" numFmtId="0" sqlType="0" hierarchy="0" level="0" databaseField="1">
      <sharedItems count="0" containsBlank="1" containsInteger="1" containsNumber="1" containsString="0" minValue="18" maxValue="1507"/>
    </cacheField>
    <cacheField name="Fuzzy_Participation_Error_Confidence_STAT_SFLDT correctly_identified" uniqueList="1" numFmtId="0" sqlType="0" hierarchy="0" level="0" databaseField="1">
      <sharedItems count="0" containsBlank="1" containsNumber="1" containsString="0" minValue="0" maxValue="118.5"/>
    </cacheField>
    <cacheField name="Fuzzy_Participation_Confidence_STAT_SFLDT_Features fix accuracy increase" uniqueList="1" numFmtId="0" sqlType="0" hierarchy="0" level="0" databaseField="1">
      <sharedItems count="0" containsBlank="1" containsNumber="1" containsString="0" minValue="-214.9606299212598" maxValue="4210.890783099748"/>
    </cacheField>
    <cacheField name="Fuzzy_Participation_Confidence_STAT_SFLDT_Features wasted effort" uniqueList="1" numFmtId="0" sqlType="0" hierarchy="0" level="0" databaseField="1">
      <sharedItems count="0" containsBlank="1" containsInteger="1" containsNumber="1" containsString="0" minValue="8" maxValue="900"/>
    </cacheField>
    <cacheField name="Fuzzy_Participation_Confidence_STAT_SFLDT_Features correctly_identified" uniqueList="1" numFmtId="0" sqlType="0" hierarchy="0" level="0" databaseField="1">
      <sharedItems count="0" containsBlank="1" containsNumber="1" containsString="0" minValue="0" maxValue="108.5"/>
    </cacheField>
    <cacheField name="Fuzzy_Error_Confidence_STAT_SFLDT_Features fix accuracy increase" uniqueList="1" numFmtId="0" sqlType="0" hierarchy="0" level="0" databaseField="1">
      <sharedItems count="0" containsBlank="1" containsNumber="1" containsString="0" minValue="-258.8785046728972" maxValue="4378.882729706542"/>
    </cacheField>
    <cacheField name="Fuzzy_Error_Confidence_STAT_SFLDT_Features wasted effort" uniqueList="1" numFmtId="0" sqlType="0" hierarchy="0" level="0" databaseField="1">
      <sharedItems count="0" containsBlank="1" containsInteger="1" containsNumber="1" containsString="0" minValue="0" maxValue="836"/>
    </cacheField>
    <cacheField name="Fuzzy_Error_Confidence_STAT_SFLDT_Features correctly_identified" uniqueList="1" numFmtId="0" sqlType="0" hierarchy="0" level="0" databaseField="1">
      <sharedItems count="0" containsBlank="1" containsNumber="1" containsString="0" minValue="1" maxValue="119"/>
    </cacheField>
    <cacheField name="Fuzzy_Participation_Error_Confidence_STAT_SFLDT_Features fix accuracy increase" uniqueList="1" numFmtId="0" sqlType="0" hierarchy="0" level="0" databaseField="1">
      <sharedItems count="0" containsBlank="1" containsNumber="1" containsString="0" minValue="-155.8441558441558" maxValue="4010.080743822045"/>
    </cacheField>
    <cacheField name="Fuzzy_Participation_Error_Confidence_STAT_SFLDT_Features wasted effort" uniqueList="1" numFmtId="0" sqlType="0" hierarchy="0" level="0" databaseField="1">
      <sharedItems count="0" containsBlank="1" containsInteger="1" containsNumber="1" containsString="0" minValue="8" maxValue="960"/>
    </cacheField>
    <cacheField name="Fuzzy_Participation_Error_Confidence_STAT_SFLDT_Features correctly_identified" uniqueList="1" numFmtId="0" sqlType="0" hierarchy="0" level="0" databaseField="1">
      <sharedItems count="0" containsBlank="1" containsNumber="1" containsString="0" minValue="0" maxValue="106"/>
    </cacheField>
    <cacheField name="Regular_BARINEL fix accuracy increase" uniqueList="1" numFmtId="0" sqlType="0" hierarchy="0" level="0" databaseField="1">
      <sharedItems count="0" containsBlank="1" containsNumber="1" containsString="0" minValue="-393.1623931623932" maxValue="3170.177470489685"/>
    </cacheField>
    <cacheField name="Regular_BARINEL wasted effort" uniqueList="1" numFmtId="0" sqlType="0" hierarchy="0" level="0" databaseField="1">
      <sharedItems count="0" containsBlank="1" containsInteger="1" containsNumber="1" containsString="0" minValue="4" maxValue="3924"/>
    </cacheField>
    <cacheField name="Regular_BARINEL correctly_identified" uniqueList="1" numFmtId="0" sqlType="0" hierarchy="0" level="0" databaseField="1">
      <sharedItems count="0" containsBlank="1" containsNumber="1" containsString="0" minValue="0" maxValue="72"/>
    </cacheField>
    <cacheField name="Fuzzy_Participation_BARINEL fix accuracy increase" uniqueList="1" numFmtId="0" sqlType="0" hierarchy="0" level="0" databaseField="1">
      <sharedItems count="0" containsBlank="1" containsNumber="1" containsString="0" minValue="-402.9323308270676" maxValue="2227.06963990441"/>
    </cacheField>
    <cacheField name="Fuzzy_Participation_BARINEL wasted effort" uniqueList="1" numFmtId="0" sqlType="0" hierarchy="0" level="0" databaseField="1">
      <sharedItems count="0" containsBlank="1" containsInteger="1" containsNumber="1" containsString="0" minValue="4" maxValue="8034"/>
    </cacheField>
    <cacheField name="Fuzzy_Participation_BARINEL correctly_identified" uniqueList="1" numFmtId="0" sqlType="0" hierarchy="0" level="0" databaseField="1">
      <sharedItems count="0" containsBlank="1" containsNumber="1" containsString="0" minValue="0" maxValue="57"/>
    </cacheField>
    <cacheField name="Fuzzy_Error_BARINEL fix accuracy increase" uniqueList="1" numFmtId="0" sqlType="0" hierarchy="0" level="0" databaseField="1">
      <sharedItems count="0" containsBlank="1" containsNumber="1" containsString="0" minValue="-400.8196721311475" maxValue="2921.792173401086"/>
    </cacheField>
    <cacheField name="Fuzzy_Error_BARINEL wasted effort" uniqueList="1" numFmtId="0" sqlType="0" hierarchy="0" level="0" databaseField="1">
      <sharedItems count="0" containsBlank="1" containsInteger="1" containsNumber="1" containsString="0" minValue="4" maxValue="1456"/>
    </cacheField>
    <cacheField name="Fuzzy_Error_BARINEL correctly_identified" uniqueList="1" numFmtId="0" sqlType="0" hierarchy="0" level="0" databaseField="1">
      <sharedItems count="0" containsBlank="1" containsNumber="1" containsString="0" minValue="0" maxValue="71.5"/>
    </cacheField>
    <cacheField name="BARINEL_Features fix accuracy increase" uniqueList="1" numFmtId="0" sqlType="0" hierarchy="0" level="0" databaseField="1">
      <sharedItems count="0" containsBlank="1" containsNumber="1" containsString="0" minValue="-63.63636363636357" maxValue="2452.347782711535"/>
    </cacheField>
    <cacheField name="BARINEL_Features wasted effort" uniqueList="1" numFmtId="0" sqlType="0" hierarchy="0" level="0" databaseField="1">
      <sharedItems count="0" containsBlank="1" containsInteger="1" containsNumber="1" containsString="0" minValue="2" maxValue="967"/>
    </cacheField>
    <cacheField name="BARINEL_Features correctly_identified" uniqueList="1" numFmtId="0" sqlType="0" hierarchy="0" level="0" databaseField="1">
      <sharedItems count="0" containsBlank="1" containsNumber="1" containsString="0" minValue="0" maxValue="73.5"/>
    </cacheField>
    <cacheField name="Confidence_BARINEL fix accuracy increase" uniqueList="1" numFmtId="0" sqlType="0" hierarchy="0" level="0" databaseField="1">
      <sharedItems count="0" containsBlank="1" containsNumber="1" containsString="0" minValue="-393.1623931623932" maxValue="3149.291923288348"/>
    </cacheField>
    <cacheField name="Confidence_BARINEL wasted effort" uniqueList="1" numFmtId="0" sqlType="0" hierarchy="0" level="0" databaseField="1">
      <sharedItems count="0" containsBlank="1" containsInteger="1" containsNumber="1" containsString="0" minValue="4" maxValue="3980"/>
    </cacheField>
    <cacheField name="Confidence_BARINEL correctly_identified" uniqueList="1" numFmtId="0" sqlType="0" hierarchy="0" level="0" databaseField="1">
      <sharedItems count="0" containsBlank="1" containsNumber="1" containsString="0" minValue="0" maxValue="71"/>
    </cacheField>
    <cacheField name="Fuzzy_Participation_Error_BARINEL fix accuracy increase" uniqueList="1" numFmtId="0" sqlType="0" hierarchy="0" level="0" databaseField="1">
      <sharedItems count="0" containsBlank="1" containsNumber="1" containsString="0" minValue="-393.1623931623932" maxValue="2322.673039569107"/>
    </cacheField>
    <cacheField name="Fuzzy_Participation_Error_BARINEL wasted effort" uniqueList="1" numFmtId="0" sqlType="0" hierarchy="0" level="0" databaseField="1">
      <sharedItems count="0" containsBlank="1" containsInteger="1" containsNumber="1" containsString="0" minValue="4" maxValue="1469"/>
    </cacheField>
    <cacheField name="Fuzzy_Participation_Error_BARINEL correctly_identified" uniqueList="1" numFmtId="0" sqlType="0" hierarchy="0" level="0" databaseField="1">
      <sharedItems count="0" containsBlank="1" containsNumber="1" containsString="0" minValue="0" maxValue="54.5"/>
    </cacheField>
    <cacheField name="Fuzzy_Participation_BARINEL_Features fix accuracy increase" uniqueList="1" numFmtId="0" sqlType="0" hierarchy="0" level="0" databaseField="1">
      <sharedItems count="0" containsBlank="1" containsNumber="1" containsString="0" minValue="-255.944055944056" maxValue="4313.58279315757"/>
    </cacheField>
    <cacheField name="Fuzzy_Participation_BARINEL_Features wasted effort" uniqueList="1" numFmtId="0" sqlType="0" hierarchy="0" level="0" databaseField="1">
      <sharedItems count="0" containsBlank="1" containsInteger="1" containsNumber="1" containsString="0" minValue="3" maxValue="768"/>
    </cacheField>
    <cacheField name="Fuzzy_Participation_BARINEL_Features correctly_identified" uniqueList="1" numFmtId="0" sqlType="0" hierarchy="0" level="0" databaseField="1">
      <sharedItems count="0" containsBlank="1" containsNumber="1" containsString="0" minValue="0" maxValue="104.5"/>
    </cacheField>
    <cacheField name="Fuzzy_Error_BARINEL_Features fix accuracy increase" uniqueList="1" numFmtId="0" sqlType="0" hierarchy="0" level="0" databaseField="1">
      <sharedItems count="0" containsBlank="1" containsNumber="1" containsString="0" minValue="-63.63636363636357" maxValue="2452.347782711535"/>
    </cacheField>
    <cacheField name="Fuzzy_Error_BARINEL_Features wasted effort" uniqueList="1" numFmtId="0" sqlType="0" hierarchy="0" level="0" databaseField="1">
      <sharedItems count="0" containsBlank="1" containsInteger="1" containsNumber="1" containsString="0" minValue="2" maxValue="967"/>
    </cacheField>
    <cacheField name="Fuzzy_Error_BARINEL_Features correctly_identified" uniqueList="1" numFmtId="0" sqlType="0" hierarchy="0" level="0" databaseField="1">
      <sharedItems count="0" containsBlank="1" containsNumber="1" containsString="0" minValue="0" maxValue="73.5"/>
    </cacheField>
    <cacheField name="Fuzzy_Participation_Confidence_BARINEL fix accuracy increase" uniqueList="1" numFmtId="0" sqlType="0" hierarchy="0" level="0" databaseField="1">
      <sharedItems count="0" containsBlank="1" containsNumber="1" containsString="0" minValue="-393.1623931623932" maxValue="2580.431713076184"/>
    </cacheField>
    <cacheField name="Fuzzy_Participation_Confidence_BARINEL wasted effort" uniqueList="1" numFmtId="0" sqlType="0" hierarchy="0" level="0" databaseField="1">
      <sharedItems count="0" containsBlank="1" containsInteger="1" containsNumber="1" containsString="0" minValue="4" maxValue="10592"/>
    </cacheField>
    <cacheField name="Fuzzy_Participation_Confidence_BARINEL correctly_identified" uniqueList="1" numFmtId="0" sqlType="0" hierarchy="0" level="0" databaseField="1">
      <sharedItems count="0" containsBlank="1" containsNumber="1" containsString="0" minValue="0" maxValue="54.5"/>
    </cacheField>
    <cacheField name="Fuzzy_Error_Confidence_BARINEL fix accuracy increase" uniqueList="1" numFmtId="0" sqlType="0" hierarchy="0" level="0" databaseField="1">
      <sharedItems count="0" containsBlank="1" containsNumber="1" containsString="0" minValue="-395.9016393442623" maxValue="2952.491620211138"/>
    </cacheField>
    <cacheField name="Fuzzy_Error_Confidence_BARINEL wasted effort" uniqueList="1" numFmtId="0" sqlType="0" hierarchy="0" level="0" databaseField="1">
      <sharedItems count="0" containsBlank="1" containsInteger="1" containsNumber="1" containsString="0" minValue="4" maxValue="1929"/>
    </cacheField>
    <cacheField name="Fuzzy_Error_Confidence_BARINEL correctly_identified" uniqueList="1" numFmtId="0" sqlType="0" hierarchy="0" level="0" databaseField="1">
      <sharedItems count="0" containsBlank="1" containsNumber="1" containsString="0" minValue="0" maxValue="74"/>
    </cacheField>
    <cacheField name="Confidence_BARINEL_Features fix accuracy increase" uniqueList="1" numFmtId="0" sqlType="0" hierarchy="0" level="0" databaseField="1">
      <sharedItems count="0" containsBlank="1" containsNumber="1" containsString="0" minValue="-63.63636363636357" maxValue="2452.347782711535"/>
    </cacheField>
    <cacheField name="Confidence_BARINEL_Features wasted effort" uniqueList="1" numFmtId="0" sqlType="0" hierarchy="0" level="0" databaseField="1">
      <sharedItems count="0" containsBlank="1" containsInteger="1" containsNumber="1" containsString="0" minValue="2" maxValue="967"/>
    </cacheField>
    <cacheField name="Confidence_BARINEL_Features correctly_identified" uniqueList="1" numFmtId="0" sqlType="0" hierarchy="0" level="0" databaseField="1">
      <sharedItems count="0" containsBlank="1" containsNumber="1" containsString="0" minValue="0" maxValue="73.5"/>
    </cacheField>
    <cacheField name="Fuzzy_Participation_Error_BARINEL_Features fix accuracy increase" uniqueList="1" numFmtId="0" sqlType="0" hierarchy="0" level="0" databaseField="1">
      <sharedItems count="0" containsBlank="1" containsNumber="1" containsString="0" minValue="-241.3043478260869" maxValue="3866.823389203728"/>
    </cacheField>
    <cacheField name="Fuzzy_Participation_Error_BARINEL_Features wasted effort" uniqueList="1" numFmtId="0" sqlType="0" hierarchy="0" level="0" databaseField="1">
      <sharedItems count="0" containsBlank="1" containsInteger="1" containsNumber="1" containsString="0" minValue="3" maxValue="813"/>
    </cacheField>
    <cacheField name="Fuzzy_Participation_Error_BARINEL_Features correctly_identified" uniqueList="1" numFmtId="0" sqlType="0" hierarchy="0" level="0" databaseField="1">
      <sharedItems count="0" containsBlank="1" containsNumber="1" containsString="0" minValue="0" maxValue="91"/>
    </cacheField>
    <cacheField name="Fuzzy_Participation_Error_Confidence_BARINEL fix accuracy increase" uniqueList="1" numFmtId="0" sqlType="0" hierarchy="0" level="0" databaseField="1">
      <sharedItems count="0" containsBlank="1" containsNumber="1" containsString="0" minValue="-393.1623931623932" maxValue="2325.255192950856"/>
    </cacheField>
    <cacheField name="Fuzzy_Participation_Error_Confidence_BARINEL wasted effort" uniqueList="1" numFmtId="0" sqlType="0" hierarchy="0" level="0" databaseField="1">
      <sharedItems count="0" containsBlank="1" containsInteger="1" containsNumber="1" containsString="0" minValue="4" maxValue="1993"/>
    </cacheField>
    <cacheField name="Fuzzy_Participation_Error_Confidence_BARINEL correctly_identified" uniqueList="1" numFmtId="0" sqlType="0" hierarchy="0" level="0" databaseField="1">
      <sharedItems count="0" containsBlank="1" containsNumber="1" containsString="0" minValue="0" maxValue="51.5"/>
    </cacheField>
    <cacheField name="Fuzzy_Participation_Confidence_BARINEL_Features fix accuracy increase" uniqueList="1" numFmtId="0" sqlType="0" hierarchy="0" level="0" databaseField="1">
      <sharedItems count="0" containsBlank="1" containsNumber="1" containsString="0" minValue="-255.944055944056" maxValue="4335.805015379791"/>
    </cacheField>
    <cacheField name="Fuzzy_Participation_Confidence_BARINEL_Features wasted effort" uniqueList="1" numFmtId="0" sqlType="0" hierarchy="0" level="0" databaseField="1">
      <sharedItems count="0" containsBlank="1" containsInteger="1" containsNumber="1" containsString="0" minValue="3" maxValue="772"/>
    </cacheField>
    <cacheField name="Fuzzy_Participation_Confidence_BARINEL_Features correctly_identified" uniqueList="1" numFmtId="0" sqlType="0" hierarchy="0" level="0" databaseField="1">
      <sharedItems count="0" containsBlank="1" containsNumber="1" containsString="0" minValue="0" maxValue="106"/>
    </cacheField>
    <cacheField name="Fuzzy_Error_Confidence_BARINEL_Features fix accuracy increase" uniqueList="1" numFmtId="0" sqlType="0" hierarchy="0" level="0" databaseField="1">
      <sharedItems count="0" containsBlank="1" containsNumber="1" containsString="0" minValue="-63.63636363636357" maxValue="2452.347782711535"/>
    </cacheField>
    <cacheField name="Fuzzy_Error_Confidence_BARINEL_Features wasted effort" uniqueList="1" numFmtId="0" sqlType="0" hierarchy="0" level="0" databaseField="1">
      <sharedItems count="0" containsBlank="1" containsInteger="1" containsNumber="1" containsString="0" minValue="2" maxValue="967"/>
    </cacheField>
    <cacheField name="Fuzzy_Error_Confidence_BARINEL_Features correctly_identified" uniqueList="1" numFmtId="0" sqlType="0" hierarchy="0" level="0" databaseField="1">
      <sharedItems count="0" containsBlank="1" containsNumber="1" containsString="0" minValue="0" maxValue="73.5"/>
    </cacheField>
    <cacheField name="Fuzzy_Participation_Error_Confidence_BARINEL_Features fix accuracy increase" uniqueList="1" numFmtId="0" sqlType="0" hierarchy="0" level="0" databaseField="1">
      <sharedItems count="0" containsBlank="1" containsNumber="1" containsString="0" minValue="-155.8441558441558" maxValue="3742.740854904342"/>
    </cacheField>
    <cacheField name="Fuzzy_Participation_Error_Confidence_BARINEL_Features wasted effort" uniqueList="1" numFmtId="0" sqlType="0" hierarchy="0" level="0" databaseField="1">
      <sharedItems count="0" containsBlank="1" containsInteger="1" containsNumber="1" containsString="0" minValue="3" maxValue="833"/>
    </cacheField>
    <cacheField name="Fuzzy_Participation_Error_Confidence_BARINEL_Features correctly_identified" uniqueList="1" numFmtId="0" sqlType="0" hierarchy="0" level="0" databaseField="1">
      <sharedItems count="0" containsBlank="1" containsNumber="1" containsString="0" minValue="0" maxValue="88"/>
    </cacheField>
    <cacheField name="STAT_BARINEL fix accuracy increase" uniqueList="1" numFmtId="0" sqlType="0" hierarchy="0" level="0" databaseField="1">
      <sharedItems count="0" containsBlank="1" containsNumber="1" containsString="0" minValue="-155.8441558441558" maxValue="4818.646608095164"/>
    </cacheField>
    <cacheField name="STAT_BARINEL wasted effort" uniqueList="1" numFmtId="0" sqlType="0" hierarchy="0" level="0" databaseField="1">
      <sharedItems count="0" containsBlank="1" containsInteger="1" containsNumber="1" containsString="0" minValue="3" maxValue="2558"/>
    </cacheField>
    <cacheField name="STAT_BARINEL correctly_identified" uniqueList="1" numFmtId="0" sqlType="0" hierarchy="0" level="0" databaseField="1">
      <sharedItems count="0" containsBlank="1" containsNumber="1" containsString="0" minValue="0" maxValue="133.5"/>
    </cacheField>
    <cacheField name="Fuzzy_Participation_STAT_BARINEL fix accuracy increase" uniqueList="1" numFmtId="0" sqlType="0" hierarchy="0" level="0" databaseField="1">
      <sharedItems count="0" containsBlank="1" containsNumber="1" containsString="0" minValue="-155.8441558441558" maxValue="4092.129295085556"/>
    </cacheField>
    <cacheField name="Fuzzy_Participation_STAT_BARINEL wasted effort" uniqueList="1" numFmtId="0" sqlType="0" hierarchy="0" level="0" databaseField="1">
      <sharedItems count="0" containsBlank="1" containsInteger="1" containsNumber="1" containsString="0" minValue="3" maxValue="2591"/>
    </cacheField>
    <cacheField name="Fuzzy_Participation_STAT_BARINEL correctly_identified" uniqueList="1" numFmtId="0" sqlType="0" hierarchy="0" level="0" databaseField="1">
      <sharedItems count="0" containsBlank="1" containsNumber="1" containsString="0" minValue="0" maxValue="123"/>
    </cacheField>
    <cacheField name="Fuzzy_Error_STAT_BARINEL fix accuracy increase" uniqueList="1" numFmtId="0" sqlType="0" hierarchy="0" level="0" databaseField="1">
      <sharedItems count="0" containsBlank="1" containsNumber="1" containsString="0" minValue="-272.8971962616823" maxValue="5207.955622029041"/>
    </cacheField>
    <cacheField name="Fuzzy_Error_STAT_BARINEL wasted effort" uniqueList="1" numFmtId="0" sqlType="0" hierarchy="0" level="0" databaseField="1">
      <sharedItems count="0" containsBlank="1" containsInteger="1" containsNumber="1" containsString="0" minValue="0" maxValue="1180"/>
    </cacheField>
    <cacheField name="Fuzzy_Error_STAT_BARINEL correctly_identified" uniqueList="1" numFmtId="0" sqlType="0" hierarchy="0" level="0" databaseField="1">
      <sharedItems count="0" containsBlank="1" containsNumber="1" containsString="0" minValue="0" maxValue="149"/>
    </cacheField>
    <cacheField name="STAT_BARINEL_Features fix accuracy increase" uniqueList="1" numFmtId="0" sqlType="0" hierarchy="0" level="0" databaseField="1">
      <sharedItems count="0" containsBlank="1" containsNumber="1" containsString="0" minValue="-318.0770842061165" maxValue="4684.109395400773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741"/>
    </cacheField>
    <cacheField name="STAT_BARINEL_Features correctly_identified" uniqueList="1" numFmtId="0" sqlType="0" hierarchy="0" level="0" databaseField="1">
      <sharedItems count="0" containsBlank="1" containsNumber="1" containsString="0" minValue="1" maxValue="125"/>
    </cacheField>
    <cacheField name="Confidence_STAT_BARINEL fix accuracy increase" uniqueList="1" numFmtId="0" sqlType="0" hierarchy="0" level="0" databaseField="1">
      <sharedItems count="0" containsBlank="1" containsNumber="1" containsString="0" minValue="-155.8441558441558" maxValue="4852.618408376458"/>
    </cacheField>
    <cacheField name="Confidence_STAT_BARINEL wasted effort" uniqueList="1" numFmtId="0" sqlType="0" hierarchy="0" level="0" databaseField="1">
      <sharedItems count="0" containsBlank="1" containsInteger="1" containsNumber="1" containsString="0" minValue="2" maxValue="2577"/>
    </cacheField>
    <cacheField name="Confidence_STAT_BARINEL correctly_identified" uniqueList="1" numFmtId="0" sqlType="0" hierarchy="0" level="0" databaseField="1">
      <sharedItems count="0" containsBlank="1" containsNumber="1" containsString="0" minValue="0" maxValue="135.5"/>
    </cacheField>
    <cacheField name="Fuzzy_Participation_Error_STAT_BARINEL fix accuracy increase" uniqueList="1" numFmtId="0" sqlType="0" hierarchy="0" level="0" databaseField="1">
      <sharedItems count="0" containsBlank="1" containsNumber="1" containsString="0" minValue="-260.1398601398602" maxValue="4745.586023260339"/>
    </cacheField>
    <cacheField name="Fuzzy_Participation_Error_STAT_BARINEL wasted effort" uniqueList="1" numFmtId="0" sqlType="0" hierarchy="0" level="0" databaseField="1">
      <sharedItems count="0" containsBlank="1" containsInteger="1" containsNumber="1" containsString="0" minValue="3" maxValue="1205"/>
    </cacheField>
    <cacheField name="Fuzzy_Participation_Error_STAT_BARINEL correctly_identified" uniqueList="1" numFmtId="0" sqlType="0" hierarchy="0" level="0" databaseField="1">
      <sharedItems count="0" containsBlank="1" containsNumber="1" containsString="0" minValue="0" maxValue="145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155.8441558441558" maxValue="5230.716677063934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752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128.5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318.0770842061165" maxValue="4684.109395400773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741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125"/>
    </cacheField>
    <cacheField name="Fuzzy_Participation_Confidence_STAT_BARINEL fix accuracy increase" uniqueList="1" numFmtId="0" sqlType="0" hierarchy="0" level="0" databaseField="1">
      <sharedItems count="0" containsBlank="1" containsNumber="1" containsString="0" minValue="-155.8441558441558" maxValue="4112.375253278025"/>
    </cacheField>
    <cacheField name="Fuzzy_Participation_Confidence_STAT_BARINEL wasted effort" uniqueList="1" numFmtId="0" sqlType="0" hierarchy="0" level="0" databaseField="1">
      <sharedItems count="0" containsBlank="1" containsInteger="1" containsNumber="1" containsString="0" minValue="3" maxValue="2611"/>
    </cacheField>
    <cacheField name="Fuzzy_Participation_Confidence_STAT_BARINEL correctly_identified" uniqueList="1" numFmtId="0" sqlType="0" hierarchy="0" level="0" databaseField="1">
      <sharedItems count="0" containsBlank="1" containsNumber="1" containsString="0" minValue="0" maxValue="124.5"/>
    </cacheField>
    <cacheField name="Fuzzy_Error_Confidence_STAT_BARINEL fix accuracy increase" uniqueList="1" numFmtId="0" sqlType="0" hierarchy="0" level="0" databaseField="1">
      <sharedItems count="0" containsBlank="1" containsNumber="1" containsString="0" minValue="-272.8971962616823" maxValue="5216.29748286856"/>
    </cacheField>
    <cacheField name="Fuzzy_Error_Confidence_STAT_BARINEL wasted effort" uniqueList="1" numFmtId="0" sqlType="0" hierarchy="0" level="0" databaseField="1">
      <sharedItems count="0" containsBlank="1" containsInteger="1" containsNumber="1" containsString="0" minValue="0" maxValue="1699"/>
    </cacheField>
    <cacheField name="Fuzzy_Error_Confidence_STAT_BARINEL correctly_identified" uniqueList="1" numFmtId="0" sqlType="0" hierarchy="0" level="0" databaseField="1">
      <sharedItems count="0" containsBlank="1" containsNumber="1" containsString="0" minValue="0" maxValue="146.5"/>
    </cacheField>
    <cacheField name="Confidence_STAT_BARINEL_Features fix accuracy increase" uniqueList="1" numFmtId="0" sqlType="0" hierarchy="0" level="0" databaseField="1">
      <sharedItems count="0" containsBlank="1" containsNumber="1" containsString="0" minValue="-318.0770842061165" maxValue="4684.109395400773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741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125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195.0819672131148" maxValue="5349.71314997311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682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131"/>
    </cacheField>
    <cacheField name="Fuzzy_Participation_Error_Confidence_STAT_BARINEL fix accuracy increase" uniqueList="1" numFmtId="0" sqlType="0" hierarchy="0" level="0" databaseField="1">
      <sharedItems count="0" containsBlank="1" containsNumber="1" containsString="0" minValue="-260.1398601398602" maxValue="4606.209712076363"/>
    </cacheField>
    <cacheField name="Fuzzy_Participation_Error_Confidence_STAT_BARINEL wasted effort" uniqueList="1" numFmtId="0" sqlType="0" hierarchy="0" level="0" databaseField="1">
      <sharedItems count="0" containsBlank="1" containsInteger="1" containsNumber="1" containsString="0" minValue="3" maxValue="1716"/>
    </cacheField>
    <cacheField name="Fuzzy_Participation_Error_Confidence_STAT_BARINEL correctly_identified" uniqueList="1" numFmtId="0" sqlType="0" hierarchy="0" level="0" databaseField="1">
      <sharedItems count="0" containsBlank="1" containsNumber="1" containsString="0" minValue="0" maxValue="146.5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155.8441558441558" maxValue="5264.627788175046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751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128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318.0770842061165" maxValue="4684.109395400773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741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125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155.8441558441558" maxValue="5270.87304756205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724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131"/>
    </cacheField>
    <cacheField name="average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Regular_SFLDT accuracy increase" uniqueList="1" numFmtId="0" formula="'Regular_SFLDT fix accuracy increase'/count" sqlType="0" hierarchy="0" level="0" databaseField="0"/>
    <cacheField name="average Fuzzy_Participation_SFLDT accuracy increase" uniqueList="1" numFmtId="0" formula="'Fuzzy_Participation_SFLDT fix accuracy increase'/count" sqlType="0" hierarchy="0" level="0" databaseField="0"/>
    <cacheField name="average Fuzzy_Error_SFLDT accuracy increase" uniqueList="1" numFmtId="0" formula="'Fuzzy_Error_SFLDT fix accuracy increase'/count" sqlType="0" hierarchy="0" level="0" databaseField="0"/>
    <cacheField name="average SFLDT_Features accuracy increase" uniqueList="1" numFmtId="0" formula="'SFLDT_Features fix accuracy increase'/count" sqlType="0" hierarchy="0" level="0" databaseField="0"/>
    <cacheField name="average Confidence_SFLDT accuracy increase" uniqueList="1" numFmtId="0" formula="'Confidence_SFLDT fix accuracy increase'/count" sqlType="0" hierarchy="0" level="0" databaseField="0"/>
    <cacheField name="average Fuzzy_Participation_Error_SFLDT accuracy increase" uniqueList="1" numFmtId="0" formula="'Fuzzy_Participation_Error_SFLDT fix accuracy increase'/count" sqlType="0" hierarchy="0" level="0" databaseField="0"/>
    <cacheField name="average Fuzzy_Participation_SFLDT_Features accuracy increase" uniqueList="1" numFmtId="0" formula="'Fuzzy_Participation_SFLDT_Features fix accuracy increase'/count" sqlType="0" hierarchy="0" level="0" databaseField="0"/>
    <cacheField name="average Fuzzy_Error_SFLDT_Features accuracy increase" uniqueList="1" numFmtId="0" formula="'Fuzzy_Error_SFLDT_Features fix accuracy increase'/count" sqlType="0" hierarchy="0" level="0" databaseField="0"/>
    <cacheField name="average Fuzzy_Participation_Confidence_SFLDT accuracy increase" uniqueList="1" numFmtId="0" formula="'Fuzzy_Participation_Confidence_SFLDT fix accuracy increase'/count" sqlType="0" hierarchy="0" level="0" databaseField="0"/>
    <cacheField name="average Fuzzy_Error_Confidence_SFLDT accuracy increase" uniqueList="1" numFmtId="0" formula="'Fuzzy_Error_Confidence_SFLDT fix accuracy increase'/count" sqlType="0" hierarchy="0" level="0" databaseField="0"/>
    <cacheField name="average Confidence_SFLDT_Features accuracy increase" uniqueList="1" numFmtId="0" formula="'Confidence_SFLDT_Features fix accuracy increase'/count" sqlType="0" hierarchy="0" level="0" databaseField="0"/>
    <cacheField name="average Fuzzy_Participation_Error_SFLDT_Features accuracy increase" uniqueList="1" numFmtId="0" formula="'Fuzzy_Participation_Error_SFLDT_Features fix accuracy increase'/count" sqlType="0" hierarchy="0" level="0" databaseField="0"/>
    <cacheField name="average Fuzzy_Participation_Error_Confidence_SFLDT accuracy increase" uniqueList="1" numFmtId="0" formula="'Fuzzy_Participation_Error_Confidence_SFLDT fix accuracy increase'/count" sqlType="0" hierarchy="0" level="0" databaseField="0"/>
    <cacheField name="average Fuzzy_Participation_Confidence_SFLDT_Features accuracy increase" uniqueList="1" numFmtId="0" formula="'Fuzzy_Participation_Confidence_SFLDT_Features fix accuracy increase'/count" sqlType="0" hierarchy="0" level="0" databaseField="0"/>
    <cacheField name="average Fuzzy_Error_Confidence_SFLDT_Features accuracy increase" uniqueList="1" numFmtId="0" formula="'Fuzzy_Error_Confidence_SFLDT_Features fix accuracy increase'/count" sqlType="0" hierarchy="0" level="0" databaseField="0"/>
    <cacheField name="average Fuzzy_Participation_Error_Confidence_SFLDT_Features accuracy increase" uniqueList="1" numFmtId="0" formula="'Fuzzy_Participation_Error_Confidence_SFLDT_Features fix accuracy increase'/count" sqlType="0" hierarchy="0" level="0" databaseField="0"/>
    <cacheField name="average STAT_SFLDT accuracy increase" uniqueList="1" numFmtId="0" formula="'STAT_SFLDT fix accuracy increase'/count" sqlType="0" hierarchy="0" level="0" databaseField="0"/>
    <cacheField name="average Fuzzy_Participation_STAT_SFLDT accuracy increase" uniqueList="1" numFmtId="0" formula="'Fuzzy_Participation_STAT_SFLDT fix accuracy increase'/count" sqlType="0" hierarchy="0" level="0" databaseField="0"/>
    <cacheField name="average Fuzzy_Error_STAT_SFLDT accuracy increase" uniqueList="1" numFmtId="0" formula="'Fuzzy_Error_STAT_SFLDT fix accuracy increase'/count" sqlType="0" hierarchy="0" level="0" databaseField="0"/>
    <cacheField name="average STAT_SFLDT_Features accuracy increase" uniqueList="1" numFmtId="0" formula="'STAT_SFLDT_Features fix accuracy increase'/count" sqlType="0" hierarchy="0" level="0" databaseField="0"/>
    <cacheField name="average Confidence_STAT_SFLDT accuracy increase" uniqueList="1" numFmtId="0" formula="'Confidence_STAT_SFLDT fix accuracy increase'/count" sqlType="0" hierarchy="0" level="0" databaseField="0"/>
    <cacheField name="average Fuzzy_Participation_Error_STAT_SFLDT accuracy increase" uniqueList="1" numFmtId="0" formula="'Fuzzy_Participation_Error_STAT_SFLDT fix accuracy increase'/count" sqlType="0" hierarchy="0" level="0" databaseField="0"/>
    <cacheField name="average Fuzzy_Participation_STAT_SFLDT_Features accuracy increase" uniqueList="1" numFmtId="0" formula="'Fuzzy_Participation_STAT_SFLDT_Features fix accuracy increase'/count" sqlType="0" hierarchy="0" level="0" databaseField="0"/>
    <cacheField name="average Fuzzy_Error_STAT_SFLDT_Features accuracy increase" uniqueList="1" numFmtId="0" formula="'Fuzzy_Error_STAT_SFLDT_Features fix accuracy increase'/count" sqlType="0" hierarchy="0" level="0" databaseField="0"/>
    <cacheField name="average Fuzzy_Participation_Confidence_STAT_SFLDT accuracy increase" uniqueList="1" numFmtId="0" formula="'Fuzzy_Participation_Confidence_STAT_SFLDT fix accuracy increase'/count" sqlType="0" hierarchy="0" level="0" databaseField="0"/>
    <cacheField name="average Fuzzy_Error_Confidence_STAT_SFLDT accuracy increase" uniqueList="1" numFmtId="0" formula="'Fuzzy_Error_Confidence_STAT_SFLDT fix accuracy increase'/count" sqlType="0" hierarchy="0" level="0" databaseField="0"/>
    <cacheField name="average Confidence_STAT_SFLDT_Features accuracy increase" uniqueList="1" numFmtId="0" formula="'Confidence_STAT_SFLDT_Features fix accuracy increase'/count" sqlType="0" hierarchy="0" level="0" databaseField="0"/>
    <cacheField name="average Fuzzy_Participation_Error_STAT_SFLDT_Features accuracy increase" uniqueList="1" numFmtId="0" formula="'Fuzzy_Participation_Error_STAT_SFLDT_Features fix accuracy increase'/count" sqlType="0" hierarchy="0" level="0" databaseField="0"/>
    <cacheField name="average Fuzzy_Participation_Error_Confidence_STAT_SFLDT accuracy increase" uniqueList="1" numFmtId="0" formula="'Fuzzy_Participation_Error_Confidence_STAT_SFLDT fix accuracy increase'/count" sqlType="0" hierarchy="0" level="0" databaseField="0"/>
    <cacheField name="average Fuzzy_Participation_Confidence_STAT_SFLDT_Features accuracy increase" uniqueList="1" numFmtId="0" formula="'Fuzzy_Participation_Confidence_STAT_SFLDT_Features fix accuracy increase'/count" sqlType="0" hierarchy="0" level="0" databaseField="0"/>
    <cacheField name="average Fuzzy_Error_Confidence_STAT_SFLDT_Features accuracy increase" uniqueList="1" numFmtId="0" formula="'Fuzzy_Error_Confidence_STAT_SFLDT_Features fix accuracy increase'/count" sqlType="0" hierarchy="0" level="0" databaseField="0"/>
    <cacheField name="average Fuzzy_Participation_Error_Confidence_STAT_SFLDT_Features accuracy increase" uniqueList="1" numFmtId="0" formula="'Fuzzy_Participation_Error_Confidence_STAT_SFLDT_Features fix accuracy increase'/count" sqlType="0" hierarchy="0" level="0" databaseField="0"/>
    <cacheField name="average Regular_BARINEL accuracy increase" uniqueList="1" numFmtId="0" formula="'Regular_BARINEL fix accuracy increase'/count" sqlType="0" hierarchy="0" level="0" databaseField="0"/>
    <cacheField name="average Fuzzy_Participation_BARINEL accuracy increase" uniqueList="1" numFmtId="0" formula="'Fuzzy_Participation_BARINEL fix accuracy increase'/count" sqlType="0" hierarchy="0" level="0" databaseField="0"/>
    <cacheField name="average Fuzzy_Error_BARINEL accuracy increase" uniqueList="1" numFmtId="0" formula="'Fuzzy_Error_BARINEL fix accuracy increase'/count" sqlType="0" hierarchy="0" level="0" databaseField="0"/>
    <cacheField name="average BARINEL_Features accuracy increase" uniqueList="1" numFmtId="0" formula="'BARINEL_Features fix accuracy increase'/count" sqlType="0" hierarchy="0" level="0" databaseField="0"/>
    <cacheField name="average Confidence_BARINEL accuracy increase" uniqueList="1" numFmtId="0" formula="'Confidence_BARINEL fix accuracy increase'/count" sqlType="0" hierarchy="0" level="0" databaseField="0"/>
    <cacheField name="average Fuzzy_Participation_Error_BARINEL accuracy increase" uniqueList="1" numFmtId="0" formula="'Fuzzy_Participation_Error_BARINEL fix accuracy increase'/count" sqlType="0" hierarchy="0" level="0" databaseField="0"/>
    <cacheField name="average Fuzzy_Participation_BARINEL_Features accuracy increase" uniqueList="1" numFmtId="0" formula="'Fuzzy_Participation_BARINEL_Features fix accuracy increase'/count" sqlType="0" hierarchy="0" level="0" databaseField="0"/>
    <cacheField name="average Fuzzy_Error_BARINEL_Features accuracy increase" uniqueList="1" numFmtId="0" formula="'Fuzzy_Error_BARINEL_Features fix accuracy increase'/count" sqlType="0" hierarchy="0" level="0" databaseField="0"/>
    <cacheField name="average Fuzzy_Participation_Confidence_BARINEL accuracy increase" uniqueList="1" numFmtId="0" formula="'Fuzzy_Participation_Confidence_BARINEL fix accuracy increase'/count" sqlType="0" hierarchy="0" level="0" databaseField="0"/>
    <cacheField name="average Fuzzy_Error_Confidence_BARINEL accuracy increase" uniqueList="1" numFmtId="0" formula="'Fuzzy_Error_Confidence_BARINEL fix accuracy increase'/count" sqlType="0" hierarchy="0" level="0" databaseField="0"/>
    <cacheField name="average Confidence_BARINEL_Features accuracy increase" uniqueList="1" numFmtId="0" formula="'Confidence_BARINEL_Features fix accuracy increase'/count" sqlType="0" hierarchy="0" level="0" databaseField="0"/>
    <cacheField name="average Fuzzy_Participation_Error_BARINEL_Features accuracy increase" uniqueList="1" numFmtId="0" formula="'Fuzzy_Participation_Error_BARINEL_Features fix accuracy increase'/count" sqlType="0" hierarchy="0" level="0" databaseField="0"/>
    <cacheField name="average Fuzzy_Participation_Error_Confidence_BARINEL accuracy increase" uniqueList="1" numFmtId="0" formula="'Fuzzy_Participation_Error_Confidence_BARINEL fix accuracy increase'/count" sqlType="0" hierarchy="0" level="0" databaseField="0"/>
    <cacheField name="average Fuzzy_Participation_Confidence_BARINEL_Features accuracy increase" uniqueList="1" numFmtId="0" formula="'Fuzzy_Participation_Confidence_BARINEL_Features fix accuracy increase'/count" sqlType="0" hierarchy="0" level="0" databaseField="0"/>
    <cacheField name="average Fuzzy_Error_Confidence_BARINEL_Features accuracy increase" uniqueList="1" numFmtId="0" formula="'Fuzzy_Error_Confidence_BARINEL_Features fix accuracy increase'/count" sqlType="0" hierarchy="0" level="0" databaseField="0"/>
    <cacheField name="average Fuzzy_Participation_Error_Confidence_BARINEL_Features accuracy increase" uniqueList="1" numFmtId="0" formula="'Fuzzy_Participation_Error_Confidence_BARINEL_Features fix accuracy increase'/count" sqlType="0" hierarchy="0" level="0" databaseField="0"/>
    <cacheField name="average STAT_BARINEL accuracy increase" uniqueList="1" numFmtId="0" formula="'STAT_BARINEL fix accuracy increase'/count" sqlType="0" hierarchy="0" level="0" databaseField="0"/>
    <cacheField name="average Fuzzy_Participation_STAT_BARINEL accuracy increase" uniqueList="1" numFmtId="0" formula="'Fuzzy_Participation_STAT_BARINEL fix accuracy increase'/count" sqlType="0" hierarchy="0" level="0" databaseField="0"/>
    <cacheField name="average Fuzzy_Error_STAT_BARINEL accuracy increase" uniqueList="1" numFmtId="0" formula="'Fuzzy_Error_STAT_BARINEL fix accuracy increase'/count" sqlType="0" hierarchy="0" level="0" databaseField="0"/>
    <cacheField name="average STAT_BARINEL_Features accuracy increase" uniqueList="1" numFmtId="0" formula="'STAT_BARINEL_Features fix accuracy increase'/count" sqlType="0" hierarchy="0" level="0" databaseField="0"/>
    <cacheField name="average Confidence_STAT_BARINEL accuracy increase" uniqueList="1" numFmtId="0" formula="'Confidence_STAT_BARINEL fix accuracy increase'/count" sqlType="0" hierarchy="0" level="0" databaseField="0"/>
    <cacheField name="average Fuzzy_Participation_Error_STAT_BARINEL accuracy increase" uniqueList="1" numFmtId="0" formula="'Fuzzy_Participation_Error_STAT_BARINEL fix accuracy increase'/count" sqlType="0" hierarchy="0" level="0" databaseField="0"/>
    <cacheField name="average Fuzzy_Participation_STAT_BARINEL_Features accuracy increase" uniqueList="1" numFmtId="0" formula="'Fuzzy_Participation_STAT_BARINEL_Features fix accuracy increase'/count" sqlType="0" hierarchy="0" level="0" databaseField="0"/>
    <cacheField name="average Fuzzy_Error_STAT_BARINEL_Features accuracy increase" uniqueList="1" numFmtId="0" formula="'Fuzzy_Error_STAT_BARINEL_Features fix accuracy increase'/count" sqlType="0" hierarchy="0" level="0" databaseField="0"/>
    <cacheField name="average Fuzzy_Participation_Confidence_STAT_BARINEL accuracy increase" uniqueList="1" numFmtId="0" formula="'Fuzzy_Participation_Confidence_STAT_BARINEL fix accuracy increase'/count" sqlType="0" hierarchy="0" level="0" databaseField="0"/>
    <cacheField name="average Fuzzy_Error_Confidence_STAT_BARINEL accuracy increase" uniqueList="1" numFmtId="0" formula="'Fuzzy_Error_Confidence_STAT_BARINEL fix accuracy increase'/count" sqlType="0" hierarchy="0" level="0" databaseField="0"/>
    <cacheField name="average Confidence_STAT_BARINEL_Features accuracy increase" uniqueList="1" numFmtId="0" formula="'Confidence_STAT_BARINEL_Features fix accuracy increase'/count" sqlType="0" hierarchy="0" level="0" databaseField="0"/>
    <cacheField name="average Fuzzy_Participation_Error_STAT_BARINEL_Features accuracy increase" uniqueList="1" numFmtId="0" formula="'Fuzzy_Participation_Error_STAT_BARINEL_Features fix accuracy increase'/count" sqlType="0" hierarchy="0" level="0" databaseField="0"/>
    <cacheField name="average Fuzzy_Participation_Error_Confidence_STAT_BARINEL accuracy increase" uniqueList="1" numFmtId="0" formula="'Fuzzy_Participation_Error_Confidence_STAT_BARINEL fix accuracy increase'/count" sqlType="0" hierarchy="0" level="0" databaseField="0"/>
    <cacheField name="average Fuzzy_Participation_Confidence_STAT_BARINEL_Features accuracy increase" uniqueList="1" numFmtId="0" formula="'Fuzzy_Participation_Confidence_STAT_BARINEL_Features fix accuracy increase'/count" sqlType="0" hierarchy="0" level="0" databaseField="0"/>
    <cacheField name="average Fuzzy_Error_Confidence_STAT_BARINEL_Features accuracy increase" uniqueList="1" numFmtId="0" formula="'Fuzzy_Error_Confidence_STAT_BARINEL_Features fix accuracy increase'/count" sqlType="0" hierarchy="0" level="0" databaseField="0"/>
    <cacheField name="average Fuzzy_Participation_Error_Confidence_STAT_BARINEL_Features accuracy increase" uniqueList="1" numFmtId="0" formula="'Fuzzy_Participation_Error_Confidence_STAT_BARINEL_Features fix accuracy increase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  <cacheField name="average Regular_SFLDT wasted effort" uniqueList="1" numFmtId="0" formula="'Regular_SFLDT wasted effort'/count" sqlType="0" hierarchy="0" level="0" databaseField="0"/>
    <cacheField name="average Fuzzy_Participation_SFLDT wasted effort" uniqueList="1" numFmtId="0" formula="'Fuzzy_Participation_SFLDT wasted effort'/count" sqlType="0" hierarchy="0" level="0" databaseField="0"/>
    <cacheField name="average Fuzzy_Error_SFLDT wasted effort" uniqueList="1" numFmtId="0" formula="'Fuzzy_Error_SFLDT wasted effort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Confidence_SFLDT wasted effort" uniqueList="1" numFmtId="0" formula="'Confidence_SFLDT wasted effort'/count" sqlType="0" hierarchy="0" level="0" databaseField="0"/>
    <cacheField name="average Fuzzy_Participation_Error_SFLDT wasted effort" uniqueList="1" numFmtId="0" formula="'Fuzzy_Participation_Error_SFLDT wasted effort'/count" sqlType="0" hierarchy="0" level="0" databaseField="0"/>
    <cacheField name="average Fuzzy_Participation_SFLDT_Features wasted effort" uniqueList="1" numFmtId="0" formula="'Fuzzy_Participation_SFLDT_Features wasted effort'/count" sqlType="0" hierarchy="0" level="0" databaseField="0"/>
    <cacheField name="average Fuzzy_Error_SFLDT_Features wasted effort" uniqueList="1" numFmtId="0" formula="'Fuzzy_Error_SFLDT_Features wasted effort'/count" sqlType="0" hierarchy="0" level="0" databaseField="0"/>
    <cacheField name="average Fuzzy_Participation_Confidence_SFLDT wasted effort" uniqueList="1" numFmtId="0" formula="'Fuzzy_Participation_Confidence_SFLDT wasted effort'/count" sqlType="0" hierarchy="0" level="0" databaseField="0"/>
    <cacheField name="average Fuzzy_Error_Confidence_SFLDT wasted effort" uniqueList="1" numFmtId="0" formula="'Fuzzy_Error_Confidence_SFLDT wasted effort'/count" sqlType="0" hierarchy="0" level="0" databaseField="0"/>
    <cacheField name="average Confidence_SFLDT_Features wasted effort" uniqueList="1" numFmtId="0" formula="'Confidence_SFLDT_Features wasted effort'/count" sqlType="0" hierarchy="0" level="0" databaseField="0"/>
    <cacheField name="average Fuzzy_Participation_Error_SFLDT_Features wasted effort" uniqueList="1" numFmtId="0" formula="'Fuzzy_Participation_Error_SFLDT_Features wasted effort'/count" sqlType="0" hierarchy="0" level="0" databaseField="0"/>
    <cacheField name="average Fuzzy_Participation_Error_Confidence_SFLDT wasted effort" uniqueList="1" numFmtId="0" formula="'Fuzzy_Participation_Error_Confidence_SFLDT wasted effort'/count" sqlType="0" hierarchy="0" level="0" databaseField="0"/>
    <cacheField name="average Fuzzy_Participation_Confidence_SFLDT_Features wasted effort" uniqueList="1" numFmtId="0" formula="'Fuzzy_Participation_Confidence_SFLDT_Features wasted effort'/count" sqlType="0" hierarchy="0" level="0" databaseField="0"/>
    <cacheField name="average Fuzzy_Error_Confidence_SFLDT_Features wasted effort" uniqueList="1" numFmtId="0" formula="'Fuzzy_Error_Confidence_SFLDT_Features wasted effort'/count" sqlType="0" hierarchy="0" level="0" databaseField="0"/>
    <cacheField name="average Fuzzy_Participation_Error_Confidence_SFLDT_Features wasted effort" uniqueList="1" numFmtId="0" formula="'Fuzzy_Participation_Error_Confidence_SFLDT_Features wasted effort'/count" sqlType="0" hierarchy="0" level="0" databaseField="0"/>
    <cacheField name="average STAT_SFLDT wasted effort" uniqueList="1" numFmtId="0" formula="'STAT_SFLDT wasted effort'/count" sqlType="0" hierarchy="0" level="0" databaseField="0"/>
    <cacheField name="average Fuzzy_Participation_STAT_SFLDT wasted effort" uniqueList="1" numFmtId="0" formula="'Fuzzy_Participation_STAT_SFLDT wasted effort'/count" sqlType="0" hierarchy="0" level="0" databaseField="0"/>
    <cacheField name="average Fuzzy_Error_STAT_SFLDT wasted effort" uniqueList="1" numFmtId="0" formula="'Fuzzy_Error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Confidence_STAT_SFLDT wasted effort" uniqueList="1" numFmtId="0" formula="'Confidence_STAT_SFLDT wasted effort'/count" sqlType="0" hierarchy="0" level="0" databaseField="0"/>
    <cacheField name="average Fuzzy_Participation_STAT_SFLDT_Features wasted effort" uniqueList="1" numFmtId="0" formula="'Fuzzy_Participation_STAT_SFLDT_Features wasted effort'/count" sqlType="0" hierarchy="0" level="0" databaseField="0"/>
    <cacheField name="average Fuzzy_Error_STAT_SFLDT_Features wasted effort" uniqueList="1" numFmtId="0" formula="'Fuzzy_Error_STAT_SFLDT_Features wasted effort'/count" sqlType="0" hierarchy="0" level="0" databaseField="0"/>
    <cacheField name="average Fuzzy_Participation_Confidence_STAT_SFLDT wasted effort" uniqueList="1" numFmtId="0" formula="'Fuzzy_Participation_Confidence_STAT_SFLDT wasted effort'/count" sqlType="0" hierarchy="0" level="0" databaseField="0"/>
    <cacheField name="average Fuzzy_Error_Confidence_STAT_SFLDT wasted effort" uniqueList="1" numFmtId="0" formula="'Fuzzy_Error_Confidence_STAT_SFLDT wasted effort'/count" sqlType="0" hierarchy="0" level="0" databaseField="0"/>
    <cacheField name="average Confidence_STAT_SFLDT_Features wasted effort" uniqueList="1" numFmtId="0" formula="'Confidence_STAT_SFLDT_Features wasted effort'/count" sqlType="0" hierarchy="0" level="0" databaseField="0"/>
    <cacheField name="average Fuzzy_Participation_Error_STAT_SFLDT_Features wasted effort" uniqueList="1" numFmtId="0" formula="'Fuzzy_Participation_Error_STAT_SFLDT_Features wasted effort'/count" sqlType="0" hierarchy="0" level="0" databaseField="0"/>
    <cacheField name="average Fuzzy_Participation_Error_Confidence_STAT_SFLDT wasted effort" uniqueList="1" numFmtId="0" formula="'Fuzzy_Participation_Error_Confidence_STAT_SFLDT wasted effort'/count" sqlType="0" hierarchy="0" level="0" databaseField="0"/>
    <cacheField name="average Fuzzy_Participation_Confidence_STAT_SFLDT_Features wasted effort" uniqueList="1" numFmtId="0" formula="'Fuzzy_Participation_Confidence_STAT_SFLDT_Features wasted effort'/count" sqlType="0" hierarchy="0" level="0" databaseField="0"/>
    <cacheField name="average Fuzzy_Error_Confidence_STAT_SFLDT_Features wasted effort" uniqueList="1" numFmtId="0" formula="'Fuzzy_Error_Confidence_STAT_SFLDT_Features wasted effort'/count" sqlType="0" hierarchy="0" level="0" databaseField="0"/>
    <cacheField name="average Fuzzy_Participation_Error_Confidence_STAT_SFLDT_Features wasted effort" uniqueList="1" numFmtId="0" formula="'Fuzzy_Participation_Error_Confidence_STAT_SFLDT_Features wasted effort'/count" sqlType="0" hierarchy="0" level="0" databaseField="0"/>
    <cacheField name="average Regular_BARINEL wasted effort" uniqueList="1" numFmtId="0" formula="'Regular_BARINEL wasted effort'/count" sqlType="0" hierarchy="0" level="0" databaseField="0"/>
    <cacheField name="average Fuzzy_Participation_BARINEL wasted effort" uniqueList="1" numFmtId="0" formula="'Fuzzy_Participation_BARINEL wasted effort'/count" sqlType="0" hierarchy="0" level="0" databaseField="0"/>
    <cacheField name="average Fuzzy_Error_BARINEL wasted effort" uniqueList="1" numFmtId="0" formula="'Fuzzy_Error_BARINEL wasted effort'/count" sqlType="0" hierarchy="0" level="0" databaseField="0"/>
    <cacheField name="average BARINEL_Features wasted effort" uniqueList="1" numFmtId="0" formula="'BARINEL_Features wasted effort'/count" sqlType="0" hierarchy="0" level="0" databaseField="0"/>
    <cacheField name="average Confidence_BARINEL wasted effort" uniqueList="1" numFmtId="0" formula="'Confidence_BARINEL wasted effort'/count" sqlType="0" hierarchy="0" level="0" databaseField="0"/>
    <cacheField name="average Fuzzy_Participation_Error_BARINEL wasted effort" uniqueList="1" numFmtId="0" formula="'Fuzzy_Participation_Error_BARINEL wasted effort'/count" sqlType="0" hierarchy="0" level="0" databaseField="0"/>
    <cacheField name="average Fuzzy_Participation_BARINEL_Features wasted effort" uniqueList="1" numFmtId="0" formula="'Fuzzy_Participation_BARINEL_Features wasted effort'/count" sqlType="0" hierarchy="0" level="0" databaseField="0"/>
    <cacheField name="average Fuzzy_Error_BARINEL_Features wasted effort" uniqueList="1" numFmtId="0" formula="'Fuzzy_Error_BARINEL_Features wasted effort'/count" sqlType="0" hierarchy="0" level="0" databaseField="0"/>
    <cacheField name="average Fuzzy_Participation_Confidence_BARINEL wasted effort" uniqueList="1" numFmtId="0" formula="'Fuzzy_Participation_Confidence_BARINEL wasted effort'/count" sqlType="0" hierarchy="0" level="0" databaseField="0"/>
    <cacheField name="average Fuzzy_Error_Confidence_BARINEL wasted effort" uniqueList="1" numFmtId="0" formula="'Fuzzy_Error_Confidence_BARINEL wasted effort'/count" sqlType="0" hierarchy="0" level="0" databaseField="0"/>
    <cacheField name="average Confidence_BARINEL_Features wasted effort" uniqueList="1" numFmtId="0" formula="'Confidence_BARINEL_Features wasted effort'/count" sqlType="0" hierarchy="0" level="0" databaseField="0"/>
    <cacheField name="average Fuzzy_Participation_Error_BARINEL_Features wasted effort" uniqueList="1" numFmtId="0" formula="'Fuzzy_Participation_Error_BARINEL_Features wasted effort'/count" sqlType="0" hierarchy="0" level="0" databaseField="0"/>
    <cacheField name="average Fuzzy_Participation_Error_Confidence_BARINEL wasted effort" uniqueList="1" numFmtId="0" formula="'Fuzzy_Participation_Error_Confidence_BARINEL wasted effort'/count" sqlType="0" hierarchy="0" level="0" databaseField="0"/>
    <cacheField name="average Fuzzy_Error_Confidence_BARINEL_Features wasted effort" uniqueList="1" numFmtId="0" formula="'Fuzzy_Error_Confidence_BARINEL_Features wasted effort'/count" sqlType="0" hierarchy="0" level="0" databaseField="0"/>
    <cacheField name="average Fuzzy_Participation_Error_Confidence_BARINEL_Features wasted effort" uniqueList="1" numFmtId="0" formula="'Fuzzy_Participation_Error_Confidence_BARINEL_Features wasted effort'/count" sqlType="0" hierarchy="0" level="0" databaseField="0"/>
    <cacheField name="average STAT_BARINEL wasted effort" uniqueList="1" numFmtId="0" formula="'STAT_BARINEL wasted effort'/count" sqlType="0" hierarchy="0" level="0" databaseField="0"/>
    <cacheField name="average Fuzzy_Participation_STAT_BARINEL wasted effort" uniqueList="1" numFmtId="0" formula="'Fuzzy_Participation_STAT_BARINEL wasted effort'/count" sqlType="0" hierarchy="0" level="0" databaseField="0"/>
    <cacheField name="average Fuzzy_Error_STAT_BARINEL wasted effort" uniqueList="1" numFmtId="0" formula="'Fuzzy_Error_STAT_BARINEL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Confidence_STAT_BARINEL wasted effort" uniqueList="1" numFmtId="0" formula="'Confidence_STAT_BARINEL wasted effort'/count" sqlType="0" hierarchy="0" level="0" databaseField="0"/>
    <cacheField name="average Fuzzy_Participation_Error_STAT_BARINEL wasted effort" uniqueList="1" numFmtId="0" formula="'Fuzzy_Participation_Error_STAT_BARINEL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Fuzzy_Participation_Confidence_STAT_BARINEL wasted effort" uniqueList="1" numFmtId="0" formula="'Fuzzy_Participation_Confidence_STAT_BARINEL wasted effort'/count" sqlType="0" hierarchy="0" level="0" databaseField="0"/>
    <cacheField name="average Fuzzy_Error_Confidence_STAT_BARINEL wasted effort" uniqueList="1" numFmtId="0" formula="'Fuzzy_Error_Confidence_STAT_BARINEL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Error_Confidence_STAT_BARINEL wasted effort" uniqueList="1" numFmtId="0" formula="'Fuzzy_Participation_Error_Confidence_STAT_BARINEL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average Fuzzy_Participation_Confidence_BARINEL_Features wasted effort" uniqueList="1" numFmtId="0" formula="'Fuzzy_Participation_Confidence_BARINEL_Features wasted effort'/count" sqlType="0" hierarchy="0" level="0" databaseField="0"/>
    <cacheField name="average Fuzzy_Participation_Error_STAT_SFLDT wasted effort" uniqueList="1" numFmtId="0" formula="'Fuzzy_Participation_Error_STAT_SFLDT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67">
  <r>
    <x v="0"/>
    <x v="0"/>
    <s v="binary"/>
    <s v="binary"/>
    <n v="2"/>
    <n v="1"/>
    <n v="68.83116883116884"/>
    <n v="20.77922077922077"/>
    <n v="8.441558441558438"/>
    <n v="-12.98701298701299"/>
    <n v="4"/>
    <n v="0"/>
    <n v="-19.48051948051948"/>
    <n v="4"/>
    <n v="0"/>
    <n v="-12.98701298701299"/>
    <n v="14"/>
    <n v="0"/>
    <n v="0.649350649350644"/>
    <n v="0"/>
    <n v="1"/>
    <n v="-12.98701298701299"/>
    <n v="15"/>
    <n v="0"/>
    <n v="-12.98701298701299"/>
    <n v="17"/>
    <n v="0"/>
    <n v="-12.98701298701299"/>
    <n v="3"/>
    <n v="0"/>
    <n v="0.649350649350644"/>
    <n v="0"/>
    <n v="1"/>
    <n v="-12.98701298701299"/>
    <n v="17"/>
    <n v="0"/>
    <n v="-12.98701298701299"/>
    <n v="17"/>
    <n v="0"/>
    <n v="0.649350649350644"/>
    <n v="0"/>
    <n v="1"/>
    <n v="-12.98701298701299"/>
    <n v="7"/>
    <n v="0"/>
    <n v="-12.98701298701299"/>
    <n v="17"/>
    <n v="0"/>
    <n v="-12.98701298701299"/>
    <n v="7"/>
    <n v="0"/>
    <n v="0.649350649350644"/>
    <n v="0"/>
    <n v="1"/>
    <n v="-12.98701298701299"/>
    <n v="7"/>
    <n v="0"/>
    <n v="0.649350649350644"/>
    <n v="0"/>
    <n v="1"/>
    <n v="0.649350649350644"/>
    <n v="0"/>
    <n v="1"/>
    <n v="-12.98701298701299"/>
    <n v="6"/>
    <n v="0"/>
    <n v="0.649350649350644"/>
    <n v="0"/>
    <n v="1"/>
    <n v="-12.98701298701299"/>
    <n v="6"/>
    <n v="0"/>
    <n v="-12.98701298701299"/>
    <n v="18"/>
    <n v="0"/>
    <n v="0.649350649350644"/>
    <n v="0"/>
    <n v="1"/>
    <n v="0.649350649350644"/>
    <n v="0"/>
    <n v="1"/>
    <n v="-12.98701298701299"/>
    <n v="18"/>
    <n v="0"/>
    <n v="-12.98701298701299"/>
    <n v="7"/>
    <n v="0"/>
    <n v="0.649350649350644"/>
    <n v="0"/>
    <n v="1"/>
    <n v="-12.98701298701299"/>
    <n v="8"/>
    <n v="0"/>
    <n v="-12.98701298701299"/>
    <n v="18"/>
    <n v="0"/>
    <n v="-12.98701298701299"/>
    <n v="8"/>
    <n v="0"/>
    <n v="0.649350649350644"/>
    <n v="0"/>
    <n v="1"/>
    <n v="-12.98701298701299"/>
    <n v="8"/>
    <n v="0"/>
    <n v="-12.98701298701299"/>
    <n v="4"/>
    <n v="0"/>
    <n v="-12.98701298701299"/>
    <n v="4"/>
    <n v="0"/>
    <n v="-12.98701298701299"/>
    <n v="4"/>
    <n v="0"/>
    <n v="-1.948051948051954"/>
    <n v="2"/>
    <n v="0"/>
    <n v="-12.98701298701299"/>
    <n v="4"/>
    <n v="0"/>
    <n v="-12.98701298701299"/>
    <n v="4"/>
    <n v="0"/>
    <n v="-12.98701298701299"/>
    <n v="3"/>
    <n v="0"/>
    <n v="-1.948051948051954"/>
    <n v="2"/>
    <n v="0"/>
    <n v="-12.98701298701299"/>
    <n v="4"/>
    <n v="0"/>
    <n v="-12.98701298701299"/>
    <n v="4"/>
    <n v="0"/>
    <n v="-1.948051948051954"/>
    <n v="2"/>
    <n v="0"/>
    <n v="-12.98701298701299"/>
    <n v="3"/>
    <n v="0"/>
    <n v="-12.98701298701299"/>
    <n v="4"/>
    <n v="0"/>
    <n v="-12.98701298701299"/>
    <n v="3"/>
    <n v="0"/>
    <n v="-1.948051948051954"/>
    <n v="2"/>
    <n v="0"/>
    <n v="-12.98701298701299"/>
    <n v="3"/>
    <n v="0"/>
    <n v="-12.98701298701299"/>
    <n v="3"/>
    <n v="0"/>
    <n v="-12.98701298701299"/>
    <n v="3"/>
    <n v="0"/>
    <n v="-12.98701298701299"/>
    <n v="3"/>
    <n v="0"/>
    <n v="0.649350649350644"/>
    <n v="0"/>
    <n v="1"/>
    <n v="-12.98701298701299"/>
    <n v="3"/>
    <n v="0"/>
    <n v="-12.98701298701299"/>
    <n v="3"/>
    <n v="0"/>
    <n v="-12.98701298701299"/>
    <n v="3"/>
    <n v="0"/>
    <n v="0.649350649350644"/>
    <n v="0"/>
    <n v="1"/>
    <n v="-12.98701298701299"/>
    <n v="3"/>
    <n v="0"/>
    <n v="-12.98701298701299"/>
    <n v="1"/>
    <n v="0"/>
    <n v="0.649350649350644"/>
    <n v="0"/>
    <n v="1"/>
    <n v="-12.98701298701299"/>
    <n v="3"/>
    <n v="0"/>
    <n v="-12.98701298701299"/>
    <n v="3"/>
    <n v="0"/>
    <n v="-12.98701298701299"/>
    <n v="3"/>
    <n v="0"/>
    <n v="0.649350649350644"/>
    <n v="0"/>
    <n v="1"/>
    <n v="-12.98701298701299"/>
    <n v="3"/>
    <n v="0"/>
  </r>
  <r>
    <x v="0"/>
    <x v="0"/>
    <s v="numeric"/>
    <s v="numeric"/>
    <n v="2"/>
    <n v="82"/>
    <n v="5126.000832749542"/>
    <n v="-464.8222999152882"/>
    <n v="1060.529192534793"/>
    <n v="506.0685878095916"/>
    <n v="162"/>
    <n v="29"/>
    <n v="692.7320910969759"/>
    <n v="93"/>
    <n v="27"/>
    <n v="390.7076528755056"/>
    <n v="272"/>
    <n v="25"/>
    <n v="519.3640111974155"/>
    <n v="151"/>
    <n v="42"/>
    <n v="338.2127058167089"/>
    <n v="286"/>
    <n v="21"/>
    <n v="565.9886455267534"/>
    <n v="230"/>
    <n v="33"/>
    <n v="603.1974472248316"/>
    <n v="141"/>
    <n v="44"/>
    <n v="519.3640111974155"/>
    <n v="151"/>
    <n v="42"/>
    <n v="591.1379648374468"/>
    <n v="202"/>
    <n v="35"/>
    <n v="321.933636049267"/>
    <n v="314"/>
    <n v="21"/>
    <n v="519.3640111974155"/>
    <n v="151"/>
    <n v="42"/>
    <n v="474.7293701403559"/>
    <n v="243"/>
    <n v="41"/>
    <n v="508.9322734322842"/>
    <n v="231"/>
    <n v="32"/>
    <n v="503.5969937448216"/>
    <n v="229"/>
    <n v="40"/>
    <n v="519.3640111974155"/>
    <n v="151"/>
    <n v="42"/>
    <n v="474.7293701403559"/>
    <n v="233"/>
    <n v="41"/>
    <n v="1047.664040444178"/>
    <n v="94"/>
    <n v="59"/>
    <n v="947.5315981712125"/>
    <n v="55"/>
    <n v="56"/>
    <n v="651.5256917165532"/>
    <n v="168"/>
    <n v="42"/>
    <n v="530.287722334303"/>
    <n v="256"/>
    <n v="33"/>
    <n v="631.6474809232233"/>
    <n v="165"/>
    <n v="41"/>
    <n v="889.3774755650711"/>
    <n v="159"/>
    <n v="57"/>
    <n v="895.1669436001883"/>
    <n v="153"/>
    <n v="50"/>
    <n v="530.287722334303"/>
    <n v="256"/>
    <n v="33"/>
    <n v="910.609532981339"/>
    <n v="122"/>
    <n v="59"/>
    <n v="603.5763420249468"/>
    <n v="181"/>
    <n v="40"/>
    <n v="530.287722334303"/>
    <n v="256"/>
    <n v="33"/>
    <n v="663.5229008481414"/>
    <n v="245"/>
    <n v="45"/>
    <n v="944.1393803269758"/>
    <n v="156"/>
    <n v="58"/>
    <n v="696.2182756487792"/>
    <n v="223"/>
    <n v="46"/>
    <n v="530.287722334303"/>
    <n v="256"/>
    <n v="33"/>
    <n v="696.2182756487792"/>
    <n v="235"/>
    <n v="46"/>
    <n v="571.0685048832843"/>
    <n v="118"/>
    <n v="34"/>
    <n v="420.9283087109559"/>
    <n v="144"/>
    <n v="23"/>
    <n v="498.5003816632979"/>
    <n v="110"/>
    <n v="32"/>
    <n v="302.4734191395987"/>
    <n v="205"/>
    <n v="36"/>
    <n v="526.2768382166175"/>
    <n v="136"/>
    <n v="33"/>
    <n v="361.7755620922796"/>
    <n v="120"/>
    <n v="22"/>
    <n v="534.8501043743441"/>
    <n v="167"/>
    <n v="40"/>
    <n v="302.4734191395987"/>
    <n v="205"/>
    <n v="36"/>
    <n v="416.2663194736901"/>
    <n v="134"/>
    <n v="23"/>
    <n v="452.1630160719"/>
    <n v="114"/>
    <n v="31"/>
    <n v="302.4734191395987"/>
    <n v="205"/>
    <n v="36"/>
    <n v="454.2109103585748"/>
    <n v="153"/>
    <n v="39"/>
    <n v="311.2071516474924"/>
    <n v="122"/>
    <n v="19"/>
    <n v="534.8501043743441"/>
    <n v="167"/>
    <n v="40"/>
    <n v="302.4734191395987"/>
    <n v="205"/>
    <n v="36"/>
    <n v="479.4102724000421"/>
    <n v="156"/>
    <n v="39"/>
    <n v="1075.364697020533"/>
    <n v="110"/>
    <n v="63"/>
    <n v="992.9954775115837"/>
    <n v="135"/>
    <n v="59"/>
    <n v="1024.73612417377"/>
    <n v="96"/>
    <n v="64"/>
    <n v="586.0605859847569"/>
    <n v="271"/>
    <n v="36"/>
    <n v="1023.512845168681"/>
    <n v="111"/>
    <n v="61"/>
    <n v="969.1236839823822"/>
    <n v="118"/>
    <n v="61"/>
    <n v="990.0511737383675"/>
    <n v="196"/>
    <n v="52"/>
    <n v="586.0605859847569"/>
    <n v="271"/>
    <n v="36"/>
    <n v="934.2456990249631"/>
    <n v="134"/>
    <n v="57"/>
    <n v="1032.690669628315"/>
    <n v="101"/>
    <n v="64"/>
    <n v="586.0605859847569"/>
    <n v="271"/>
    <n v="36"/>
    <n v="945.386785495032"/>
    <n v="165"/>
    <n v="52"/>
    <n v="977.0782294369277"/>
    <n v="124"/>
    <n v="61"/>
    <n v="972.9857829887662"/>
    <n v="203"/>
    <n v="51"/>
    <n v="586.0605859847569"/>
    <n v="271"/>
    <n v="36"/>
    <n v="945.386785495032"/>
    <n v="168"/>
    <n v="52"/>
  </r>
  <r>
    <x v="0"/>
    <x v="1"/>
    <s v="binary, binary"/>
    <s v="binary"/>
    <n v="2"/>
    <n v="12"/>
    <n v="824.0259740259741"/>
    <n v="251.2987012987013"/>
    <n v="88.96103896103897"/>
    <n v="-155.8441558441558"/>
    <n v="88"/>
    <n v="0"/>
    <n v="-233.7662337662338"/>
    <n v="88"/>
    <n v="0"/>
    <n v="-155.8441558441558"/>
    <n v="140"/>
    <n v="0"/>
    <n v="-12.98701298701298"/>
    <n v="68"/>
    <n v="6"/>
    <n v="-155.8441558441558"/>
    <n v="152"/>
    <n v="0"/>
    <n v="-155.8441558441558"/>
    <n v="176"/>
    <n v="0"/>
    <n v="-155.8441558441558"/>
    <n v="48"/>
    <n v="0"/>
    <n v="-12.98701298701298"/>
    <n v="68"/>
    <n v="6"/>
    <n v="-155.8441558441558"/>
    <n v="176"/>
    <n v="0"/>
    <n v="-155.8441558441558"/>
    <n v="176"/>
    <n v="0"/>
    <n v="-12.98701298701298"/>
    <n v="68"/>
    <n v="6"/>
    <n v="-155.8441558441558"/>
    <n v="72"/>
    <n v="0"/>
    <n v="-155.8441558441558"/>
    <n v="176"/>
    <n v="0"/>
    <n v="-155.8441558441558"/>
    <n v="72"/>
    <n v="0"/>
    <n v="-12.98701298701298"/>
    <n v="68"/>
    <n v="6"/>
    <n v="-155.8441558441558"/>
    <n v="72"/>
    <n v="0"/>
    <n v="-12.98701298701298"/>
    <n v="56"/>
    <n v="6"/>
    <n v="-12.98701298701298"/>
    <n v="72"/>
    <n v="6"/>
    <n v="-155.8441558441558"/>
    <n v="60"/>
    <n v="0"/>
    <n v="-12.98701298701298"/>
    <n v="68"/>
    <n v="6"/>
    <n v="-155.8441558441558"/>
    <n v="60"/>
    <n v="0"/>
    <n v="-155.8441558441558"/>
    <n v="188"/>
    <n v="0"/>
    <n v="-12.98701298701298"/>
    <n v="68"/>
    <n v="6"/>
    <n v="-12.98701298701298"/>
    <n v="68"/>
    <n v="6"/>
    <n v="-155.8441558441558"/>
    <n v="188"/>
    <n v="0"/>
    <n v="-155.8441558441558"/>
    <n v="72"/>
    <n v="0"/>
    <n v="-12.98701298701298"/>
    <n v="68"/>
    <n v="6"/>
    <n v="-155.8441558441558"/>
    <n v="84"/>
    <n v="0"/>
    <n v="-155.8441558441558"/>
    <n v="188"/>
    <n v="0"/>
    <n v="-155.8441558441558"/>
    <n v="84"/>
    <n v="0"/>
    <n v="-12.98701298701298"/>
    <n v="68"/>
    <n v="6"/>
    <n v="-155.8441558441558"/>
    <n v="84"/>
    <n v="0"/>
    <n v="-155.8441558441558"/>
    <n v="48"/>
    <n v="0"/>
    <n v="-155.8441558441558"/>
    <n v="48"/>
    <n v="0"/>
    <n v="-155.8441558441558"/>
    <n v="48"/>
    <n v="0"/>
    <n v="-17.53246753246756"/>
    <n v="32"/>
    <n v="2"/>
    <n v="-155.8441558441558"/>
    <n v="48"/>
    <n v="0"/>
    <n v="-155.8441558441558"/>
    <n v="48"/>
    <n v="0"/>
    <n v="-155.8441558441558"/>
    <n v="36"/>
    <n v="0"/>
    <n v="-17.53246753246756"/>
    <n v="32"/>
    <n v="2"/>
    <n v="-155.8441558441558"/>
    <n v="48"/>
    <n v="0"/>
    <n v="-155.8441558441558"/>
    <n v="48"/>
    <n v="0"/>
    <n v="-17.53246753246756"/>
    <n v="32"/>
    <n v="2"/>
    <n v="-155.8441558441558"/>
    <n v="36"/>
    <n v="0"/>
    <n v="-155.8441558441558"/>
    <n v="48"/>
    <n v="0"/>
    <n v="-155.8441558441558"/>
    <n v="36"/>
    <n v="0"/>
    <n v="-17.53246753246756"/>
    <n v="32"/>
    <n v="2"/>
    <n v="-155.8441558441558"/>
    <n v="36"/>
    <n v="0"/>
    <n v="-155.8441558441558"/>
    <n v="48"/>
    <n v="0"/>
    <n v="-155.8441558441558"/>
    <n v="48"/>
    <n v="0"/>
    <n v="-155.8441558441558"/>
    <n v="48"/>
    <n v="0"/>
    <n v="-12.98701298701298"/>
    <n v="72"/>
    <n v="6"/>
    <n v="-155.8441558441558"/>
    <n v="48"/>
    <n v="0"/>
    <n v="-155.8441558441558"/>
    <n v="48"/>
    <n v="0"/>
    <n v="-155.8441558441558"/>
    <n v="36"/>
    <n v="0"/>
    <n v="-12.98701298701298"/>
    <n v="72"/>
    <n v="6"/>
    <n v="-155.8441558441558"/>
    <n v="48"/>
    <n v="0"/>
    <n v="-155.8441558441558"/>
    <n v="48"/>
    <n v="0"/>
    <n v="-12.98701298701298"/>
    <n v="72"/>
    <n v="6"/>
    <n v="-155.8441558441558"/>
    <n v="36"/>
    <n v="0"/>
    <n v="-155.8441558441558"/>
    <n v="48"/>
    <n v="0"/>
    <n v="-155.8441558441558"/>
    <n v="36"/>
    <n v="0"/>
    <n v="-12.98701298701298"/>
    <n v="72"/>
    <n v="6"/>
    <n v="-155.8441558441558"/>
    <n v="36"/>
    <n v="0"/>
  </r>
  <r>
    <x v="0"/>
    <x v="1"/>
    <s v="binary, numeric"/>
    <s v="mixed"/>
    <n v="2"/>
    <n v="21"/>
    <n v="1315.081692501047"/>
    <n v="324.3820695433599"/>
    <n v="201.7385839966485"/>
    <n v="-93.59028068705493"/>
    <n v="89"/>
    <n v="7"/>
    <n v="-93.84164222873899"/>
    <n v="79"/>
    <n v="6.5"/>
    <n v="-93.59028068705493"/>
    <n v="117"/>
    <n v="7"/>
    <n v="138.0812735651445"/>
    <n v="35"/>
    <n v="10.5"/>
    <n v="-209.7193129451194"/>
    <n v="136"/>
    <n v="3"/>
    <n v="-148.4289903644743"/>
    <n v="147"/>
    <n v="5.5"/>
    <n v="47.82153330540424"/>
    <n v="54"/>
    <n v="7"/>
    <n v="138.0812735651445"/>
    <n v="35"/>
    <n v="10.5"/>
    <n v="-209.7193129451194"/>
    <n v="142"/>
    <n v="3"/>
    <n v="-209.7193129451194"/>
    <n v="144"/>
    <n v="3"/>
    <n v="138.0812735651445"/>
    <n v="35"/>
    <n v="10.5"/>
    <n v="5.886049434436487"/>
    <n v="70"/>
    <n v="6.5"/>
    <n v="-225.848345203184"/>
    <n v="143"/>
    <n v="2.5"/>
    <n v="38.14411395056553"/>
    <n v="70"/>
    <n v="6.5"/>
    <n v="138.0812735651445"/>
    <n v="35"/>
    <n v="10.5"/>
    <n v="38.14411395056553"/>
    <n v="70"/>
    <n v="6.5"/>
    <n v="75.47130289065773"/>
    <n v="45"/>
    <n v="10.5"/>
    <n v="88.37452869710933"/>
    <n v="39"/>
    <n v="10.5"/>
    <n v="-92.83619606200256"/>
    <n v="67"/>
    <n v="7.5"/>
    <n v="138.0812735651445"/>
    <n v="38"/>
    <n v="10.5"/>
    <n v="-92.83619606200256"/>
    <n v="68"/>
    <n v="7.5"/>
    <n v="-89.61038961038965"/>
    <n v="146"/>
    <n v="7.5"/>
    <n v="138.0812735651445"/>
    <n v="38"/>
    <n v="10.5"/>
    <n v="138.0812735651445"/>
    <n v="38"/>
    <n v="10.5"/>
    <n v="-89.61038961038965"/>
    <n v="146"/>
    <n v="7.5"/>
    <n v="-92.83619606200256"/>
    <n v="71"/>
    <n v="7.5"/>
    <n v="138.0812735651445"/>
    <n v="38"/>
    <n v="10.5"/>
    <n v="47.82153330540424"/>
    <n v="76"/>
    <n v="7"/>
    <n v="-89.61038961038965"/>
    <n v="146"/>
    <n v="7.5"/>
    <n v="47.82153330540424"/>
    <n v="64"/>
    <n v="7"/>
    <n v="138.0812735651445"/>
    <n v="38"/>
    <n v="10.5"/>
    <n v="47.82153330540424"/>
    <n v="76"/>
    <n v="7"/>
    <n v="-58.10640971931301"/>
    <n v="91"/>
    <n v="7"/>
    <n v="-6.493506493506516"/>
    <n v="111"/>
    <n v="7"/>
    <n v="-93.59028068705493"/>
    <n v="95"/>
    <n v="6"/>
    <n v="118.6007540846251"/>
    <n v="51"/>
    <n v="6.5"/>
    <n v="-58.10640971931301"/>
    <n v="35"/>
    <n v="7"/>
    <n v="-54.88060326770006"/>
    <n v="111"/>
    <n v="6"/>
    <n v="38.14411395056553"/>
    <n v="21"/>
    <n v="6.5"/>
    <n v="118.6007540846251"/>
    <n v="51"/>
    <n v="6.5"/>
    <n v="-6.493506493506516"/>
    <n v="35"/>
    <n v="7"/>
    <n v="-235.5257645580227"/>
    <n v="35"/>
    <n v="2"/>
    <n v="118.6007540846251"/>
    <n v="51"/>
    <n v="6.5"/>
    <n v="38.14411395056553"/>
    <n v="37"/>
    <n v="6.5"/>
    <n v="-235.5257645580227"/>
    <n v="35"/>
    <n v="2"/>
    <n v="38.14411395056553"/>
    <n v="21"/>
    <n v="6.5"/>
    <n v="118.6007540846251"/>
    <n v="51"/>
    <n v="6.5"/>
    <n v="38.14411395056553"/>
    <n v="37"/>
    <n v="6.5"/>
    <n v="3.93799748638456"/>
    <n v="78"/>
    <n v="7.5"/>
    <n v="3.93799748638456"/>
    <n v="79"/>
    <n v="7.5"/>
    <n v="-89.61038961038965"/>
    <n v="95"/>
    <n v="8.5"/>
    <n v="-318.0770842061165"/>
    <n v="34"/>
    <n v="6.5"/>
    <n v="3.93799748638456"/>
    <n v="31"/>
    <n v="7.5"/>
    <n v="-89.61038961038965"/>
    <n v="97"/>
    <n v="8.5"/>
    <n v="36.19606200251359"/>
    <n v="21"/>
    <n v="7.5"/>
    <n v="-318.0770842061165"/>
    <n v="34"/>
    <n v="6.5"/>
    <n v="3.93799748638456"/>
    <n v="33"/>
    <n v="7.5"/>
    <n v="-89.61038961038965"/>
    <n v="27"/>
    <n v="7.5"/>
    <n v="-318.0770842061165"/>
    <n v="34"/>
    <n v="6.5"/>
    <n v="3.937997486384546"/>
    <n v="37"/>
    <n v="7.5"/>
    <n v="-89.61038961038965"/>
    <n v="32"/>
    <n v="7.5"/>
    <n v="36.19606200251359"/>
    <n v="21"/>
    <n v="7.5"/>
    <n v="-318.0770842061165"/>
    <n v="34"/>
    <n v="6.5"/>
    <n v="36.19606200251359"/>
    <n v="37"/>
    <n v="7.5"/>
  </r>
  <r>
    <x v="0"/>
    <x v="1"/>
    <s v="numeric, numeric"/>
    <s v="numeric"/>
    <n v="2"/>
    <n v="233"/>
    <n v="14274.80930325339"/>
    <n v="-523.441535794974"/>
    <n v="4532.565443397812"/>
    <n v="770.5631898402883"/>
    <n v="903"/>
    <n v="52.5"/>
    <n v="992.6745117842776"/>
    <n v="899"/>
    <n v="37"/>
    <n v="275.9061209329106"/>
    <n v="1110"/>
    <n v="44"/>
    <n v="1065.423589549862"/>
    <n v="694"/>
    <n v="61.5"/>
    <n v="471.3814454795984"/>
    <n v="1262"/>
    <n v="37.5"/>
    <n v="897.5950686251604"/>
    <n v="1134"/>
    <n v="56.5"/>
    <n v="754.0829187804947"/>
    <n v="652"/>
    <n v="61"/>
    <n v="1065.423589549862"/>
    <n v="694"/>
    <n v="61.5"/>
    <n v="1251.797249653811"/>
    <n v="1167"/>
    <n v="58"/>
    <n v="223.2025356727816"/>
    <n v="1209"/>
    <n v="38"/>
    <n v="1065.423589549862"/>
    <n v="694"/>
    <n v="61.5"/>
    <n v="796.9077663794313"/>
    <n v="680"/>
    <n v="64.5"/>
    <n v="684.8941065866472"/>
    <n v="1151"/>
    <n v="54.5"/>
    <n v="702.5534972469231"/>
    <n v="682"/>
    <n v="63.5"/>
    <n v="1065.423589549862"/>
    <n v="694"/>
    <n v="61.5"/>
    <n v="674.0707780426908"/>
    <n v="700"/>
    <n v="63"/>
    <n v="2905.083638094234"/>
    <n v="539"/>
    <n v="98.5"/>
    <n v="2145.68286239318"/>
    <n v="540"/>
    <n v="83"/>
    <n v="1145.958161122435"/>
    <n v="624"/>
    <n v="68.5"/>
    <n v="1512.164443133489"/>
    <n v="644"/>
    <n v="74.5"/>
    <n v="1176.917528495304"/>
    <n v="645"/>
    <n v="70"/>
    <n v="2441.016031484253"/>
    <n v="1009"/>
    <n v="93"/>
    <n v="1411.598651377453"/>
    <n v="661"/>
    <n v="74.5"/>
    <n v="1512.164443133489"/>
    <n v="644"/>
    <n v="74.5"/>
    <n v="2770.262127639873"/>
    <n v="1035"/>
    <n v="97"/>
    <n v="1015.488422445454"/>
    <n v="650"/>
    <n v="65.5"/>
    <n v="1512.164443133489"/>
    <n v="644"/>
    <n v="74.5"/>
    <n v="868.5015600573649"/>
    <n v="709"/>
    <n v="69.5"/>
    <n v="2742.749859029903"/>
    <n v="1017"/>
    <n v="97.5"/>
    <n v="1161.972460938601"/>
    <n v="711"/>
    <n v="74.5"/>
    <n v="1512.164443133489"/>
    <n v="644"/>
    <n v="74.5"/>
    <n v="1202.31925870634"/>
    <n v="716"/>
    <n v="75.5"/>
    <n v="845.1161269782131"/>
    <n v="695"/>
    <n v="50"/>
    <n v="644.2498586102738"/>
    <n v="694"/>
    <n v="36.5"/>
    <n v="811.3690502679356"/>
    <n v="673"/>
    <n v="43.5"/>
    <n v="1001.294623362288"/>
    <n v="710"/>
    <n v="57.5"/>
    <n v="685.3368125500951"/>
    <n v="680"/>
    <n v="47.5"/>
    <n v="541.0748396820273"/>
    <n v="672"/>
    <n v="33.5"/>
    <n v="754.0829187804947"/>
    <n v="503"/>
    <n v="61"/>
    <n v="1001.294623362288"/>
    <n v="710"/>
    <n v="57.5"/>
    <n v="540.7889266465917"/>
    <n v="681"/>
    <n v="35.5"/>
    <n v="691.3654661699593"/>
    <n v="667"/>
    <n v="42.5"/>
    <n v="1001.294623362288"/>
    <n v="710"/>
    <n v="57.5"/>
    <n v="624.9707457422652"/>
    <n v="496"/>
    <n v="60.5"/>
    <n v="565.5908416890031"/>
    <n v="664"/>
    <n v="31"/>
    <n v="748.4011005986764"/>
    <n v="503"/>
    <n v="61"/>
    <n v="1001.294623362288"/>
    <n v="710"/>
    <n v="57.5"/>
    <n v="665.7758997077965"/>
    <n v="499"/>
    <n v="61"/>
    <n v="3010.334279528856"/>
    <n v="606"/>
    <n v="109.5"/>
    <n v="3010.334279528856"/>
    <n v="605"/>
    <n v="109.5"/>
    <n v="3031.207392715767"/>
    <n v="573"/>
    <n v="110"/>
    <n v="1717.405677858783"/>
    <n v="639"/>
    <n v="68"/>
    <n v="2670.662637133987"/>
    <n v="593"/>
    <n v="102"/>
    <n v="3016.970104580174"/>
    <n v="573"/>
    <n v="110"/>
    <n v="2391.897569723994"/>
    <n v="469"/>
    <n v="96"/>
    <n v="1717.405677858783"/>
    <n v="639"/>
    <n v="68"/>
    <n v="2586.634263777783"/>
    <n v="592"/>
    <n v="101.5"/>
    <n v="3023.124202321256"/>
    <n v="575"/>
    <n v="106.5"/>
    <n v="1717.405677858783"/>
    <n v="639"/>
    <n v="68"/>
    <n v="2262.058648429674"/>
    <n v="458"/>
    <n v="96.5"/>
    <n v="3015.616916843117"/>
    <n v="575"/>
    <n v="107.5"/>
    <n v="2388.33554098591"/>
    <n v="472"/>
    <n v="93.5"/>
    <n v="1717.405677858783"/>
    <n v="639"/>
    <n v="68"/>
    <n v="2283.756761637221"/>
    <n v="467"/>
    <n v="95.5"/>
  </r>
  <r>
    <x v="0"/>
    <x v="2"/>
    <s v="numeric, numeric, numeric"/>
    <s v="numeric"/>
    <n v="2"/>
    <n v="160"/>
    <n v="9774.290938632203"/>
    <n v="668.5206836238341"/>
    <n v="2825.902943130054"/>
    <n v="857.277139226662"/>
    <n v="357"/>
    <n v="40"/>
    <n v="27.37832161751831"/>
    <n v="320"/>
    <n v="22"/>
    <n v="826.8691741950934"/>
    <n v="355"/>
    <n v="36.33333333333333"/>
    <n v="1065.285761860689"/>
    <n v="266"/>
    <n v="37.33333333333334"/>
    <n v="575.2453292635104"/>
    <n v="450"/>
    <n v="27"/>
    <n v="677.1592062992064"/>
    <n v="411"/>
    <n v="38"/>
    <n v="426.3393684813684"/>
    <n v="270"/>
    <n v="35"/>
    <n v="1065.285761860689"/>
    <n v="266"/>
    <n v="37.33333333333334"/>
    <n v="724.3415048166314"/>
    <n v="445"/>
    <n v="35.66666666666666"/>
    <n v="575.2453292635104"/>
    <n v="438"/>
    <n v="27"/>
    <n v="1065.285761860689"/>
    <n v="266"/>
    <n v="37.33333333333334"/>
    <n v="307.1737407505543"/>
    <n v="312"/>
    <n v="36"/>
    <n v="453.0659280541349"/>
    <n v="420"/>
    <n v="39"/>
    <n v="366.6582451797268"/>
    <n v="312"/>
    <n v="36.66666666666666"/>
    <n v="1065.285761860689"/>
    <n v="266"/>
    <n v="37.33333333333334"/>
    <n v="267.9208805155513"/>
    <n v="305"/>
    <n v="37"/>
    <n v="1087.29646397791"/>
    <n v="230"/>
    <n v="47"/>
    <n v="997.4418825906064"/>
    <n v="248"/>
    <n v="43.99999999999999"/>
    <n v="892.9022685320595"/>
    <n v="243"/>
    <n v="44"/>
    <n v="391.1885828209174"/>
    <n v="257"/>
    <n v="40.66666666666666"/>
    <n v="817.9857076619595"/>
    <n v="250"/>
    <n v="43.99999999999999"/>
    <n v="1153.85578256728"/>
    <n v="364"/>
    <n v="48"/>
    <n v="458.0590320326433"/>
    <n v="252"/>
    <n v="36.66666666666666"/>
    <n v="391.1885828209174"/>
    <n v="257"/>
    <n v="40.66666666666666"/>
    <n v="1104.199593266976"/>
    <n v="383"/>
    <n v="47.66666666666666"/>
    <n v="775.1699275162676"/>
    <n v="243"/>
    <n v="43.66666666666666"/>
    <n v="391.1885828209174"/>
    <n v="257"/>
    <n v="40.66666666666666"/>
    <n v="222.764532271025"/>
    <n v="300"/>
    <n v="37.66666666666666"/>
    <n v="1081.078861299413"/>
    <n v="364"/>
    <n v="47.66666666666666"/>
    <n v="151.7481743834398"/>
    <n v="302"/>
    <n v="38.66666666666666"/>
    <n v="391.1885828209174"/>
    <n v="257"/>
    <n v="40.66666666666666"/>
    <n v="201.6041282886895"/>
    <n v="294"/>
    <n v="39"/>
    <n v="764.9907235805399"/>
    <n v="319"/>
    <n v="35"/>
    <n v="150.0035806877172"/>
    <n v="320"/>
    <n v="25.33333333333333"/>
    <n v="528.1864736691381"/>
    <n v="207"/>
    <n v="26"/>
    <n v="855.0447980052672"/>
    <n v="293"/>
    <n v="35.33333333333334"/>
    <n v="520.2710799612485"/>
    <n v="319"/>
    <n v="34"/>
    <n v="583.324500666771"/>
    <n v="207"/>
    <n v="21"/>
    <n v="421.3393684813684"/>
    <n v="192"/>
    <n v="35"/>
    <n v="855.0447980052672"/>
    <n v="293"/>
    <n v="35.33333333333334"/>
    <n v="329.37234886387"/>
    <n v="310"/>
    <n v="26.33333333333333"/>
    <n v="290.6998112705039"/>
    <n v="217"/>
    <n v="25.33333333333333"/>
    <n v="855.0447980052672"/>
    <n v="293"/>
    <n v="35.33333333333334"/>
    <n v="166.7971149602417"/>
    <n v="187"/>
    <n v="34.66666666666666"/>
    <n v="317.0126141964338"/>
    <n v="207"/>
    <n v="18.66666666666667"/>
    <n v="411.1120957540956"/>
    <n v="196"/>
    <n v="35.33333333333334"/>
    <n v="855.0447980052672"/>
    <n v="293"/>
    <n v="35.33333333333334"/>
    <n v="145.488014923732"/>
    <n v="188"/>
    <n v="34.66666666666666"/>
    <n v="1029.499158342591"/>
    <n v="313"/>
    <n v="53.99999999999999"/>
    <n v="996.0484541172386"/>
    <n v="313"/>
    <n v="53.99999999999999"/>
    <n v="1094.159460884384"/>
    <n v="206"/>
    <n v="49.99999999999999"/>
    <n v="654.0341730492298"/>
    <n v="250"/>
    <n v="36.33333333333334"/>
    <n v="1042.72102199202"/>
    <n v="314"/>
    <n v="50.33333333333333"/>
    <n v="1012.568551793475"/>
    <n v="206"/>
    <n v="49.99999999999999"/>
    <n v="936.6947408359588"/>
    <n v="189"/>
    <n v="49.66666666666666"/>
    <n v="654.0341730492298"/>
    <n v="250"/>
    <n v="36.33333333333334"/>
    <n v="853.3044086757585"/>
    <n v="314"/>
    <n v="49.66666666666666"/>
    <n v="1075.523483766264"/>
    <n v="211"/>
    <n v="47.99999999999999"/>
    <n v="654.0341730492298"/>
    <n v="250"/>
    <n v="36.33333333333334"/>
    <n v="521.0611331474769"/>
    <n v="183"/>
    <n v="45.33333333333334"/>
    <n v="993.932574675355"/>
    <n v="211"/>
    <n v="47.99999999999999"/>
    <n v="930.214299747872"/>
    <n v="193"/>
    <n v="45.66666666666666"/>
    <n v="654.0341730492298"/>
    <n v="250"/>
    <n v="36.33333333333334"/>
    <n v="538.6927616631597"/>
    <n v="184"/>
    <n v="43.33333333333333"/>
  </r>
  <r>
    <x v="1"/>
    <x v="0"/>
    <s v="binary"/>
    <s v="binary"/>
    <n v="2"/>
    <n v="1"/>
    <n v="68.62745098039215"/>
    <n v="20.91503267973857"/>
    <n v="20.91503267973857"/>
    <n v="-3.921568627450978"/>
    <n v="4"/>
    <n v="0"/>
    <n v="-18.95424836601307"/>
    <n v="4"/>
    <n v="0"/>
    <n v="-3.921568627450978"/>
    <n v="17"/>
    <n v="0"/>
    <n v="0.6535947712418277"/>
    <n v="0"/>
    <n v="1"/>
    <n v="-3.921568627450978"/>
    <n v="17"/>
    <n v="0"/>
    <n v="-3.921568627450978"/>
    <n v="18"/>
    <n v="0"/>
    <n v="-3.921568627450978"/>
    <n v="3"/>
    <n v="0"/>
    <n v="0.6535947712418277"/>
    <n v="0"/>
    <n v="1"/>
    <n v="-3.921568627450978"/>
    <n v="18"/>
    <n v="0"/>
    <n v="-3.921568627450978"/>
    <n v="18"/>
    <n v="0"/>
    <n v="0.6535947712418277"/>
    <n v="0"/>
    <n v="1"/>
    <n v="-3.921568627450978"/>
    <n v="8"/>
    <n v="0"/>
    <n v="-3.921568627450978"/>
    <n v="18"/>
    <n v="0"/>
    <n v="-3.921568627450978"/>
    <n v="8"/>
    <n v="0"/>
    <n v="0.6535947712418277"/>
    <n v="0"/>
    <n v="1"/>
    <n v="-3.921568627450978"/>
    <n v="8"/>
    <n v="0"/>
    <n v="0.6535947712418277"/>
    <n v="0"/>
    <n v="1"/>
    <n v="0.6535947712418277"/>
    <n v="0"/>
    <n v="1"/>
    <n v="-2.614379084967322"/>
    <n v="7"/>
    <n v="0"/>
    <n v="0.6535947712418277"/>
    <n v="0"/>
    <n v="1"/>
    <n v="-2.614379084967322"/>
    <n v="7"/>
    <n v="0"/>
    <n v="-2.614379084967322"/>
    <n v="18"/>
    <n v="0"/>
    <n v="0.6535947712418277"/>
    <n v="0"/>
    <n v="1"/>
    <n v="0.6535947712418277"/>
    <n v="0"/>
    <n v="1"/>
    <n v="-2.614379084967322"/>
    <n v="18"/>
    <n v="0"/>
    <n v="-2.614379084967322"/>
    <n v="8"/>
    <n v="0"/>
    <n v="0.6535947712418277"/>
    <n v="0"/>
    <n v="1"/>
    <n v="-2.614379084967322"/>
    <n v="8"/>
    <n v="0"/>
    <n v="-2.614379084967322"/>
    <n v="18"/>
    <n v="0"/>
    <n v="-2.614379084967322"/>
    <n v="8"/>
    <n v="0"/>
    <n v="0.6535947712418277"/>
    <n v="0"/>
    <n v="1"/>
    <n v="-2.614379084967322"/>
    <n v="8"/>
    <n v="0"/>
    <n v="-3.921568627450978"/>
    <n v="4"/>
    <n v="0"/>
    <n v="-3.921568627450978"/>
    <n v="4"/>
    <n v="0"/>
    <n v="-3.921568627450978"/>
    <n v="4"/>
    <n v="0"/>
    <n v="-1.960784313725494"/>
    <n v="2"/>
    <n v="0"/>
    <n v="-3.921568627450978"/>
    <n v="4"/>
    <n v="0"/>
    <n v="-3.921568627450978"/>
    <n v="4"/>
    <n v="0"/>
    <n v="-3.921568627450978"/>
    <n v="3"/>
    <n v="0"/>
    <n v="-1.960784313725494"/>
    <n v="2"/>
    <n v="0"/>
    <n v="-3.921568627450978"/>
    <n v="4"/>
    <n v="0"/>
    <n v="-3.921568627450978"/>
    <n v="4"/>
    <n v="0"/>
    <n v="-1.960784313725494"/>
    <n v="2"/>
    <n v="0"/>
    <n v="-3.921568627450978"/>
    <n v="3"/>
    <n v="0"/>
    <n v="-3.921568627450978"/>
    <n v="4"/>
    <n v="0"/>
    <n v="-3.921568627450978"/>
    <n v="3"/>
    <n v="0"/>
    <n v="-1.960784313725494"/>
    <n v="2"/>
    <n v="0"/>
    <n v="-3.921568627450978"/>
    <n v="3"/>
    <n v="0"/>
    <n v="-2.614379084967322"/>
    <n v="3"/>
    <n v="0"/>
    <n v="-2.614379084967322"/>
    <n v="3"/>
    <n v="0"/>
    <n v="-2.614379084967322"/>
    <n v="1"/>
    <n v="0"/>
    <n v="0.6535947712418277"/>
    <n v="0"/>
    <n v="1"/>
    <n v="-2.614379084967322"/>
    <n v="2"/>
    <n v="0"/>
    <n v="-2.614379084967322"/>
    <n v="3"/>
    <n v="0"/>
    <n v="-2.614379084967322"/>
    <n v="3"/>
    <n v="0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-2.614379084967322"/>
    <n v="3"/>
    <n v="0"/>
    <n v="0.6535947712418277"/>
    <n v="0"/>
    <n v="1"/>
    <n v="-2.614379084967322"/>
    <n v="3"/>
    <n v="0"/>
  </r>
  <r>
    <x v="1"/>
    <x v="0"/>
    <s v="numeric"/>
    <s v="numeric"/>
    <n v="2"/>
    <n v="79"/>
    <n v="4850.90455587103"/>
    <n v="-275.5863422736438"/>
    <n v="1139.910613065158"/>
    <n v="692.7821926927013"/>
    <n v="131"/>
    <n v="30"/>
    <n v="801.695725245399"/>
    <n v="65"/>
    <n v="35"/>
    <n v="542.0207475954001"/>
    <n v="294"/>
    <n v="25"/>
    <n v="756.0078867962312"/>
    <n v="126"/>
    <n v="45"/>
    <n v="481.4405040222445"/>
    <n v="359"/>
    <n v="21"/>
    <n v="803.0511787517485"/>
    <n v="195"/>
    <n v="34"/>
    <n v="960.7236113914821"/>
    <n v="107"/>
    <n v="48"/>
    <n v="756.0078867962312"/>
    <n v="126"/>
    <n v="45"/>
    <n v="814.0520167838683"/>
    <n v="212"/>
    <n v="37"/>
    <n v="475.6928732746138"/>
    <n v="350"/>
    <n v="21"/>
    <n v="756.0078867962312"/>
    <n v="126"/>
    <n v="45"/>
    <n v="803.0603109129419"/>
    <n v="202"/>
    <n v="44"/>
    <n v="728.6140999709514"/>
    <n v="206"/>
    <n v="32"/>
    <n v="795.6378500192327"/>
    <n v="200"/>
    <n v="44"/>
    <n v="756.0078867962312"/>
    <n v="126"/>
    <n v="45"/>
    <n v="781.5158087232785"/>
    <n v="221"/>
    <n v="43"/>
    <n v="1056.295839873195"/>
    <n v="84"/>
    <n v="56"/>
    <n v="1058.90312083569"/>
    <n v="39"/>
    <n v="57"/>
    <n v="588.5709394022466"/>
    <n v="163"/>
    <n v="40"/>
    <n v="575.5594528399199"/>
    <n v="247"/>
    <n v="32"/>
    <n v="652.717422185631"/>
    <n v="168"/>
    <n v="39"/>
    <n v="951.7978872093705"/>
    <n v="144"/>
    <n v="56"/>
    <n v="981.3816992427558"/>
    <n v="138"/>
    <n v="48"/>
    <n v="575.5594528399199"/>
    <n v="247"/>
    <n v="32"/>
    <n v="969.143154554638"/>
    <n v="146"/>
    <n v="58"/>
    <n v="574.0769366485937"/>
    <n v="186"/>
    <n v="39"/>
    <n v="575.5594528399199"/>
    <n v="247"/>
    <n v="32"/>
    <n v="733.8238491242481"/>
    <n v="214"/>
    <n v="43"/>
    <n v="1044.871480282964"/>
    <n v="145"/>
    <n v="59"/>
    <n v="788.7964831006357"/>
    <n v="211"/>
    <n v="44"/>
    <n v="575.5594528399199"/>
    <n v="247"/>
    <n v="32"/>
    <n v="772.816810599224"/>
    <n v="233"/>
    <n v="44"/>
    <n v="789.4782611435045"/>
    <n v="101"/>
    <n v="37"/>
    <n v="558.5444466675722"/>
    <n v="155"/>
    <n v="23"/>
    <n v="677.3128336081431"/>
    <n v="105"/>
    <n v="33"/>
    <n v="420.5108439677003"/>
    <n v="167"/>
    <n v="36"/>
    <n v="733.4758321449992"/>
    <n v="104"/>
    <n v="35"/>
    <n v="487.1994956234994"/>
    <n v="139"/>
    <n v="23"/>
    <n v="829.6982923304365"/>
    <n v="141"/>
    <n v="45"/>
    <n v="420.5108439677003"/>
    <n v="167"/>
    <n v="36"/>
    <n v="544.3314899382389"/>
    <n v="182"/>
    <n v="22"/>
    <n v="631.1824546026556"/>
    <n v="116"/>
    <n v="30"/>
    <n v="420.5108439677003"/>
    <n v="167"/>
    <n v="36"/>
    <n v="672.0630570795512"/>
    <n v="151"/>
    <n v="41"/>
    <n v="426.2625253598078"/>
    <n v="146"/>
    <n v="19"/>
    <n v="821.6265434515127"/>
    <n v="146"/>
    <n v="45"/>
    <n v="420.5108439677003"/>
    <n v="167"/>
    <n v="36"/>
    <n v="638.9017024658604"/>
    <n v="166"/>
    <n v="40"/>
    <n v="1100.309085429441"/>
    <n v="92"/>
    <n v="61"/>
    <n v="984.2756164108976"/>
    <n v="120"/>
    <n v="59"/>
    <n v="1112.475060233899"/>
    <n v="84"/>
    <n v="62"/>
    <n v="649.8587081201761"/>
    <n v="242"/>
    <n v="37"/>
    <n v="1043.339593370263"/>
    <n v="88"/>
    <n v="58"/>
    <n v="1073.554145220103"/>
    <n v="106"/>
    <n v="59"/>
    <n v="1088.463685209799"/>
    <n v="177"/>
    <n v="53"/>
    <n v="649.8587081201761"/>
    <n v="242"/>
    <n v="37"/>
    <n v="917.1329641785592"/>
    <n v="127"/>
    <n v="56"/>
    <n v="1119.532744701898"/>
    <n v="72"/>
    <n v="62"/>
    <n v="649.8587081201761"/>
    <n v="242"/>
    <n v="37"/>
    <n v="1017.270613037785"/>
    <n v="182"/>
    <n v="51"/>
    <n v="1076.066375142647"/>
    <n v="101"/>
    <n v="59"/>
    <n v="1067.483544274501"/>
    <n v="193"/>
    <n v="52"/>
    <n v="649.8587081201761"/>
    <n v="242"/>
    <n v="37"/>
    <n v="1017.36062059199"/>
    <n v="163"/>
    <n v="51"/>
  </r>
  <r>
    <x v="1"/>
    <x v="1"/>
    <s v="binary, binary"/>
    <s v="binary"/>
    <n v="2"/>
    <n v="12"/>
    <n v="821.5686274509803"/>
    <n v="252.9411764705883"/>
    <n v="252.9411764705883"/>
    <n v="-47.05882352941179"/>
    <n v="76"/>
    <n v="0"/>
    <n v="-227.4509803921569"/>
    <n v="76"/>
    <n v="0"/>
    <n v="-47.05882352941179"/>
    <n v="176"/>
    <n v="0"/>
    <n v="-13.07189542483662"/>
    <n v="68"/>
    <n v="6"/>
    <n v="-47.05882352941179"/>
    <n v="176"/>
    <n v="0"/>
    <n v="-47.05882352941179"/>
    <n v="188"/>
    <n v="0"/>
    <n v="-47.05882352941179"/>
    <n v="48"/>
    <n v="0"/>
    <n v="-13.07189542483662"/>
    <n v="68"/>
    <n v="6"/>
    <n v="-47.05882352941179"/>
    <n v="188"/>
    <n v="0"/>
    <n v="-47.05882352941179"/>
    <n v="188"/>
    <n v="0"/>
    <n v="-13.07189542483662"/>
    <n v="68"/>
    <n v="6"/>
    <n v="-47.05882352941179"/>
    <n v="84"/>
    <n v="0"/>
    <n v="-47.05882352941179"/>
    <n v="188"/>
    <n v="0"/>
    <n v="-47.05882352941179"/>
    <n v="84"/>
    <n v="0"/>
    <n v="-13.07189542483662"/>
    <n v="68"/>
    <n v="6"/>
    <n v="-47.05882352941179"/>
    <n v="84"/>
    <n v="0"/>
    <n v="-13.07189542483662"/>
    <n v="68"/>
    <n v="6"/>
    <n v="-13.07189542483662"/>
    <n v="72"/>
    <n v="6"/>
    <n v="-31.37254901960785"/>
    <n v="72"/>
    <n v="0"/>
    <n v="-13.07189542483662"/>
    <n v="68"/>
    <n v="6"/>
    <n v="-31.37254901960785"/>
    <n v="72"/>
    <n v="0"/>
    <n v="-31.37254901960785"/>
    <n v="188"/>
    <n v="0"/>
    <n v="-13.07189542483662"/>
    <n v="68"/>
    <n v="6"/>
    <n v="-13.07189542483662"/>
    <n v="68"/>
    <n v="6"/>
    <n v="-31.37254901960785"/>
    <n v="188"/>
    <n v="0"/>
    <n v="-31.37254901960785"/>
    <n v="84"/>
    <n v="0"/>
    <n v="-13.07189542483662"/>
    <n v="68"/>
    <n v="6"/>
    <n v="-31.37254901960785"/>
    <n v="84"/>
    <n v="0"/>
    <n v="-31.37254901960785"/>
    <n v="188"/>
    <n v="0"/>
    <n v="-31.37254901960785"/>
    <n v="84"/>
    <n v="0"/>
    <n v="-13.07189542483662"/>
    <n v="68"/>
    <n v="6"/>
    <n v="-31.37254901960785"/>
    <n v="84"/>
    <n v="0"/>
    <n v="-47.05882352941179"/>
    <n v="48"/>
    <n v="0"/>
    <n v="-47.05882352941179"/>
    <n v="48"/>
    <n v="0"/>
    <n v="-47.05882352941179"/>
    <n v="48"/>
    <n v="0"/>
    <n v="-17.64705882352943"/>
    <n v="32"/>
    <n v="2"/>
    <n v="-47.05882352941179"/>
    <n v="48"/>
    <n v="0"/>
    <n v="-47.05882352941179"/>
    <n v="48"/>
    <n v="0"/>
    <n v="-47.05882352941179"/>
    <n v="36"/>
    <n v="0"/>
    <n v="-17.64705882352943"/>
    <n v="32"/>
    <n v="2"/>
    <n v="-47.05882352941179"/>
    <n v="48"/>
    <n v="0"/>
    <n v="-47.05882352941179"/>
    <n v="48"/>
    <n v="0"/>
    <n v="-17.64705882352943"/>
    <n v="32"/>
    <n v="2"/>
    <n v="-47.05882352941179"/>
    <n v="36"/>
    <n v="0"/>
    <n v="-47.05882352941179"/>
    <n v="48"/>
    <n v="0"/>
    <n v="-47.05882352941179"/>
    <n v="36"/>
    <n v="0"/>
    <n v="-17.64705882352943"/>
    <n v="32"/>
    <n v="2"/>
    <n v="-47.05882352941179"/>
    <n v="36"/>
    <n v="0"/>
    <n v="-31.37254901960785"/>
    <n v="48"/>
    <n v="0"/>
    <n v="-31.37254901960785"/>
    <n v="48"/>
    <n v="0"/>
    <n v="-31.37254901960785"/>
    <n v="48"/>
    <n v="0"/>
    <n v="-13.07189542483662"/>
    <n v="72"/>
    <n v="6"/>
    <n v="-31.37254901960785"/>
    <n v="48"/>
    <n v="0"/>
    <n v="-31.37254901960785"/>
    <n v="48"/>
    <n v="0"/>
    <n v="-31.37254901960785"/>
    <n v="36"/>
    <n v="0"/>
    <n v="-13.07189542483662"/>
    <n v="72"/>
    <n v="6"/>
    <n v="-31.37254901960785"/>
    <n v="48"/>
    <n v="0"/>
    <n v="-13.07189542483662"/>
    <n v="48"/>
    <n v="6"/>
    <n v="-13.07189542483662"/>
    <n v="72"/>
    <n v="6"/>
    <n v="-31.37254901960785"/>
    <n v="36"/>
    <n v="0"/>
    <n v="-31.37254901960785"/>
    <n v="48"/>
    <n v="0"/>
    <n v="-31.37254901960785"/>
    <n v="36"/>
    <n v="0"/>
    <n v="-13.07189542483662"/>
    <n v="72"/>
    <n v="6"/>
    <n v="-31.37254901960785"/>
    <n v="36"/>
    <n v="0"/>
  </r>
  <r>
    <x v="1"/>
    <x v="1"/>
    <s v="binary, numeric"/>
    <s v="mixed"/>
    <n v="2"/>
    <n v="50"/>
    <n v="2206.189230948357"/>
    <n v="1870.93048357202"/>
    <n v="1498.624272690941"/>
    <n v="259.8176731774398"/>
    <n v="227"/>
    <n v="8"/>
    <n v="-96.75310984608895"/>
    <n v="199"/>
    <n v="20.5"/>
    <n v="259.8176731774398"/>
    <n v="280"/>
    <n v="8"/>
    <n v="1710.471677035443"/>
    <n v="120"/>
    <n v="25"/>
    <n v="143.6886409193753"/>
    <n v="288"/>
    <n v="4"/>
    <n v="204.9789635000205"/>
    <n v="321"/>
    <n v="6.5"/>
    <n v="1700.014160695574"/>
    <n v="140"/>
    <n v="22"/>
    <n v="1710.471677035443"/>
    <n v="120"/>
    <n v="25"/>
    <n v="143.6886409193753"/>
    <n v="315"/>
    <n v="4"/>
    <n v="143.6886409193753"/>
    <n v="297"/>
    <n v="4"/>
    <n v="1710.471677035443"/>
    <n v="120"/>
    <n v="25"/>
    <n v="70.01897533206832"/>
    <n v="226"/>
    <n v="9.5"/>
    <n v="127.5596086613108"/>
    <n v="317"/>
    <n v="3.5"/>
    <n v="102.2770398481974"/>
    <n v="226"/>
    <n v="9.5"/>
    <n v="1710.471677035443"/>
    <n v="120"/>
    <n v="25"/>
    <n v="102.2770398481974"/>
    <n v="226"/>
    <n v="9.5"/>
    <n v="1202.267662320907"/>
    <n v="136"/>
    <n v="25"/>
    <n v="1215.170888127358"/>
    <n v="132"/>
    <n v="25"/>
    <n v="-28.06240775880246"/>
    <n v="172"/>
    <n v="10.5"/>
    <n v="1725.504356774005"/>
    <n v="119"/>
    <n v="25"/>
    <n v="-28.06240775880246"/>
    <n v="164"/>
    <n v="11.5"/>
    <n v="-24.83660130718955"/>
    <n v="269"/>
    <n v="22"/>
    <n v="1725.504356774005"/>
    <n v="122"/>
    <n v="25"/>
    <n v="1725.504356774005"/>
    <n v="119"/>
    <n v="25"/>
    <n v="-24.83660130718955"/>
    <n v="268"/>
    <n v="22"/>
    <n v="-28.06240775880246"/>
    <n v="177"/>
    <n v="10.5"/>
    <n v="1725.504356774005"/>
    <n v="119"/>
    <n v="25"/>
    <n v="110.6472696605524"/>
    <n v="250"/>
    <n v="10.5"/>
    <n v="-24.83660130718955"/>
    <n v="269"/>
    <n v="22"/>
    <n v="110.6472696605524"/>
    <n v="237"/>
    <n v="10.5"/>
    <n v="1725.504356774005"/>
    <n v="119"/>
    <n v="25"/>
    <n v="110.6472696605524"/>
    <n v="250"/>
    <n v="10.5"/>
    <n v="295.3015441451817"/>
    <n v="162"/>
    <n v="8"/>
    <n v="346.9144473709882"/>
    <n v="182"/>
    <n v="8"/>
    <n v="259.8176731774398"/>
    <n v="162"/>
    <n v="7"/>
    <n v="113.2616487455197"/>
    <n v="138"/>
    <n v="8.5"/>
    <n v="295.3015441451817"/>
    <n v="106"/>
    <n v="8"/>
    <n v="298.5273505967947"/>
    <n v="182"/>
    <n v="7"/>
    <n v="1690.336741340735"/>
    <n v="67"/>
    <n v="21.5"/>
    <n v="113.2616487455197"/>
    <n v="138"/>
    <n v="8.5"/>
    <n v="346.9144473709882"/>
    <n v="106"/>
    <n v="8"/>
    <n v="117.8821893064721"/>
    <n v="102"/>
    <n v="3"/>
    <n v="113.2616487455197"/>
    <n v="138"/>
    <n v="8.5"/>
    <n v="102.2770398481974"/>
    <n v="83"/>
    <n v="9.5"/>
    <n v="117.8821893064721"/>
    <n v="106"/>
    <n v="3"/>
    <n v="1690.336741340735"/>
    <n v="67"/>
    <n v="21.5"/>
    <n v="113.2616487455197"/>
    <n v="138"/>
    <n v="8.5"/>
    <n v="102.2770398481974"/>
    <n v="83"/>
    <n v="9.5"/>
    <n v="1196.174472356749"/>
    <n v="141"/>
    <n v="22.5"/>
    <n v="150.502830565704"/>
    <n v="144"/>
    <n v="22.5"/>
    <n v="1105.894059116184"/>
    <n v="156"/>
    <n v="24"/>
    <n v="1128.816826682527"/>
    <n v="105"/>
    <n v="21"/>
    <n v="1196.174472356749"/>
    <n v="93"/>
    <n v="22.5"/>
    <n v="1018.148473319676"/>
    <n v="161"/>
    <n v="23.5"/>
    <n v="1689.029551798251"/>
    <n v="65"/>
    <n v="22.5"/>
    <n v="1128.816826682527"/>
    <n v="105"/>
    <n v="21"/>
    <n v="150.502830565704"/>
    <n v="98"/>
    <n v="22.5"/>
    <n v="1122.887523168471"/>
    <n v="91"/>
    <n v="25"/>
    <n v="1128.816826682527"/>
    <n v="105"/>
    <n v="21"/>
    <n v="1527.517755938838"/>
    <n v="81"/>
    <n v="22.5"/>
    <n v="1018.148473319676"/>
    <n v="96"/>
    <n v="22.5"/>
    <n v="1689.029551798251"/>
    <n v="65"/>
    <n v="22.5"/>
    <n v="1128.816826682527"/>
    <n v="105"/>
    <n v="21"/>
    <n v="1559.775820454968"/>
    <n v="81"/>
    <n v="22.5"/>
  </r>
  <r>
    <x v="1"/>
    <x v="1"/>
    <s v="numeric, numeric"/>
    <s v="numeric"/>
    <n v="2"/>
    <n v="250"/>
    <n v="15429.17551759989"/>
    <n v="-67.53176611825381"/>
    <n v="4897.811079331549"/>
    <n v="1597.769566296258"/>
    <n v="968"/>
    <n v="57.5"/>
    <n v="1317.014239103887"/>
    <n v="897"/>
    <n v="55.5"/>
    <n v="823.9001476457997"/>
    <n v="1227"/>
    <n v="44.5"/>
    <n v="1676.534308815183"/>
    <n v="747"/>
    <n v="69.5"/>
    <n v="702.007286331794"/>
    <n v="1494"/>
    <n v="35"/>
    <n v="1742.130730966423"/>
    <n v="1274"/>
    <n v="55.5"/>
    <n v="1789.951341405258"/>
    <n v="706"/>
    <n v="75"/>
    <n v="1676.534308815183"/>
    <n v="747"/>
    <n v="69.5"/>
    <n v="2125.754155469556"/>
    <n v="1285"/>
    <n v="61.5"/>
    <n v="524.6401959212253"/>
    <n v="1402"/>
    <n v="35"/>
    <n v="1676.534308815183"/>
    <n v="747"/>
    <n v="69.5"/>
    <n v="1583.321908998216"/>
    <n v="678"/>
    <n v="76"/>
    <n v="1503.058920337628"/>
    <n v="1274"/>
    <n v="55"/>
    <n v="1568.188933705146"/>
    <n v="687"/>
    <n v="77"/>
    <n v="1676.534308815183"/>
    <n v="747"/>
    <n v="69.5"/>
    <n v="1550.752080294791"/>
    <n v="675"/>
    <n v="77"/>
    <n v="2715.356058212345"/>
    <n v="564"/>
    <n v="90.5"/>
    <n v="2576.649865335513"/>
    <n v="589"/>
    <n v="91.5"/>
    <n v="1353.004243438277"/>
    <n v="698"/>
    <n v="63.5"/>
    <n v="1454.356659005603"/>
    <n v="700"/>
    <n v="73"/>
    <n v="1260.294334366307"/>
    <n v="717"/>
    <n v="61"/>
    <n v="2701.777879102042"/>
    <n v="1158"/>
    <n v="93"/>
    <n v="1863.601590839708"/>
    <n v="725"/>
    <n v="80.5"/>
    <n v="1454.356659005603"/>
    <n v="700"/>
    <n v="73"/>
    <n v="3038.835695809291"/>
    <n v="1175"/>
    <n v="97.5"/>
    <n v="1282.944331542166"/>
    <n v="721"/>
    <n v="62"/>
    <n v="1454.356659005603"/>
    <n v="700"/>
    <n v="73"/>
    <n v="1455.86025286351"/>
    <n v="722"/>
    <n v="75.5"/>
    <n v="3026.765776509295"/>
    <n v="1155"/>
    <n v="97.5"/>
    <n v="1620.997222217977"/>
    <n v="735"/>
    <n v="78.5"/>
    <n v="1454.356659005603"/>
    <n v="700"/>
    <n v="73"/>
    <n v="1779.575607284229"/>
    <n v="729"/>
    <n v="82"/>
    <n v="1377.667481779727"/>
    <n v="947"/>
    <n v="62.5"/>
    <n v="1093.651285348184"/>
    <n v="1001"/>
    <n v="44.5"/>
    <n v="1346.880187377864"/>
    <n v="771"/>
    <n v="50"/>
    <n v="1388.296474067914"/>
    <n v="769"/>
    <n v="60.5"/>
    <n v="1212.630010290643"/>
    <n v="931"/>
    <n v="60"/>
    <n v="728.3588096881899"/>
    <n v="776"/>
    <n v="36.5"/>
    <n v="1346.171439438119"/>
    <n v="597"/>
    <n v="71"/>
    <n v="1388.296474067914"/>
    <n v="769"/>
    <n v="60.5"/>
    <n v="1025.247706085135"/>
    <n v="988"/>
    <n v="43"/>
    <n v="1301.082932492812"/>
    <n v="736"/>
    <n v="47.5"/>
    <n v="1388.296474067914"/>
    <n v="769"/>
    <n v="60.5"/>
    <n v="1254.302316255819"/>
    <n v="564"/>
    <n v="71"/>
    <n v="805.0761515112837"/>
    <n v="762"/>
    <n v="32"/>
    <n v="1339.138269904949"/>
    <n v="596"/>
    <n v="71"/>
    <n v="1388.296474067914"/>
    <n v="769"/>
    <n v="60.5"/>
    <n v="1293.684346217581"/>
    <n v="567"/>
    <n v="71"/>
    <n v="3096.540010623495"/>
    <n v="863"/>
    <n v="108.5"/>
    <n v="3057.113487326004"/>
    <n v="860"/>
    <n v="108"/>
    <n v="3268.784190755966"/>
    <n v="633"/>
    <n v="109"/>
    <n v="1930.968486572464"/>
    <n v="676"/>
    <n v="78"/>
    <n v="2789.450436067395"/>
    <n v="837"/>
    <n v="102.5"/>
    <n v="3245.252095610968"/>
    <n v="633"/>
    <n v="107.5"/>
    <n v="2839.886001849439"/>
    <n v="574"/>
    <n v="95"/>
    <n v="1930.968486572464"/>
    <n v="676"/>
    <n v="78"/>
    <n v="2627.33066486173"/>
    <n v="847"/>
    <n v="100"/>
    <n v="3244.608624994887"/>
    <n v="617"/>
    <n v="106.5"/>
    <n v="1930.968486572464"/>
    <n v="676"/>
    <n v="78"/>
    <n v="2683.435742846522"/>
    <n v="521"/>
    <n v="91.5"/>
    <n v="3225.624443557875"/>
    <n v="622"/>
    <n v="106.5"/>
    <n v="2841.096084037782"/>
    <n v="601"/>
    <n v="93"/>
    <n v="1930.968486572464"/>
    <n v="676"/>
    <n v="78"/>
    <n v="2693.904628292583"/>
    <n v="518"/>
    <n v="91.5"/>
  </r>
  <r>
    <x v="1"/>
    <x v="2"/>
    <s v="numeric, numeric, numeric"/>
    <s v="numeric"/>
    <n v="2"/>
    <n v="232"/>
    <n v="14702.50299739648"/>
    <n v="1434.024157893749"/>
    <n v="4566.801421198097"/>
    <n v="1754.502762469189"/>
    <n v="680"/>
    <n v="55.33333333333334"/>
    <n v="-333.4405104240279"/>
    <n v="596"/>
    <n v="32.66666666666666"/>
    <n v="1571.000040062529"/>
    <n v="961"/>
    <n v="49.66666666666666"/>
    <n v="2256.839268834237"/>
    <n v="508"/>
    <n v="57.66666666666666"/>
    <n v="1145.132845436109"/>
    <n v="1270"/>
    <n v="37.66666666666666"/>
    <n v="1569.480568061067"/>
    <n v="1020"/>
    <n v="49.66666666666666"/>
    <n v="1340.232545601642"/>
    <n v="516"/>
    <n v="45.99999999999999"/>
    <n v="2256.839268834237"/>
    <n v="508"/>
    <n v="57.66666666666666"/>
    <n v="1546.122369575451"/>
    <n v="1057"/>
    <n v="50.66666666666666"/>
    <n v="1155.527110669084"/>
    <n v="1149"/>
    <n v="38"/>
    <n v="2256.839268834237"/>
    <n v="508"/>
    <n v="57.66666666666666"/>
    <n v="1295.753953658767"/>
    <n v="570"/>
    <n v="48"/>
    <n v="1370.666751844488"/>
    <n v="1028"/>
    <n v="51.66666666666666"/>
    <n v="1456.298368146739"/>
    <n v="572"/>
    <n v="50"/>
    <n v="2256.839268834237"/>
    <n v="508"/>
    <n v="57.66666666666666"/>
    <n v="1291.391585541224"/>
    <n v="573"/>
    <n v="49.66666666666666"/>
    <n v="1783.712405526636"/>
    <n v="478"/>
    <n v="56.66666666666667"/>
    <n v="1754.960631279493"/>
    <n v="481"/>
    <n v="56.33333333333333"/>
    <n v="1561.61788924041"/>
    <n v="538"/>
    <n v="53"/>
    <n v="866.9461879608349"/>
    <n v="506"/>
    <n v="45.99999999999999"/>
    <n v="1507.949988723045"/>
    <n v="551"/>
    <n v="53.33333333333333"/>
    <n v="2090.594191014365"/>
    <n v="964"/>
    <n v="61.33333333333333"/>
    <n v="1577.503555110315"/>
    <n v="502"/>
    <n v="50.33333333333333"/>
    <n v="866.9461879608349"/>
    <n v="506"/>
    <n v="45.99999999999999"/>
    <n v="2133.049196399658"/>
    <n v="973"/>
    <n v="62.66666666666666"/>
    <n v="1443.577959195287"/>
    <n v="537"/>
    <n v="52"/>
    <n v="866.9461879608349"/>
    <n v="506"/>
    <n v="45.99999999999999"/>
    <n v="1177.851959655427"/>
    <n v="625"/>
    <n v="48.66666666666666"/>
    <n v="2060.492316442444"/>
    <n v="967"/>
    <n v="61.66666666666667"/>
    <n v="1145.483451587086"/>
    <n v="627"/>
    <n v="49.99999999999999"/>
    <n v="866.9461879608349"/>
    <n v="506"/>
    <n v="45.99999999999999"/>
    <n v="1147.905937077197"/>
    <n v="627"/>
    <n v="49.66666666666666"/>
    <n v="909.0499043953637"/>
    <n v="516"/>
    <n v="47"/>
    <n v="-20.28026063488491"/>
    <n v="606"/>
    <n v="31.66666666666666"/>
    <n v="914.3931187384729"/>
    <n v="384"/>
    <n v="41.66666666666667"/>
    <n v="960.4756324706013"/>
    <n v="543"/>
    <n v="43.66666666666666"/>
    <n v="651.9924345354744"/>
    <n v="522"/>
    <n v="46"/>
    <n v="732.7178515034567"/>
    <n v="386"/>
    <n v="35.33333333333333"/>
    <n v="781.2931516622482"/>
    <n v="395"/>
    <n v="45.99999999999999"/>
    <n v="960.4756324706013"/>
    <n v="543"/>
    <n v="43.66666666666666"/>
    <n v="32.17818786569374"/>
    <n v="602"/>
    <n v="30.66666666666666"/>
    <n v="709.2957743266123"/>
    <n v="396"/>
    <n v="40.33333333333333"/>
    <n v="960.4756324706013"/>
    <n v="543"/>
    <n v="43.66666666666666"/>
    <n v="694.8500302583093"/>
    <n v="359"/>
    <n v="49"/>
    <n v="122.8608133802895"/>
    <n v="388"/>
    <n v="27.66666666666667"/>
    <n v="771.0658789349754"/>
    <n v="399"/>
    <n v="46.33333333333333"/>
    <n v="960.4756324706013"/>
    <n v="543"/>
    <n v="43.66666666666666"/>
    <n v="643.2266299269419"/>
    <n v="360"/>
    <n v="47.66666666666666"/>
    <n v="1888.667904317471"/>
    <n v="532"/>
    <n v="73.33333333333334"/>
    <n v="1770.388334424998"/>
    <n v="533"/>
    <n v="73"/>
    <n v="2040.411221848001"/>
    <n v="375"/>
    <n v="61.99999999999999"/>
    <n v="769.3427492810861"/>
    <n v="498"/>
    <n v="47.00000000000001"/>
    <n v="1919.539573610799"/>
    <n v="505"/>
    <n v="69.66666666666666"/>
    <n v="1848.048074242918"/>
    <n v="377"/>
    <n v="61.66666666666666"/>
    <n v="2017.791196672131"/>
    <n v="392"/>
    <n v="65"/>
    <n v="769.3427492810861"/>
    <n v="498"/>
    <n v="47.00000000000001"/>
    <n v="1652.820976347847"/>
    <n v="537"/>
    <n v="68.33333333333333"/>
    <n v="2023.92578236429"/>
    <n v="376"/>
    <n v="60.33333333333334"/>
    <n v="769.3427492810861"/>
    <n v="498"/>
    <n v="47.00000000000001"/>
    <n v="1593.243437216368"/>
    <n v="354"/>
    <n v="58.33333333333333"/>
    <n v="1827.496515401604"/>
    <n v="379"/>
    <n v="60.33333333333334"/>
    <n v="2029.947486362983"/>
    <n v="396"/>
    <n v="61.33333333333334"/>
    <n v="769.3427492810861"/>
    <n v="498"/>
    <n v="47.00000000000001"/>
    <n v="1572.691878375053"/>
    <n v="355"/>
    <n v="56.33333333333334"/>
  </r>
  <r>
    <x v="2"/>
    <x v="0"/>
    <s v="binary"/>
    <s v="binary"/>
    <n v="2"/>
    <n v="2"/>
    <n v="147.972972972973"/>
    <n v="30.40540540540541"/>
    <n v="6.081081081081085"/>
    <n v="-8.108108108108102"/>
    <n v="8"/>
    <n v="0"/>
    <n v="-37.83783783783783"/>
    <n v="8"/>
    <n v="0"/>
    <n v="-8.108108108108102"/>
    <n v="34"/>
    <n v="0"/>
    <n v="-18.91891891891892"/>
    <n v="0"/>
    <n v="2"/>
    <n v="-8.108108108108102"/>
    <n v="28"/>
    <n v="0"/>
    <n v="-8.108108108108102"/>
    <n v="36"/>
    <n v="0"/>
    <n v="-8.108108108108102"/>
    <n v="6"/>
    <n v="0"/>
    <n v="-18.91891891891892"/>
    <n v="0"/>
    <n v="2"/>
    <n v="-8.108108108108102"/>
    <n v="35"/>
    <n v="0"/>
    <n v="-8.108108108108102"/>
    <n v="36"/>
    <n v="0"/>
    <n v="-18.91891891891892"/>
    <n v="0"/>
    <n v="2"/>
    <n v="-8.108108108108102"/>
    <n v="16"/>
    <n v="0"/>
    <n v="-22.29729729729729"/>
    <n v="36"/>
    <n v="0"/>
    <n v="-8.108108108108102"/>
    <n v="15"/>
    <n v="0"/>
    <n v="-18.91891891891892"/>
    <n v="0"/>
    <n v="2"/>
    <n v="-8.108108108108102"/>
    <n v="16"/>
    <n v="0"/>
    <n v="-18.91891891891892"/>
    <n v="0"/>
    <n v="2"/>
    <n v="-18.91891891891892"/>
    <n v="0"/>
    <n v="2"/>
    <n v="-2.702702702702708"/>
    <n v="14"/>
    <n v="0"/>
    <n v="-18.91891891891892"/>
    <n v="0"/>
    <n v="2"/>
    <n v="-2.702702702702708"/>
    <n v="9"/>
    <n v="0"/>
    <n v="-2.702702702702708"/>
    <n v="36"/>
    <n v="0"/>
    <n v="-18.91891891891892"/>
    <n v="0"/>
    <n v="2"/>
    <n v="-18.91891891891892"/>
    <n v="0"/>
    <n v="2"/>
    <n v="-2.702702702702708"/>
    <n v="36"/>
    <n v="0"/>
    <n v="-2.702702702702708"/>
    <n v="16"/>
    <n v="0"/>
    <n v="-18.91891891891892"/>
    <n v="0"/>
    <n v="2"/>
    <n v="-2.702702702702708"/>
    <n v="16"/>
    <n v="0"/>
    <n v="-2.702702702702708"/>
    <n v="36"/>
    <n v="0"/>
    <n v="-2.702702702702708"/>
    <n v="16"/>
    <n v="0"/>
    <n v="-18.91891891891892"/>
    <n v="0"/>
    <n v="2"/>
    <n v="-2.702702702702708"/>
    <n v="16"/>
    <n v="0"/>
    <n v="-8.108108108108102"/>
    <n v="8"/>
    <n v="0"/>
    <n v="-8.108108108108102"/>
    <n v="8"/>
    <n v="0"/>
    <n v="-8.108108108108102"/>
    <n v="8"/>
    <n v="0"/>
    <n v="-7.432432432432423"/>
    <n v="4"/>
    <n v="0"/>
    <n v="-8.108108108108102"/>
    <n v="8"/>
    <n v="0"/>
    <n v="-8.108108108108102"/>
    <n v="8"/>
    <n v="0"/>
    <n v="-8.108108108108102"/>
    <n v="6"/>
    <n v="0"/>
    <n v="-7.432432432432423"/>
    <n v="4"/>
    <n v="0"/>
    <n v="-8.108108108108102"/>
    <n v="8"/>
    <n v="0"/>
    <n v="-8.108108108108102"/>
    <n v="8"/>
    <n v="0"/>
    <n v="-7.432432432432423"/>
    <n v="4"/>
    <n v="0"/>
    <n v="-8.108108108108102"/>
    <n v="6"/>
    <n v="0"/>
    <n v="-8.108108108108102"/>
    <n v="8"/>
    <n v="0"/>
    <n v="-8.108108108108102"/>
    <n v="6"/>
    <n v="0"/>
    <n v="-7.432432432432423"/>
    <n v="4"/>
    <n v="0"/>
    <n v="-8.108108108108102"/>
    <n v="6"/>
    <n v="0"/>
    <n v="-2.702702702702708"/>
    <n v="6"/>
    <n v="0"/>
    <n v="-2.702702702702708"/>
    <n v="6"/>
    <n v="0"/>
    <n v="-2.027027027027029"/>
    <n v="2"/>
    <n v="1"/>
    <n v="-18.91891891891892"/>
    <n v="0"/>
    <n v="2"/>
    <n v="-2.702702702702708"/>
    <n v="6"/>
    <n v="0"/>
    <n v="-2.702702702702708"/>
    <n v="4"/>
    <n v="0"/>
    <n v="-2.702702702702708"/>
    <n v="6"/>
    <n v="0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4"/>
    <n v="0"/>
    <n v="-2.702702702702708"/>
    <n v="6"/>
    <n v="0"/>
    <n v="-18.91891891891892"/>
    <n v="0"/>
    <n v="2"/>
    <n v="-2.702702702702708"/>
    <n v="4"/>
    <n v="0"/>
  </r>
  <r>
    <x v="2"/>
    <x v="0"/>
    <s v="numeric"/>
    <s v="numeric"/>
    <n v="2"/>
    <n v="80"/>
    <n v="4873.538369920874"/>
    <n v="51.85784813437696"/>
    <n v="1351.454253210646"/>
    <n v="731.1374658710524"/>
    <n v="234"/>
    <n v="30"/>
    <n v="638.5139077938176"/>
    <n v="73"/>
    <n v="34"/>
    <n v="672.3456691254505"/>
    <n v="386"/>
    <n v="29"/>
    <n v="649.8342328188498"/>
    <n v="137"/>
    <n v="44"/>
    <n v="707.5859217988585"/>
    <n v="424"/>
    <n v="23"/>
    <n v="709.4480391206448"/>
    <n v="272"/>
    <n v="27"/>
    <n v="959.457245197725"/>
    <n v="127"/>
    <n v="47"/>
    <n v="649.8342328188498"/>
    <n v="137"/>
    <n v="44"/>
    <n v="725.6003998086699"/>
    <n v="225"/>
    <n v="29"/>
    <n v="636.9601100820755"/>
    <n v="410"/>
    <n v="24"/>
    <n v="649.8342328188498"/>
    <n v="137"/>
    <n v="44"/>
    <n v="752.9141669025516"/>
    <n v="242"/>
    <n v="43"/>
    <n v="634.0571943021115"/>
    <n v="240"/>
    <n v="25"/>
    <n v="770.8182894464711"/>
    <n v="207"/>
    <n v="43"/>
    <n v="649.8342328188498"/>
    <n v="137"/>
    <n v="44"/>
    <n v="752.9141669025516"/>
    <n v="231"/>
    <n v="43"/>
    <n v="1092.038177109778"/>
    <n v="91"/>
    <n v="57"/>
    <n v="998.8590911942413"/>
    <n v="32"/>
    <n v="56"/>
    <n v="733.0799304146191"/>
    <n v="193"/>
    <n v="43"/>
    <n v="716.4051763161531"/>
    <n v="208"/>
    <n v="39"/>
    <n v="730.995469364251"/>
    <n v="209"/>
    <n v="42"/>
    <n v="836.3047662531352"/>
    <n v="229"/>
    <n v="51"/>
    <n v="1072.227412228138"/>
    <n v="118"/>
    <n v="53"/>
    <n v="716.4051763161531"/>
    <n v="208"/>
    <n v="39"/>
    <n v="906.3270684897744"/>
    <n v="149"/>
    <n v="55"/>
    <n v="627.845975767881"/>
    <n v="211"/>
    <n v="39"/>
    <n v="716.4051763161531"/>
    <n v="208"/>
    <n v="39"/>
    <n v="729.3956245105926"/>
    <n v="239"/>
    <n v="41"/>
    <n v="875.2054566408145"/>
    <n v="191"/>
    <n v="52"/>
    <n v="808.9331239671823"/>
    <n v="204"/>
    <n v="44"/>
    <n v="716.4051763161531"/>
    <n v="208"/>
    <n v="39"/>
    <n v="729.3956245105926"/>
    <n v="235"/>
    <n v="41"/>
    <n v="805.2458831651624"/>
    <n v="99"/>
    <n v="36"/>
    <n v="462.048016643715"/>
    <n v="276"/>
    <n v="22"/>
    <n v="850.5328144998348"/>
    <n v="97"/>
    <n v="37"/>
    <n v="521.6008192609472"/>
    <n v="190"/>
    <n v="35"/>
    <n v="751.2627065199373"/>
    <n v="112"/>
    <n v="34"/>
    <n v="609.485556447414"/>
    <n v="134"/>
    <n v="25"/>
    <n v="953.7806878270554"/>
    <n v="155"/>
    <n v="45"/>
    <n v="521.6008192609472"/>
    <n v="190"/>
    <n v="35"/>
    <n v="453.8398498362366"/>
    <n v="320"/>
    <n v="20"/>
    <n v="826.5497841008851"/>
    <n v="97"/>
    <n v="36"/>
    <n v="521.6008192609472"/>
    <n v="190"/>
    <n v="35"/>
    <n v="755.9161574165944"/>
    <n v="166"/>
    <n v="40"/>
    <n v="531.0518057867721"/>
    <n v="165"/>
    <n v="21"/>
    <n v="953.7806878270554"/>
    <n v="155"/>
    <n v="45"/>
    <n v="521.6008192609472"/>
    <n v="190"/>
    <n v="35"/>
    <n v="768.6671909154959"/>
    <n v="160"/>
    <n v="40"/>
    <n v="1136.019648513388"/>
    <n v="139"/>
    <n v="60"/>
    <n v="931.718891250411"/>
    <n v="182"/>
    <n v="58"/>
    <n v="1084.64545637461"/>
    <n v="103"/>
    <n v="61"/>
    <n v="841.6574466540842"/>
    <n v="211"/>
    <n v="42"/>
    <n v="1107.24262243741"/>
    <n v="111"/>
    <n v="58"/>
    <n v="1003.105299296345"/>
    <n v="165"/>
    <n v="56"/>
    <n v="1195.721676439071"/>
    <n v="164"/>
    <n v="51"/>
    <n v="841.6574466540842"/>
    <n v="211"/>
    <n v="42"/>
    <n v="924.7529514800939"/>
    <n v="220"/>
    <n v="54"/>
    <n v="1079.518352279232"/>
    <n v="83"/>
    <n v="61"/>
    <n v="841.6574466540842"/>
    <n v="211"/>
    <n v="42"/>
    <n v="1075.785630599604"/>
    <n v="172"/>
    <n v="46"/>
    <n v="919.6250611639268"/>
    <n v="157"/>
    <n v="53"/>
    <n v="1172.696466355038"/>
    <n v="172"/>
    <n v="50"/>
    <n v="841.6574466540842"/>
    <n v="211"/>
    <n v="42"/>
    <n v="980.9760545304614"/>
    <n v="172"/>
    <n v="44"/>
  </r>
  <r>
    <x v="2"/>
    <x v="1"/>
    <s v="binary, binary"/>
    <s v="binary"/>
    <n v="2"/>
    <n v="24"/>
    <n v="1759.459459459459"/>
    <n v="381.0810810810811"/>
    <n v="60.81081081081086"/>
    <n v="-97.29729729729725"/>
    <n v="152"/>
    <n v="0"/>
    <n v="-454.0540540540541"/>
    <n v="152"/>
    <n v="0"/>
    <n v="-97.29729729729725"/>
    <n v="352"/>
    <n v="0"/>
    <n v="-243.2432432432432"/>
    <n v="136"/>
    <n v="12"/>
    <n v="-97.29729729729725"/>
    <n v="280"/>
    <n v="0"/>
    <n v="-97.29729729729725"/>
    <n v="376"/>
    <n v="0"/>
    <n v="-97.29729729729725"/>
    <n v="96"/>
    <n v="0"/>
    <n v="-243.2432432432432"/>
    <n v="136"/>
    <n v="12"/>
    <n v="-97.29729729729725"/>
    <n v="364"/>
    <n v="0"/>
    <n v="-97.29729729729725"/>
    <n v="376"/>
    <n v="0"/>
    <n v="-243.2432432432432"/>
    <n v="136"/>
    <n v="12"/>
    <n v="-97.29729729729725"/>
    <n v="168"/>
    <n v="0"/>
    <n v="-267.5675675675676"/>
    <n v="376"/>
    <n v="0"/>
    <n v="-97.29729729729725"/>
    <n v="156"/>
    <n v="0"/>
    <n v="-243.2432432432432"/>
    <n v="136"/>
    <n v="12"/>
    <n v="-97.29729729729725"/>
    <n v="168"/>
    <n v="0"/>
    <n v="-243.2432432432432"/>
    <n v="116"/>
    <n v="12"/>
    <n v="-243.2432432432432"/>
    <n v="140"/>
    <n v="12"/>
    <n v="-32.43243243243242"/>
    <n v="144"/>
    <n v="0"/>
    <n v="-243.2432432432432"/>
    <n v="128"/>
    <n v="12"/>
    <n v="-32.43243243243242"/>
    <n v="108"/>
    <n v="0"/>
    <n v="-32.43243243243242"/>
    <n v="376"/>
    <n v="0"/>
    <n v="-243.2432432432432"/>
    <n v="136"/>
    <n v="12"/>
    <n v="-243.2432432432432"/>
    <n v="128"/>
    <n v="12"/>
    <n v="-32.43243243243242"/>
    <n v="376"/>
    <n v="0"/>
    <n v="-32.43243243243242"/>
    <n v="168"/>
    <n v="0"/>
    <n v="-243.2432432432432"/>
    <n v="128"/>
    <n v="12"/>
    <n v="-32.43243243243242"/>
    <n v="168"/>
    <n v="0"/>
    <n v="-32.43243243243242"/>
    <n v="376"/>
    <n v="0"/>
    <n v="-32.43243243243242"/>
    <n v="168"/>
    <n v="0"/>
    <n v="-243.2432432432432"/>
    <n v="128"/>
    <n v="12"/>
    <n v="-32.43243243243242"/>
    <n v="168"/>
    <n v="0"/>
    <n v="-97.29729729729725"/>
    <n v="96"/>
    <n v="0"/>
    <n v="-97.29729729729725"/>
    <n v="96"/>
    <n v="0"/>
    <n v="-97.29729729729725"/>
    <n v="96"/>
    <n v="0"/>
    <n v="-61.48648648648645"/>
    <n v="64"/>
    <n v="4"/>
    <n v="-97.29729729729725"/>
    <n v="96"/>
    <n v="0"/>
    <n v="-97.29729729729725"/>
    <n v="96"/>
    <n v="0"/>
    <n v="-97.29729729729725"/>
    <n v="72"/>
    <n v="0"/>
    <n v="-61.48648648648645"/>
    <n v="64"/>
    <n v="4"/>
    <n v="-97.29729729729725"/>
    <n v="96"/>
    <n v="0"/>
    <n v="-97.29729729729725"/>
    <n v="96"/>
    <n v="0"/>
    <n v="-61.48648648648645"/>
    <n v="64"/>
    <n v="4"/>
    <n v="-97.29729729729725"/>
    <n v="72"/>
    <n v="0"/>
    <n v="-97.29729729729725"/>
    <n v="96"/>
    <n v="0"/>
    <n v="-97.29729729729725"/>
    <n v="72"/>
    <n v="0"/>
    <n v="-61.48648648648645"/>
    <n v="64"/>
    <n v="4"/>
    <n v="-97.29729729729725"/>
    <n v="72"/>
    <n v="0"/>
    <n v="-32.43243243243242"/>
    <n v="96"/>
    <n v="0"/>
    <n v="-32.43243243243242"/>
    <n v="96"/>
    <n v="0"/>
    <n v="-44.59459459459457"/>
    <n v="96"/>
    <n v="6"/>
    <n v="-243.2432432432432"/>
    <n v="128"/>
    <n v="12"/>
    <n v="-32.43243243243242"/>
    <n v="96"/>
    <n v="0"/>
    <n v="-32.43243243243242"/>
    <n v="96"/>
    <n v="0"/>
    <n v="-32.43243243243242"/>
    <n v="72"/>
    <n v="0"/>
    <n v="-243.2432432432432"/>
    <n v="128"/>
    <n v="12"/>
    <n v="-32.43243243243242"/>
    <n v="96"/>
    <n v="0"/>
    <n v="-243.2432432432432"/>
    <n v="96"/>
    <n v="12"/>
    <n v="-243.2432432432432"/>
    <n v="128"/>
    <n v="12"/>
    <n v="-32.43243243243242"/>
    <n v="72"/>
    <n v="0"/>
    <n v="-32.43243243243242"/>
    <n v="96"/>
    <n v="0"/>
    <n v="-32.43243243243242"/>
    <n v="72"/>
    <n v="0"/>
    <n v="-243.2432432432432"/>
    <n v="128"/>
    <n v="12"/>
    <n v="-32.43243243243242"/>
    <n v="72"/>
    <n v="0"/>
  </r>
  <r>
    <x v="2"/>
    <x v="1"/>
    <s v="binary, numeric"/>
    <s v="mixed"/>
    <n v="2"/>
    <n v="56"/>
    <n v="2695.278881031569"/>
    <n v="1958.966762461386"/>
    <n v="1358.576049167447"/>
    <n v="1085.400723303949"/>
    <n v="267"/>
    <n v="8.5"/>
    <n v="-203.1168265039232"/>
    <n v="249"/>
    <n v="8.5"/>
    <n v="1085.400723303949"/>
    <n v="368"/>
    <n v="8.5"/>
    <n v="1592.499219649757"/>
    <n v="132"/>
    <n v="28"/>
    <n v="969.2716910458846"/>
    <n v="341"/>
    <n v="4.5"/>
    <n v="1030.56201362653"/>
    <n v="416"/>
    <n v="7"/>
    <n v="1681.012733163271"/>
    <n v="169"/>
    <n v="22.5"/>
    <n v="1592.499219649757"/>
    <n v="132"/>
    <n v="28"/>
    <n v="969.2716910458846"/>
    <n v="402"/>
    <n v="4.5"/>
    <n v="969.2716910458846"/>
    <n v="392"/>
    <n v="4.5"/>
    <n v="1592.499219649757"/>
    <n v="132"/>
    <n v="28"/>
    <n v="48.9537925021796"/>
    <n v="268"/>
    <n v="10"/>
    <n v="884.899415544577"/>
    <n v="412"/>
    <n v="3.5"/>
    <n v="81.21185701830863"/>
    <n v="261"/>
    <n v="10"/>
    <n v="1592.499219649757"/>
    <n v="132"/>
    <n v="28"/>
    <n v="81.21185701830863"/>
    <n v="268"/>
    <n v="10"/>
    <n v="1057.407676493698"/>
    <n v="154"/>
    <n v="28"/>
    <n v="987.7700280926086"/>
    <n v="143"/>
    <n v="28"/>
    <n v="-24.84742807323455"/>
    <n v="209"/>
    <n v="11"/>
    <n v="1592.499219649757"/>
    <n v="127"/>
    <n v="28"/>
    <n v="1007.559979334173"/>
    <n v="192"/>
    <n v="23"/>
    <n v="-21.62162162162164"/>
    <n v="365"/>
    <n v="22"/>
    <n v="1592.499219649757"/>
    <n v="135"/>
    <n v="28"/>
    <n v="1592.499219649757"/>
    <n v="127"/>
    <n v="28"/>
    <n v="-21.62162162162164"/>
    <n v="365"/>
    <n v="22"/>
    <n v="-24.84742807323455"/>
    <n v="219"/>
    <n v="11"/>
    <n v="1592.499219649757"/>
    <n v="127"/>
    <n v="28"/>
    <n v="113.8622493461203"/>
    <n v="293"/>
    <n v="11"/>
    <n v="-21.62162162162164"/>
    <n v="365"/>
    <n v="22"/>
    <n v="113.8622493461203"/>
    <n v="281"/>
    <n v="11"/>
    <n v="1592.499219649757"/>
    <n v="127"/>
    <n v="28"/>
    <n v="113.8622493461203"/>
    <n v="293"/>
    <n v="11"/>
    <n v="1120.884594271691"/>
    <n v="183"/>
    <n v="8.5"/>
    <n v="31.75675675675679"/>
    <n v="199"/>
    <n v="22.5"/>
    <n v="1085.400723303949"/>
    <n v="187"/>
    <n v="7.5"/>
    <n v="82.10549258936359"/>
    <n v="162"/>
    <n v="8.5"/>
    <n v="1120.884594271691"/>
    <n v="127"/>
    <n v="8.5"/>
    <n v="1124.110400723304"/>
    <n v="203"/>
    <n v="7.5"/>
    <n v="1671.335313808432"/>
    <n v="83"/>
    <n v="22"/>
    <n v="82.10549258936359"/>
    <n v="162"/>
    <n v="8.5"/>
    <n v="31.75675675675679"/>
    <n v="127"/>
    <n v="22.5"/>
    <n v="943.4652394329814"/>
    <n v="127"/>
    <n v="3.5"/>
    <n v="82.10549258936359"/>
    <n v="162"/>
    <n v="8.5"/>
    <n v="81.21185701830863"/>
    <n v="99"/>
    <n v="10"/>
    <n v="943.4652394329814"/>
    <n v="127"/>
    <n v="3.5"/>
    <n v="1671.335313808432"/>
    <n v="83"/>
    <n v="22"/>
    <n v="82.10549258936359"/>
    <n v="162"/>
    <n v="8.5"/>
    <n v="81.21185701830863"/>
    <n v="99"/>
    <n v="10"/>
    <n v="1187.050222265276"/>
    <n v="161"/>
    <n v="23"/>
    <n v="150.9391111541649"/>
    <n v="163"/>
    <n v="23"/>
    <n v="1081.33967300634"/>
    <n v="170"/>
    <n v="27"/>
    <n v="992.7381682758026"/>
    <n v="105"/>
    <n v="24"/>
    <n v="1187.050222265276"/>
    <n v="115"/>
    <n v="23"/>
    <n v="1009.609609609609"/>
    <n v="175"/>
    <n v="24.5"/>
    <n v="1694.308286781405"/>
    <n v="81"/>
    <n v="23"/>
    <n v="992.7381682758026"/>
    <n v="105"/>
    <n v="24"/>
    <n v="150.9391111541649"/>
    <n v="118"/>
    <n v="23"/>
    <n v="997.5558892225558"/>
    <n v="104"/>
    <n v="28"/>
    <n v="992.7381682758026"/>
    <n v="105"/>
    <n v="24"/>
    <n v="1531.861700410087"/>
    <n v="90"/>
    <n v="23.5"/>
    <n v="1009.609609609609"/>
    <n v="110"/>
    <n v="23.5"/>
    <n v="1694.308286781405"/>
    <n v="81"/>
    <n v="23"/>
    <n v="992.7381682758026"/>
    <n v="105"/>
    <n v="24"/>
    <n v="1564.119764926216"/>
    <n v="90"/>
    <n v="23.5"/>
  </r>
  <r>
    <x v="2"/>
    <x v="1"/>
    <s v="numeric, numeric"/>
    <s v="numeric"/>
    <n v="2"/>
    <n v="269"/>
    <n v="16476.71008118371"/>
    <n v="493.3276200361061"/>
    <n v="5985.720875586254"/>
    <n v="1723.938850505396"/>
    <n v="1249"/>
    <n v="61.5"/>
    <n v="1294.627632506884"/>
    <n v="955"/>
    <n v="54.5"/>
    <n v="1324.226553216728"/>
    <n v="1614"/>
    <n v="56.5"/>
    <n v="1763.200464922725"/>
    <n v="824"/>
    <n v="72"/>
    <n v="1767.341556304078"/>
    <n v="1782"/>
    <n v="52"/>
    <n v="1521.468462658069"/>
    <n v="1474"/>
    <n v="53.5"/>
    <n v="2298.273054485051"/>
    <n v="789"/>
    <n v="77.5"/>
    <n v="1763.200464922725"/>
    <n v="824"/>
    <n v="72"/>
    <n v="1855.884372594717"/>
    <n v="1455"/>
    <n v="57.5"/>
    <n v="1378.814201306135"/>
    <n v="1734"/>
    <n v="56"/>
    <n v="1763.200464922725"/>
    <n v="824"/>
    <n v="72"/>
    <n v="2051.715242725908"/>
    <n v="841"/>
    <n v="77"/>
    <n v="1275.346223775242"/>
    <n v="1506"/>
    <n v="54"/>
    <n v="2049.155047006077"/>
    <n v="834"/>
    <n v="78"/>
    <n v="1763.200464922725"/>
    <n v="824"/>
    <n v="72"/>
    <n v="1940.852334455804"/>
    <n v="853"/>
    <n v="77"/>
    <n v="3385.81019105167"/>
    <n v="600"/>
    <n v="108.5"/>
    <n v="2943.335198735934"/>
    <n v="680"/>
    <n v="99"/>
    <n v="1787.019087038425"/>
    <n v="812"/>
    <n v="74"/>
    <n v="2801.773441845902"/>
    <n v="754"/>
    <n v="98"/>
    <n v="1802.353180069524"/>
    <n v="831"/>
    <n v="68.5"/>
    <n v="2541.57095174807"/>
    <n v="1422"/>
    <n v="85.5"/>
    <n v="2940.439634422284"/>
    <n v="812"/>
    <n v="94.5"/>
    <n v="2801.773441845902"/>
    <n v="754"/>
    <n v="98"/>
    <n v="2938.458335426861"/>
    <n v="1296"/>
    <n v="93"/>
    <n v="1653.378446882903"/>
    <n v="848"/>
    <n v="70.5"/>
    <n v="2801.773441845902"/>
    <n v="754"/>
    <n v="98"/>
    <n v="2391.382635160746"/>
    <n v="917"/>
    <n v="80"/>
    <n v="2479.721766990765"/>
    <n v="1427"/>
    <n v="85"/>
    <n v="2528.126082511423"/>
    <n v="881"/>
    <n v="85.5"/>
    <n v="2801.773441845902"/>
    <n v="754"/>
    <n v="98"/>
    <n v="2408.830428345102"/>
    <n v="952"/>
    <n v="80"/>
    <n v="1645.386348332077"/>
    <n v="1609"/>
    <n v="65.5"/>
    <n v="416.2069600594646"/>
    <n v="1745"/>
    <n v="37.5"/>
    <n v="1699.324713550202"/>
    <n v="1144"/>
    <n v="64"/>
    <n v="1435.779973708499"/>
    <n v="859"/>
    <n v="61"/>
    <n v="1488.321663090891"/>
    <n v="1610"/>
    <n v="62.5"/>
    <n v="1273.270789072601"/>
    <n v="1170"/>
    <n v="50"/>
    <n v="1998.602777616415"/>
    <n v="683"/>
    <n v="76"/>
    <n v="1435.779973708499"/>
    <n v="859"/>
    <n v="61"/>
    <n v="921.921040881308"/>
    <n v="1818"/>
    <n v="35.5"/>
    <n v="1792.540100318937"/>
    <n v="822"/>
    <n v="67"/>
    <n v="1435.779973708499"/>
    <n v="859"/>
    <n v="61"/>
    <n v="1739.021523599532"/>
    <n v="692"/>
    <n v="72.5"/>
    <n v="1306.151474723485"/>
    <n v="854"/>
    <n v="51.5"/>
    <n v="1998.602777616415"/>
    <n v="688"/>
    <n v="76"/>
    <n v="1435.779973708499"/>
    <n v="859"/>
    <n v="61"/>
    <n v="1796.511243935124"/>
    <n v="594"/>
    <n v="72.5"/>
    <n v="3843.440730619662"/>
    <n v="1374"/>
    <n v="119.5"/>
    <n v="3189.881047072562"/>
    <n v="1392"/>
    <n v="109"/>
    <n v="3591.781772209621"/>
    <n v="1022"/>
    <n v="120.5"/>
    <n v="3405.943927101771"/>
    <n v="741"/>
    <n v="101"/>
    <n v="3939.480674212626"/>
    <n v="1395"/>
    <n v="125"/>
    <n v="3093.446993043531"/>
    <n v="1031"/>
    <n v="108"/>
    <n v="3650.717091907733"/>
    <n v="691"/>
    <n v="105"/>
    <n v="3405.943927101771"/>
    <n v="741"/>
    <n v="101"/>
    <n v="3224.535028481103"/>
    <n v="1422"/>
    <n v="109"/>
    <n v="3489.456035157981"/>
    <n v="714"/>
    <n v="119"/>
    <n v="3405.943927101771"/>
    <n v="741"/>
    <n v="101"/>
    <n v="3283.423944648934"/>
    <n v="670"/>
    <n v="99"/>
    <n v="2773.222333717285"/>
    <n v="738"/>
    <n v="97.5"/>
    <n v="3713.113948866707"/>
    <n v="692"/>
    <n v="104"/>
    <n v="3405.943927101771"/>
    <n v="741"/>
    <n v="101"/>
    <n v="2952.513064334697"/>
    <n v="556"/>
    <n v="88"/>
  </r>
  <r>
    <x v="2"/>
    <x v="2"/>
    <s v="numeric, numeric, numeric"/>
    <s v="numeric"/>
    <n v="2"/>
    <n v="256"/>
    <n v="16637.25136713926"/>
    <n v="2218.231181708802"/>
    <n v="4753.012142309857"/>
    <n v="1044.356626453998"/>
    <n v="1039"/>
    <n v="46"/>
    <n v="417.2712120522838"/>
    <n v="795"/>
    <n v="37"/>
    <n v="1051.282883076348"/>
    <n v="1578"/>
    <n v="38.66666666666666"/>
    <n v="2238.909453613715"/>
    <n v="601"/>
    <n v="61"/>
    <n v="986.1351955246329"/>
    <n v="1583"/>
    <n v="35.66666666666666"/>
    <n v="826.342221362479"/>
    <n v="1421"/>
    <n v="41"/>
    <n v="898.6099045722436"/>
    <n v="617"/>
    <n v="47.33333333333333"/>
    <n v="2238.909453613715"/>
    <n v="601"/>
    <n v="61"/>
    <n v="1331.321926111518"/>
    <n v="1301"/>
    <n v="44.33333333333333"/>
    <n v="993.9065394724798"/>
    <n v="1638"/>
    <n v="35.66666666666666"/>
    <n v="2238.909453613715"/>
    <n v="601"/>
    <n v="61"/>
    <n v="578.3046960842011"/>
    <n v="689"/>
    <n v="49.33333333333333"/>
    <n v="705.295409577759"/>
    <n v="1425"/>
    <n v="41.33333333333333"/>
    <n v="871.901738398625"/>
    <n v="680"/>
    <n v="52"/>
    <n v="2238.909453613715"/>
    <n v="601"/>
    <n v="61"/>
    <n v="630.0945870781688"/>
    <n v="691"/>
    <n v="50.66666666666667"/>
    <n v="1764.497281085131"/>
    <n v="524"/>
    <n v="69.33333333333333"/>
    <n v="1995.232572633988"/>
    <n v="571"/>
    <n v="64.33333333333333"/>
    <n v="1071.891949733946"/>
    <n v="702"/>
    <n v="53.33333333333333"/>
    <n v="1370.914144826308"/>
    <n v="597"/>
    <n v="58.33333333333334"/>
    <n v="1148.822486873865"/>
    <n v="687"/>
    <n v="55.33333333333334"/>
    <n v="1461.262531073921"/>
    <n v="1300"/>
    <n v="59.66666666666667"/>
    <n v="1308.735059512705"/>
    <n v="592"/>
    <n v="56.66666666666666"/>
    <n v="1370.914144826308"/>
    <n v="597"/>
    <n v="58.33333333333334"/>
    <n v="1559.790072858711"/>
    <n v="1232"/>
    <n v="62.33333333333333"/>
    <n v="980.0616511405525"/>
    <n v="700"/>
    <n v="51.33333333333333"/>
    <n v="1370.914144826308"/>
    <n v="597"/>
    <n v="58.33333333333334"/>
    <n v="426.4618476347395"/>
    <n v="738"/>
    <n v="49.33333333333334"/>
    <n v="1463.760047760201"/>
    <n v="1295"/>
    <n v="60"/>
    <n v="493.6838597817019"/>
    <n v="717"/>
    <n v="50.66666666666666"/>
    <n v="1370.914144826308"/>
    <n v="597"/>
    <n v="58.33333333333334"/>
    <n v="454.088169855473"/>
    <n v="740"/>
    <n v="49.66666666666666"/>
    <n v="428.1834716178287"/>
    <n v="1008"/>
    <n v="41.66666666666667"/>
    <n v="231.5317993706868"/>
    <n v="1043"/>
    <n v="34"/>
    <n v="795.7879111423522"/>
    <n v="514"/>
    <n v="38.66666666666666"/>
    <n v="827.5886988967335"/>
    <n v="617"/>
    <n v="44.66666666666666"/>
    <n v="194.2151391091696"/>
    <n v="1017"/>
    <n v="39.33333333333333"/>
    <n v="823.0616212259193"/>
    <n v="522"/>
    <n v="32.66666666666666"/>
    <n v="667.8260790830102"/>
    <n v="453"/>
    <n v="45.33333333333333"/>
    <n v="827.5886988967335"/>
    <n v="617"/>
    <n v="44.66666666666666"/>
    <n v="-31.81201439234413"/>
    <n v="1050"/>
    <n v="25.66666666666666"/>
    <n v="687.9269978086461"/>
    <n v="513"/>
    <n v="37.66666666666666"/>
    <n v="827.5886988967335"/>
    <n v="617"/>
    <n v="44.66666666666666"/>
    <n v="456.6276782761119"/>
    <n v="422"/>
    <n v="48.66666666666666"/>
    <n v="553.9705927250684"/>
    <n v="507"/>
    <n v="26.33333333333333"/>
    <n v="657.3609628039404"/>
    <n v="453"/>
    <n v="45"/>
    <n v="827.5886988967335"/>
    <n v="617"/>
    <n v="44.66666666666666"/>
    <n v="452.5613597507398"/>
    <n v="423"/>
    <n v="48.33333333333333"/>
    <n v="1720.977154599371"/>
    <n v="972"/>
    <n v="87.33333333333334"/>
    <n v="1310.799772529496"/>
    <n v="995"/>
    <n v="88.33333333333333"/>
    <n v="2413.319400297738"/>
    <n v="508"/>
    <n v="80.66666666666666"/>
    <n v="1987.737836714252"/>
    <n v="558"/>
    <n v="61.66666666666666"/>
    <n v="1790.868808131376"/>
    <n v="972"/>
    <n v="85.66666666666666"/>
    <n v="1600.272905525416"/>
    <n v="515"/>
    <n v="72"/>
    <n v="2004.505620158078"/>
    <n v="450"/>
    <n v="72.66666666666667"/>
    <n v="1987.737836714252"/>
    <n v="558"/>
    <n v="61.66666666666666"/>
    <n v="1370.282504128415"/>
    <n v="995"/>
    <n v="85.33333333333331"/>
    <n v="2459.281134836766"/>
    <n v="496"/>
    <n v="79.33333333333333"/>
    <n v="1987.737836714252"/>
    <n v="558"/>
    <n v="61.66666666666666"/>
    <n v="999.584050544939"/>
    <n v="424"/>
    <n v="59.66666666666667"/>
    <n v="1619.468840807939"/>
    <n v="503"/>
    <n v="70.33333333333334"/>
    <n v="2079.815659450011"/>
    <n v="448"/>
    <n v="70.33333333333334"/>
    <n v="1987.737836714252"/>
    <n v="558"/>
    <n v="61.66666666666666"/>
    <n v="1019.895227463149"/>
    <n v="423"/>
    <n v="57.66666666666667"/>
  </r>
  <r>
    <x v="3"/>
    <x v="0"/>
    <s v="binary"/>
    <s v="binary"/>
    <n v="2"/>
    <n v="2"/>
    <n v="147.5524475524476"/>
    <n v="25.87412587412587"/>
    <n v="31.46853146853147"/>
    <n v="-8.391608391608399"/>
    <n v="18"/>
    <n v="0"/>
    <n v="-19.58041958041958"/>
    <n v="0"/>
    <n v="2"/>
    <n v="-8.391608391608399"/>
    <n v="28"/>
    <n v="0"/>
    <n v="-19.58041958041958"/>
    <n v="0"/>
    <n v="2"/>
    <n v="-8.391608391608399"/>
    <n v="31"/>
    <n v="0"/>
    <n v="-21.67832167832169"/>
    <n v="36"/>
    <n v="0"/>
    <n v="-19.58041958041958"/>
    <n v="0"/>
    <n v="2"/>
    <n v="-19.58041958041958"/>
    <n v="0"/>
    <n v="2"/>
    <n v="-8.391608391608399"/>
    <n v="34"/>
    <n v="0"/>
    <n v="-8.391608391608399"/>
    <n v="36"/>
    <n v="0"/>
    <n v="-19.58041958041958"/>
    <n v="0"/>
    <n v="2"/>
    <n v="-8.391608391608399"/>
    <n v="16"/>
    <n v="0"/>
    <n v="-21.67832167832169"/>
    <n v="36"/>
    <n v="0"/>
    <n v="-8.391608391608399"/>
    <n v="15"/>
    <n v="0"/>
    <n v="-19.58041958041958"/>
    <n v="0"/>
    <n v="2"/>
    <n v="-8.391608391608399"/>
    <n v="16"/>
    <n v="0"/>
    <n v="-19.58041958041958"/>
    <n v="0"/>
    <n v="2"/>
    <n v="-19.58041958041958"/>
    <n v="0"/>
    <n v="2"/>
    <n v="-2.797202797202792"/>
    <n v="12"/>
    <n v="0"/>
    <n v="-19.58041958041958"/>
    <n v="0"/>
    <n v="2"/>
    <n v="-2.797202797202792"/>
    <n v="13"/>
    <n v="0"/>
    <n v="-2.797202797202792"/>
    <n v="36"/>
    <n v="0"/>
    <n v="-19.58041958041958"/>
    <n v="0"/>
    <n v="2"/>
    <n v="-19.58041958041958"/>
    <n v="0"/>
    <n v="2"/>
    <n v="-2.797202797202792"/>
    <n v="36"/>
    <n v="0"/>
    <n v="-2.797202797202792"/>
    <n v="16"/>
    <n v="0"/>
    <n v="-19.58041958041958"/>
    <n v="0"/>
    <n v="2"/>
    <n v="-2.797202797202792"/>
    <n v="16"/>
    <n v="0"/>
    <n v="-2.797202797202792"/>
    <n v="36"/>
    <n v="0"/>
    <n v="-2.797202797202792"/>
    <n v="16"/>
    <n v="0"/>
    <n v="-19.58041958041958"/>
    <n v="0"/>
    <n v="2"/>
    <n v="-2.797202797202792"/>
    <n v="16"/>
    <n v="0"/>
    <n v="-8.391608391608399"/>
    <n v="18"/>
    <n v="0"/>
    <n v="-8.391608391608399"/>
    <n v="30"/>
    <n v="0"/>
    <n v="-8.391608391608399"/>
    <n v="8"/>
    <n v="0"/>
    <n v="-7.692307692307686"/>
    <n v="4"/>
    <n v="0"/>
    <n v="-8.391608391608399"/>
    <n v="24"/>
    <n v="0"/>
    <n v="-8.391608391608399"/>
    <n v="8"/>
    <n v="0"/>
    <n v="-21.67832167832169"/>
    <n v="4"/>
    <n v="1"/>
    <n v="-7.692307692307686"/>
    <n v="4"/>
    <n v="0"/>
    <n v="-8.391608391608399"/>
    <n v="30"/>
    <n v="0"/>
    <n v="-8.391608391608399"/>
    <n v="8"/>
    <n v="0"/>
    <n v="-7.692307692307686"/>
    <n v="4"/>
    <n v="0"/>
    <n v="-8.391608391608399"/>
    <n v="6"/>
    <n v="0"/>
    <n v="-8.391608391608399"/>
    <n v="8"/>
    <n v="0"/>
    <n v="-21.67832167832169"/>
    <n v="4"/>
    <n v="1"/>
    <n v="-7.692307692307686"/>
    <n v="4"/>
    <n v="0"/>
    <n v="-8.391608391608399"/>
    <n v="6"/>
    <n v="0"/>
    <n v="-2.797202797202792"/>
    <n v="8"/>
    <n v="0"/>
    <n v="-6.993006993006992"/>
    <n v="12"/>
    <n v="0"/>
    <n v="-19.58041958041958"/>
    <n v="0"/>
    <n v="2"/>
    <n v="-19.58041958041958"/>
    <n v="0"/>
    <n v="2"/>
    <n v="-2.797202797202792"/>
    <n v="10"/>
    <n v="0"/>
    <n v="-21.67832167832168"/>
    <n v="4"/>
    <n v="0"/>
    <n v="-2.797202797202792"/>
    <n v="8"/>
    <n v="0"/>
    <n v="-19.58041958041958"/>
    <n v="0"/>
    <n v="2"/>
    <n v="-6.993006993006992"/>
    <n v="12"/>
    <n v="0"/>
    <n v="-19.58041958041958"/>
    <n v="0"/>
    <n v="2"/>
    <n v="-19.58041958041958"/>
    <n v="0"/>
    <n v="2"/>
    <n v="-2.097902097902093"/>
    <n v="3"/>
    <n v="1"/>
    <n v="-21.67832167832168"/>
    <n v="6"/>
    <n v="0"/>
    <n v="-2.797202797202792"/>
    <n v="8"/>
    <n v="0"/>
    <n v="-19.58041958041958"/>
    <n v="0"/>
    <n v="2"/>
    <n v="-2.797202797202792"/>
    <n v="6"/>
    <n v="0"/>
  </r>
  <r>
    <x v="3"/>
    <x v="0"/>
    <s v="numeric"/>
    <s v="numeric"/>
    <n v="2"/>
    <n v="77"/>
    <n v="4623.193991370572"/>
    <n v="464.1297757451434"/>
    <n v="1284.832619902251"/>
    <n v="674.5348613410578"/>
    <n v="239"/>
    <n v="24"/>
    <n v="924.1689656917096"/>
    <n v="63"/>
    <n v="41"/>
    <n v="723.3022549075012"/>
    <n v="363"/>
    <n v="26"/>
    <n v="748.8393287686083"/>
    <n v="125"/>
    <n v="44"/>
    <n v="685.3639118585847"/>
    <n v="404"/>
    <n v="23"/>
    <n v="774.8586409762777"/>
    <n v="258"/>
    <n v="25"/>
    <n v="1110.939519232817"/>
    <n v="101"/>
    <n v="49"/>
    <n v="748.8393287686083"/>
    <n v="125"/>
    <n v="44"/>
    <n v="896.9954385957761"/>
    <n v="212"/>
    <n v="34"/>
    <n v="655.1350305775869"/>
    <n v="402"/>
    <n v="23"/>
    <n v="748.8393287686083"/>
    <n v="125"/>
    <n v="44"/>
    <n v="968.7142959459284"/>
    <n v="247"/>
    <n v="43"/>
    <n v="756.5059630960484"/>
    <n v="222"/>
    <n v="24"/>
    <n v="1004.249293251863"/>
    <n v="195"/>
    <n v="46"/>
    <n v="748.8393287686083"/>
    <n v="125"/>
    <n v="44"/>
    <n v="968.7142959459284"/>
    <n v="243"/>
    <n v="43"/>
    <n v="1187.487437962794"/>
    <n v="95"/>
    <n v="54"/>
    <n v="1180.543948159648"/>
    <n v="22"/>
    <n v="60"/>
    <n v="760.1953352659139"/>
    <n v="189"/>
    <n v="46"/>
    <n v="836.4896392827795"/>
    <n v="197"/>
    <n v="37"/>
    <n v="890.9824814366516"/>
    <n v="202"/>
    <n v="49"/>
    <n v="1015.89659610073"/>
    <n v="201"/>
    <n v="56"/>
    <n v="1234.977696736848"/>
    <n v="105"/>
    <n v="54"/>
    <n v="836.4896392827795"/>
    <n v="197"/>
    <n v="37"/>
    <n v="1040.12610081804"/>
    <n v="154"/>
    <n v="58"/>
    <n v="719.7124416658324"/>
    <n v="204"/>
    <n v="44"/>
    <n v="836.4896392827795"/>
    <n v="197"/>
    <n v="37"/>
    <n v="884.7093562812353"/>
    <n v="274"/>
    <n v="42"/>
    <n v="944.4749874866505"/>
    <n v="164"/>
    <n v="53"/>
    <n v="925.6265801252883"/>
    <n v="235"/>
    <n v="43"/>
    <n v="836.4896392827795"/>
    <n v="197"/>
    <n v="37"/>
    <n v="888.8683289184687"/>
    <n v="262"/>
    <n v="42"/>
    <n v="834.0926226298519"/>
    <n v="74"/>
    <n v="34"/>
    <n v="543.8168185309119"/>
    <n v="330"/>
    <n v="20"/>
    <n v="843.8109430627625"/>
    <n v="85"/>
    <n v="34"/>
    <n v="628.3284093536704"/>
    <n v="167"/>
    <n v="36"/>
    <n v="797.2777606625509"/>
    <n v="79"/>
    <n v="33"/>
    <n v="641.6285974019031"/>
    <n v="123"/>
    <n v="23"/>
    <n v="1150.548566921975"/>
    <n v="110"/>
    <n v="47"/>
    <n v="628.3284093536704"/>
    <n v="167"/>
    <n v="36"/>
    <n v="487.9030660182433"/>
    <n v="470"/>
    <n v="17"/>
    <n v="790.8932184672252"/>
    <n v="95"/>
    <n v="33"/>
    <n v="628.3284093536704"/>
    <n v="167"/>
    <n v="36"/>
    <n v="902.1128330228264"/>
    <n v="164"/>
    <n v="39"/>
    <n v="545.1684577513622"/>
    <n v="129"/>
    <n v="20"/>
    <n v="1147.935326503856"/>
    <n v="122"/>
    <n v="47"/>
    <n v="628.3284093536704"/>
    <n v="167"/>
    <n v="36"/>
    <n v="886.3032532402817"/>
    <n v="167"/>
    <n v="38"/>
    <n v="1252.609041690651"/>
    <n v="77"/>
    <n v="62"/>
    <n v="983.7671006314732"/>
    <n v="129"/>
    <n v="53"/>
    <n v="1252.807588662385"/>
    <n v="74"/>
    <n v="62"/>
    <n v="915.1261247344526"/>
    <n v="235"/>
    <n v="39"/>
    <n v="1238.964274643688"/>
    <n v="69"/>
    <n v="61"/>
    <n v="1135.605360452269"/>
    <n v="118"/>
    <n v="57"/>
    <n v="1243.782328035746"/>
    <n v="113"/>
    <n v="50"/>
    <n v="915.1261247344526"/>
    <n v="235"/>
    <n v="39"/>
    <n v="982.1086980584365"/>
    <n v="142"/>
    <n v="52"/>
    <n v="1238.945713369858"/>
    <n v="78"/>
    <n v="62"/>
    <n v="915.1261247344526"/>
    <n v="235"/>
    <n v="39"/>
    <n v="1158.830536793113"/>
    <n v="142"/>
    <n v="45"/>
    <n v="1105.839882028254"/>
    <n v="129"/>
    <n v="56"/>
    <n v="1221.308460439927"/>
    <n v="135"/>
    <n v="49"/>
    <n v="915.1261247344526"/>
    <n v="235"/>
    <n v="39"/>
    <n v="1153.158464962504"/>
    <n v="135"/>
    <n v="45"/>
  </r>
  <r>
    <x v="3"/>
    <x v="1"/>
    <s v="binary, binary"/>
    <s v="binary"/>
    <n v="2"/>
    <n v="24"/>
    <n v="1753.846153846154"/>
    <n v="327.2727272727272"/>
    <n v="394.4055944055945"/>
    <n v="-100.6993006993007"/>
    <n v="228"/>
    <n v="0"/>
    <n v="-251.7482517482518"/>
    <n v="188"/>
    <n v="12"/>
    <n v="-100.6993006993007"/>
    <n v="280"/>
    <n v="0"/>
    <n v="-251.7482517482518"/>
    <n v="136"/>
    <n v="12"/>
    <n v="-100.6993006993007"/>
    <n v="316"/>
    <n v="0"/>
    <n v="-260.1398601398602"/>
    <n v="376"/>
    <n v="0"/>
    <n v="-251.7482517482518"/>
    <n v="120"/>
    <n v="12"/>
    <n v="-251.7482517482518"/>
    <n v="136"/>
    <n v="12"/>
    <n v="-100.6993006993007"/>
    <n v="352"/>
    <n v="0"/>
    <n v="-100.6993006993007"/>
    <n v="376"/>
    <n v="0"/>
    <n v="-251.7482517482518"/>
    <n v="136"/>
    <n v="12"/>
    <n v="-100.6993006993007"/>
    <n v="168"/>
    <n v="0"/>
    <n v="-260.1398601398602"/>
    <n v="376"/>
    <n v="0"/>
    <n v="-100.6993006993007"/>
    <n v="156"/>
    <n v="0"/>
    <n v="-251.7482517482518"/>
    <n v="136"/>
    <n v="12"/>
    <n v="-100.6993006993007"/>
    <n v="168"/>
    <n v="0"/>
    <n v="-251.7482517482518"/>
    <n v="136"/>
    <n v="12"/>
    <n v="-251.7482517482518"/>
    <n v="144"/>
    <n v="12"/>
    <n v="-33.56643356643353"/>
    <n v="120"/>
    <n v="0"/>
    <n v="-251.7482517482518"/>
    <n v="136"/>
    <n v="12"/>
    <n v="-33.56643356643353"/>
    <n v="132"/>
    <n v="0"/>
    <n v="-33.56643356643353"/>
    <n v="376"/>
    <n v="0"/>
    <n v="-251.7482517482518"/>
    <n v="136"/>
    <n v="12"/>
    <n v="-251.7482517482518"/>
    <n v="136"/>
    <n v="12"/>
    <n v="-33.56643356643353"/>
    <n v="376"/>
    <n v="0"/>
    <n v="-33.56643356643353"/>
    <n v="168"/>
    <n v="0"/>
    <n v="-251.7482517482518"/>
    <n v="136"/>
    <n v="12"/>
    <n v="-33.56643356643353"/>
    <n v="168"/>
    <n v="0"/>
    <n v="-33.56643356643353"/>
    <n v="376"/>
    <n v="0"/>
    <n v="-33.56643356643353"/>
    <n v="168"/>
    <n v="0"/>
    <n v="-251.7482517482518"/>
    <n v="136"/>
    <n v="12"/>
    <n v="-33.56643356643353"/>
    <n v="168"/>
    <n v="0"/>
    <n v="-100.6993006993007"/>
    <n v="384"/>
    <n v="0"/>
    <n v="-100.6993006993007"/>
    <n v="384"/>
    <n v="0"/>
    <n v="-100.6993006993007"/>
    <n v="96"/>
    <n v="0"/>
    <n v="-63.63636363636357"/>
    <n v="64"/>
    <n v="4"/>
    <n v="-100.6993006993007"/>
    <n v="384"/>
    <n v="0"/>
    <n v="-100.6993006993007"/>
    <n v="96"/>
    <n v="0"/>
    <n v="-255.944055944056"/>
    <n v="144"/>
    <n v="6"/>
    <n v="-63.63636363636357"/>
    <n v="64"/>
    <n v="4"/>
    <n v="-100.6993006993007"/>
    <n v="384"/>
    <n v="0"/>
    <n v="-100.6993006993007"/>
    <n v="96"/>
    <n v="0"/>
    <n v="-63.63636363636357"/>
    <n v="64"/>
    <n v="4"/>
    <n v="-100.6993006993007"/>
    <n v="72"/>
    <n v="0"/>
    <n v="-100.6993006993007"/>
    <n v="96"/>
    <n v="0"/>
    <n v="-255.944055944056"/>
    <n v="144"/>
    <n v="6"/>
    <n v="-63.63636363636357"/>
    <n v="64"/>
    <n v="4"/>
    <n v="-100.6993006993007"/>
    <n v="72"/>
    <n v="0"/>
    <n v="-33.56643356643353"/>
    <n v="384"/>
    <n v="0"/>
    <n v="-83.91608391608385"/>
    <n v="384"/>
    <n v="0"/>
    <n v="-251.7482517482518"/>
    <n v="96"/>
    <n v="12"/>
    <n v="-251.7482517482518"/>
    <n v="144"/>
    <n v="12"/>
    <n v="-33.56643356643353"/>
    <n v="384"/>
    <n v="0"/>
    <n v="-260.1398601398602"/>
    <n v="96"/>
    <n v="0"/>
    <n v="-33.56643356643353"/>
    <n v="144"/>
    <n v="0"/>
    <n v="-251.7482517482518"/>
    <n v="144"/>
    <n v="12"/>
    <n v="-83.91608391608385"/>
    <n v="384"/>
    <n v="0"/>
    <n v="-251.7482517482518"/>
    <n v="96"/>
    <n v="12"/>
    <n v="-251.7482517482518"/>
    <n v="144"/>
    <n v="12"/>
    <n v="-46.15384615384613"/>
    <n v="72"/>
    <n v="6"/>
    <n v="-260.1398601398602"/>
    <n v="96"/>
    <n v="0"/>
    <n v="-33.56643356643353"/>
    <n v="144"/>
    <n v="0"/>
    <n v="-251.7482517482518"/>
    <n v="144"/>
    <n v="12"/>
    <n v="-33.56643356643353"/>
    <n v="72"/>
    <n v="0"/>
  </r>
  <r>
    <x v="3"/>
    <x v="1"/>
    <s v="binary, numeric"/>
    <s v="mixed"/>
    <n v="2"/>
    <n v="56"/>
    <n v="2690.939168358523"/>
    <n v="1955.417700578991"/>
    <n v="1583.54011579818"/>
    <n v="1093.089705992932"/>
    <n v="287"/>
    <n v="8.5"/>
    <n v="-88.94653733363408"/>
    <n v="227"/>
    <n v="16"/>
    <n v="1097.285510188736"/>
    <n v="312"/>
    <n v="8.5"/>
    <n v="1547.488532972404"/>
    <n v="132"/>
    <n v="28"/>
    <n v="976.9606737348672"/>
    <n v="346"/>
    <n v="4.5"/>
    <n v="970.4188284833447"/>
    <n v="401"/>
    <n v="5.5"/>
    <n v="1547.488532972404"/>
    <n v="148"/>
    <n v="28"/>
    <n v="1547.488532972404"/>
    <n v="132"/>
    <n v="28"/>
    <n v="976.9606737348672"/>
    <n v="399"/>
    <n v="4.5"/>
    <n v="976.9606737348672"/>
    <n v="382"/>
    <n v="4.5"/>
    <n v="1547.488532972404"/>
    <n v="132"/>
    <n v="28"/>
    <n v="47.394540942928"/>
    <n v="261"/>
    <n v="10"/>
    <n v="897.1952778404391"/>
    <n v="399"/>
    <n v="3.5"/>
    <n v="79.65260545905704"/>
    <n v="262"/>
    <n v="10"/>
    <n v="1547.488532972404"/>
    <n v="132"/>
    <n v="28"/>
    <n v="79.65260545905704"/>
    <n v="263"/>
    <n v="10"/>
    <n v="1024.185089104444"/>
    <n v="147"/>
    <n v="28"/>
    <n v="998.1605759831568"/>
    <n v="144"/>
    <n v="28"/>
    <n v="-25.60342882923526"/>
    <n v="193"/>
    <n v="11"/>
    <n v="1547.488532972404"/>
    <n v="140"/>
    <n v="28"/>
    <n v="983.0504173246111"/>
    <n v="197"/>
    <n v="23"/>
    <n v="-22.37762237762235"/>
    <n v="365"/>
    <n v="22"/>
    <n v="1547.488532972404"/>
    <n v="137"/>
    <n v="28"/>
    <n v="1547.488532972404"/>
    <n v="140"/>
    <n v="28"/>
    <n v="-22.37762237762235"/>
    <n v="365"/>
    <n v="22"/>
    <n v="-25.60342882923526"/>
    <n v="215"/>
    <n v="11"/>
    <n v="1547.488532972404"/>
    <n v="140"/>
    <n v="28"/>
    <n v="113.1062485901196"/>
    <n v="293"/>
    <n v="11"/>
    <n v="-22.37762237762235"/>
    <n v="365"/>
    <n v="22"/>
    <n v="113.1062485901196"/>
    <n v="281"/>
    <n v="11"/>
    <n v="1547.488532972404"/>
    <n v="140"/>
    <n v="28"/>
    <n v="113.1062485901196"/>
    <n v="293"/>
    <n v="11"/>
    <n v="1124.377772764869"/>
    <n v="271"/>
    <n v="8.5"/>
    <n v="23.07692307692307"/>
    <n v="317"/>
    <n v="22"/>
    <n v="1099.383412286638"/>
    <n v="180"/>
    <n v="9"/>
    <n v="80.23911572298672"/>
    <n v="162"/>
    <n v="8.5"/>
    <n v="1141.860290247387"/>
    <n v="208"/>
    <n v="10"/>
    <n v="1138.093089705993"/>
    <n v="196"/>
    <n v="9"/>
    <n v="1530.818106624558"/>
    <n v="90"/>
    <n v="25.5"/>
    <n v="80.23911572298672"/>
    <n v="162"/>
    <n v="8.5"/>
    <n v="27.27272727272727"/>
    <n v="237"/>
    <n v="22.5"/>
    <n v="939.965410933153"/>
    <n v="117"/>
    <n v="4.5"/>
    <n v="80.23911572298672"/>
    <n v="162"/>
    <n v="8.5"/>
    <n v="63.56868937514096"/>
    <n v="96"/>
    <n v="11.5"/>
    <n v="939.965410933153"/>
    <n v="121"/>
    <n v="4.5"/>
    <n v="1551.797127603579"/>
    <n v="92"/>
    <n v="25.5"/>
    <n v="80.23911572298672"/>
    <n v="162"/>
    <n v="8.5"/>
    <n v="68.46379427024586"/>
    <n v="95"/>
    <n v="11"/>
    <n v="1160.593841642229"/>
    <n v="212"/>
    <n v="25"/>
    <n v="126.8817204301075"/>
    <n v="224"/>
    <n v="25"/>
    <n v="967.7447552447554"/>
    <n v="164"/>
    <n v="29"/>
    <n v="953.567937438905"/>
    <n v="113"/>
    <n v="24"/>
    <n v="1160.593841642229"/>
    <n v="165"/>
    <n v="25"/>
    <n v="866.7540792540796"/>
    <n v="169"/>
    <n v="24"/>
    <n v="1617.531393337845"/>
    <n v="91"/>
    <n v="25"/>
    <n v="953.567937438905"/>
    <n v="113"/>
    <n v="24"/>
    <n v="126.8817204301075"/>
    <n v="178"/>
    <n v="25"/>
    <n v="965.6468531468533"/>
    <n v="99"/>
    <n v="28"/>
    <n v="953.567937438905"/>
    <n v="113"/>
    <n v="24"/>
    <n v="1484.544890593278"/>
    <n v="85"/>
    <n v="26"/>
    <n v="868.8519813519816"/>
    <n v="107"/>
    <n v="23"/>
    <n v="1638.510414316866"/>
    <n v="93"/>
    <n v="25"/>
    <n v="953.567937438905"/>
    <n v="113"/>
    <n v="24"/>
    <n v="1512.607150913602"/>
    <n v="90"/>
    <n v="24"/>
  </r>
  <r>
    <x v="3"/>
    <x v="1"/>
    <s v="numeric, numeric"/>
    <s v="numeric"/>
    <n v="2"/>
    <n v="260"/>
    <n v="15672.94617356994"/>
    <n v="1808.308462970038"/>
    <n v="5856.604104944042"/>
    <n v="1637.709198704002"/>
    <n v="973"/>
    <n v="49.5"/>
    <n v="2193.407822201796"/>
    <n v="846"/>
    <n v="66.5"/>
    <n v="1931.936491333784"/>
    <n v="1427"/>
    <n v="51.5"/>
    <n v="1933.285164758059"/>
    <n v="777"/>
    <n v="65"/>
    <n v="1919.185013401321"/>
    <n v="1498"/>
    <n v="49.5"/>
    <n v="2043.627900891013"/>
    <n v="1173"/>
    <n v="49"/>
    <n v="3427.181002483539"/>
    <n v="728"/>
    <n v="83.5"/>
    <n v="1933.285164758059"/>
    <n v="777"/>
    <n v="65"/>
    <n v="2509.71054857552"/>
    <n v="1166"/>
    <n v="64"/>
    <n v="1703.306080916344"/>
    <n v="1561"/>
    <n v="51.5"/>
    <n v="1933.285164758059"/>
    <n v="777"/>
    <n v="65"/>
    <n v="3250.964789872167"/>
    <n v="776"/>
    <n v="84"/>
    <n v="1895.492415422536"/>
    <n v="1194"/>
    <n v="48"/>
    <n v="3416.431176755204"/>
    <n v="720"/>
    <n v="88.5"/>
    <n v="1933.285164758059"/>
    <n v="777"/>
    <n v="65"/>
    <n v="3160.646905560634"/>
    <n v="777"/>
    <n v="84"/>
    <n v="3975.653857583243"/>
    <n v="501"/>
    <n v="107"/>
    <n v="3358.899833541341"/>
    <n v="602"/>
    <n v="95"/>
    <n v="2112.090197109578"/>
    <n v="686"/>
    <n v="76.5"/>
    <n v="3646.033046008157"/>
    <n v="717"/>
    <n v="96"/>
    <n v="2434.849154064816"/>
    <n v="708"/>
    <n v="80"/>
    <n v="3351.093070424143"/>
    <n v="1030"/>
    <n v="99"/>
    <n v="3796.367703506407"/>
    <n v="750"/>
    <n v="94"/>
    <n v="3646.033046008157"/>
    <n v="717"/>
    <n v="96"/>
    <n v="3789.390069316132"/>
    <n v="1022"/>
    <n v="100"/>
    <n v="1821.117989142053"/>
    <n v="711"/>
    <n v="73.5"/>
    <n v="3646.033046008157"/>
    <n v="717"/>
    <n v="96"/>
    <n v="3319.569405826747"/>
    <n v="779"/>
    <n v="87"/>
    <n v="3175.921868936572"/>
    <n v="1054"/>
    <n v="94.5"/>
    <n v="3478.968310049276"/>
    <n v="767"/>
    <n v="91"/>
    <n v="3646.033046008157"/>
    <n v="717"/>
    <n v="96"/>
    <n v="3235.301097606159"/>
    <n v="783"/>
    <n v="84"/>
    <n v="1663.01043855959"/>
    <n v="1625"/>
    <n v="55.5"/>
    <n v="1212.839980986565"/>
    <n v="1772"/>
    <n v="40"/>
    <n v="2014.91256323814"/>
    <n v="1067"/>
    <n v="54.5"/>
    <n v="1611.834948307843"/>
    <n v="824"/>
    <n v="59.5"/>
    <n v="1598.225488973855"/>
    <n v="1658"/>
    <n v="54"/>
    <n v="1591.391556731979"/>
    <n v="1089"/>
    <n v="43.5"/>
    <n v="3475.406346245469"/>
    <n v="596"/>
    <n v="84.5"/>
    <n v="1611.834948307843"/>
    <n v="824"/>
    <n v="59.5"/>
    <n v="1241.922126166418"/>
    <n v="1786"/>
    <n v="34.5"/>
    <n v="1862.275961125053"/>
    <n v="981"/>
    <n v="52"/>
    <n v="1611.834948307843"/>
    <n v="824"/>
    <n v="59.5"/>
    <n v="2761.763155085963"/>
    <n v="658"/>
    <n v="69"/>
    <n v="1327.912553824212"/>
    <n v="997"/>
    <n v="39.5"/>
    <n v="3468.177430582818"/>
    <n v="599"/>
    <n v="85"/>
    <n v="1611.834948307843"/>
    <n v="824"/>
    <n v="59.5"/>
    <n v="2680.488489013471"/>
    <n v="666"/>
    <n v="68.5"/>
    <n v="4380.45014119798"/>
    <n v="1441"/>
    <n v="121"/>
    <n v="3566.02892506853"/>
    <n v="1488"/>
    <n v="107"/>
    <n v="4243.477270855125"/>
    <n v="899"/>
    <n v="121"/>
    <n v="3931.542123360632"/>
    <n v="583"/>
    <n v="98.5"/>
    <n v="4410.256922313166"/>
    <n v="1467"/>
    <n v="120"/>
    <n v="3832.23290907667"/>
    <n v="909"/>
    <n v="115"/>
    <n v="4278.661365658144"/>
    <n v="572"/>
    <n v="107"/>
    <n v="3931.542123360632"/>
    <n v="583"/>
    <n v="98.5"/>
    <n v="3606.366516836477"/>
    <n v="1521"/>
    <n v="105.5"/>
    <n v="4181.425077908445"/>
    <n v="808"/>
    <n v="119"/>
    <n v="3931.542123360632"/>
    <n v="583"/>
    <n v="98.5"/>
    <n v="4015.413016937568"/>
    <n v="589"/>
    <n v="102"/>
    <n v="3699.326919986383"/>
    <n v="829"/>
    <n v="111.5"/>
    <n v="4321.869840583486"/>
    <n v="575"/>
    <n v="106"/>
    <n v="3931.542123360632"/>
    <n v="583"/>
    <n v="98.5"/>
    <n v="4016.89872811575"/>
    <n v="598"/>
    <n v="99.5"/>
  </r>
  <r>
    <x v="3"/>
    <x v="2"/>
    <s v="numeric, numeric, numeric"/>
    <s v="numeric"/>
    <n v="2"/>
    <n v="257"/>
    <n v="16575.41906654944"/>
    <n v="2469.210852420234"/>
    <n v="4621.356242141849"/>
    <n v="1281.20294401591"/>
    <n v="918"/>
    <n v="43.66666666666666"/>
    <n v="525.9323966196571"/>
    <n v="676"/>
    <n v="41.66666666666666"/>
    <n v="1074.305582118548"/>
    <n v="1472"/>
    <n v="36.66666666666666"/>
    <n v="2598.05102979627"/>
    <n v="573"/>
    <n v="61"/>
    <n v="1044.163823497874"/>
    <n v="1495"/>
    <n v="36.66666666666666"/>
    <n v="889.9606130912587"/>
    <n v="1300"/>
    <n v="36.66666666666666"/>
    <n v="1415.614819050331"/>
    <n v="564"/>
    <n v="50"/>
    <n v="2598.05102979627"/>
    <n v="573"/>
    <n v="61"/>
    <n v="754.9779743683794"/>
    <n v="1253"/>
    <n v="37"/>
    <n v="1055.762809629993"/>
    <n v="1527"/>
    <n v="36.33333333333333"/>
    <n v="2598.05102979627"/>
    <n v="573"/>
    <n v="61"/>
    <n v="1166.794227425872"/>
    <n v="660"/>
    <n v="51.33333333333333"/>
    <n v="850.1969146815675"/>
    <n v="1291"/>
    <n v="36"/>
    <n v="1472.827017779537"/>
    <n v="645"/>
    <n v="55.66666666666666"/>
    <n v="2598.05102979627"/>
    <n v="573"/>
    <n v="61"/>
    <n v="1225.354704840356"/>
    <n v="655"/>
    <n v="52.66666666666666"/>
    <n v="2493.489167173947"/>
    <n v="479"/>
    <n v="75.66666666666666"/>
    <n v="2571.348380791348"/>
    <n v="518"/>
    <n v="74.66666666666666"/>
    <n v="1140.492886497193"/>
    <n v="655"/>
    <n v="57"/>
    <n v="1658.91213059086"/>
    <n v="579"/>
    <n v="61"/>
    <n v="1116.032243391972"/>
    <n v="645"/>
    <n v="57"/>
    <n v="1651.117825886943"/>
    <n v="1203"/>
    <n v="63.66666666666667"/>
    <n v="2250.545315767529"/>
    <n v="563"/>
    <n v="64.33333333333333"/>
    <n v="1658.91213059086"/>
    <n v="579"/>
    <n v="61"/>
    <n v="1993.811951819021"/>
    <n v="1212"/>
    <n v="68.66666666666666"/>
    <n v="1027.862117146727"/>
    <n v="654"/>
    <n v="55.00000000000001"/>
    <n v="1658.91213059086"/>
    <n v="579"/>
    <n v="61"/>
    <n v="1151.265397388729"/>
    <n v="709"/>
    <n v="54.33333333333333"/>
    <n v="1644.338234995907"/>
    <n v="1185"/>
    <n v="63.66666666666667"/>
    <n v="1221.124158327583"/>
    <n v="705"/>
    <n v="54.66666666666666"/>
    <n v="1658.91213059086"/>
    <n v="579"/>
    <n v="61"/>
    <n v="1206.565774722239"/>
    <n v="702"/>
    <n v="55.33333333333334"/>
    <n v="632.2187352378851"/>
    <n v="1088"/>
    <n v="40"/>
    <n v="813.1667086127878"/>
    <n v="1152"/>
    <n v="34.33333333333333"/>
    <n v="1005.336597065226"/>
    <n v="517"/>
    <n v="37"/>
    <n v="1301.297783043023"/>
    <n v="609"/>
    <n v="44.33333333333334"/>
    <n v="444.471687304789"/>
    <n v="1094"/>
    <n v="39.33333333333333"/>
    <n v="923.879439764695"/>
    <n v="520"/>
    <n v="34"/>
    <n v="1105.929504365016"/>
    <n v="468"/>
    <n v="46.66666666666666"/>
    <n v="1301.297783043023"/>
    <n v="609"/>
    <n v="44.33333333333334"/>
    <n v="598.867814735581"/>
    <n v="1147"/>
    <n v="32.66666666666666"/>
    <n v="981.2222174689185"/>
    <n v="504"/>
    <n v="35.33333333333333"/>
    <n v="1301.297783043023"/>
    <n v="609"/>
    <n v="44.33333333333334"/>
    <n v="787.108967422932"/>
    <n v="429"/>
    <n v="48"/>
    <n v="744.7782999406636"/>
    <n v="499"/>
    <n v="30.66666666666666"/>
    <n v="1084.548596116638"/>
    <n v="468"/>
    <n v="47"/>
    <n v="1301.297783043023"/>
    <n v="609"/>
    <n v="44.33333333333334"/>
    <n v="716.5323753403159"/>
    <n v="429"/>
    <n v="47.33333333333333"/>
    <n v="1869.978288976505"/>
    <n v="984"/>
    <n v="91"/>
    <n v="1131.710162075781"/>
    <n v="1014"/>
    <n v="79.33333333333331"/>
    <n v="2457.520967514324"/>
    <n v="497"/>
    <n v="79"/>
    <n v="1968.05271697688"/>
    <n v="511"/>
    <n v="65.66666666666666"/>
    <n v="1957.713995713576"/>
    <n v="978"/>
    <n v="87"/>
    <n v="1942.114212922487"/>
    <n v="505"/>
    <n v="73.33333333333334"/>
    <n v="2044.803955835304"/>
    <n v="462"/>
    <n v="73.33333333333333"/>
    <n v="1968.05271697688"/>
    <n v="511"/>
    <n v="65.66666666666666"/>
    <n v="1198.983982632734"/>
    <n v="1007"/>
    <n v="76"/>
    <n v="2410.525923712134"/>
    <n v="479"/>
    <n v="78.33333333333331"/>
    <n v="1968.05271697688"/>
    <n v="511"/>
    <n v="65.66666666666666"/>
    <n v="1369.86037063686"/>
    <n v="426"/>
    <n v="64.66666666666666"/>
    <n v="1856.092394789655"/>
    <n v="485"/>
    <n v="70.66666666666667"/>
    <n v="2090.6882622919"/>
    <n v="460"/>
    <n v="71.66666666666666"/>
    <n v="1968.05271697688"/>
    <n v="511"/>
    <n v="65.66666666666666"/>
    <n v="1373.585987389585"/>
    <n v="426"/>
    <n v="63"/>
  </r>
  <r>
    <x v="4"/>
    <x v="0"/>
    <s v="binary"/>
    <s v="binary"/>
    <n v="2"/>
    <n v="2"/>
    <n v="147.1014492753623"/>
    <n v="25.36231884057973"/>
    <n v="10.14492753623188"/>
    <n v="-2.898550724637683"/>
    <n v="18"/>
    <n v="0"/>
    <n v="-18.84057971014492"/>
    <n v="0"/>
    <n v="2"/>
    <n v="-2.898550724637683"/>
    <n v="36"/>
    <n v="0"/>
    <n v="-18.84057971014492"/>
    <n v="0"/>
    <n v="2"/>
    <n v="-2.898550724637683"/>
    <n v="36"/>
    <n v="0"/>
    <n v="-20.28985507246377"/>
    <n v="28"/>
    <n v="0"/>
    <n v="-18.84057971014492"/>
    <n v="0"/>
    <n v="2"/>
    <n v="-18.84057971014492"/>
    <n v="0"/>
    <n v="2"/>
    <n v="-18.11594202898551"/>
    <n v="33"/>
    <n v="0"/>
    <n v="-2.898550724637683"/>
    <n v="36"/>
    <n v="0"/>
    <n v="-18.84057971014492"/>
    <n v="0"/>
    <n v="2"/>
    <n v="-2.898550724637683"/>
    <n v="12"/>
    <n v="0"/>
    <n v="-20.28985507246377"/>
    <n v="27"/>
    <n v="0"/>
    <n v="-2.898550724637683"/>
    <n v="14"/>
    <n v="0"/>
    <n v="-18.84057971014492"/>
    <n v="0"/>
    <n v="2"/>
    <n v="-2.898550724637683"/>
    <n v="11"/>
    <n v="0"/>
    <n v="-18.84057971014492"/>
    <n v="0"/>
    <n v="2"/>
    <n v="-18.84057971014492"/>
    <n v="0"/>
    <n v="2"/>
    <n v="-2.898550724637683"/>
    <n v="16"/>
    <n v="0"/>
    <n v="-18.84057971014492"/>
    <n v="0"/>
    <n v="2"/>
    <n v="-2.898550724637683"/>
    <n v="15"/>
    <n v="0"/>
    <n v="-2.898550724637683"/>
    <n v="36"/>
    <n v="0"/>
    <n v="-18.84057971014492"/>
    <n v="0"/>
    <n v="2"/>
    <n v="-18.84057971014492"/>
    <n v="0"/>
    <n v="2"/>
    <n v="-6.521739130434788"/>
    <n v="36"/>
    <n v="0"/>
    <n v="-2.898550724637683"/>
    <n v="16"/>
    <n v="0"/>
    <n v="-18.84057971014492"/>
    <n v="0"/>
    <n v="2"/>
    <n v="-2.898550724637683"/>
    <n v="16"/>
    <n v="0"/>
    <n v="-2.898550724637683"/>
    <n v="36"/>
    <n v="0"/>
    <n v="-2.898550724637683"/>
    <n v="16"/>
    <n v="0"/>
    <n v="-18.84057971014492"/>
    <n v="0"/>
    <n v="2"/>
    <n v="-2.898550724637683"/>
    <n v="16"/>
    <n v="0"/>
    <n v="-2.898550724637683"/>
    <n v="20"/>
    <n v="0"/>
    <n v="-2.898550724637683"/>
    <n v="32"/>
    <n v="0"/>
    <n v="-20.28985507246377"/>
    <n v="4"/>
    <n v="1"/>
    <n v="-7.246376811594201"/>
    <n v="4"/>
    <n v="0"/>
    <n v="-2.898550724637683"/>
    <n v="26"/>
    <n v="0"/>
    <n v="-20.28985507246377"/>
    <n v="4"/>
    <n v="1"/>
    <n v="-2.898550724637683"/>
    <n v="6"/>
    <n v="0"/>
    <n v="-7.246376811594201"/>
    <n v="4"/>
    <n v="0"/>
    <n v="-18.11594202898551"/>
    <n v="32"/>
    <n v="0"/>
    <n v="-2.898550724637683"/>
    <n v="8"/>
    <n v="0"/>
    <n v="-7.246376811594201"/>
    <n v="4"/>
    <n v="0"/>
    <n v="-20.28985507246377"/>
    <n v="3"/>
    <n v="1"/>
    <n v="-2.898550724637683"/>
    <n v="8"/>
    <n v="0"/>
    <n v="-2.898550724637683"/>
    <n v="6"/>
    <n v="0"/>
    <n v="-7.246376811594201"/>
    <n v="4"/>
    <n v="0"/>
    <n v="-2.898550724637683"/>
    <n v="6"/>
    <n v="0"/>
    <n v="-2.898550724637683"/>
    <n v="8"/>
    <n v="0"/>
    <n v="-6.521739130434788"/>
    <n v="12"/>
    <n v="0"/>
    <n v="-18.84057971014492"/>
    <n v="0"/>
    <n v="2"/>
    <n v="-18.84057971014492"/>
    <n v="0"/>
    <n v="2"/>
    <n v="-2.898550724637683"/>
    <n v="8"/>
    <n v="0"/>
    <n v="-2.898550724637683"/>
    <n v="8"/>
    <n v="0"/>
    <n v="-2.898550724637683"/>
    <n v="8"/>
    <n v="0"/>
    <n v="-18.84057971014492"/>
    <n v="0"/>
    <n v="2"/>
    <n v="-2.898550724637683"/>
    <n v="12"/>
    <n v="0"/>
    <n v="-1.449275362318836"/>
    <n v="1"/>
    <n v="1"/>
    <n v="-18.84057971014492"/>
    <n v="0"/>
    <n v="2"/>
    <n v="-20.28985507246377"/>
    <n v="1"/>
    <n v="1"/>
    <n v="-2.898550724637683"/>
    <n v="6"/>
    <n v="0"/>
    <n v="-2.898550724637683"/>
    <n v="8"/>
    <n v="0"/>
    <n v="-18.84057971014492"/>
    <n v="0"/>
    <n v="2"/>
    <n v="-2.898550724637683"/>
    <n v="4"/>
    <n v="0"/>
  </r>
  <r>
    <x v="4"/>
    <x v="0"/>
    <s v="numeric"/>
    <s v="numeric"/>
    <n v="2"/>
    <n v="83"/>
    <n v="5063.022839294317"/>
    <n v="459.5172157647281"/>
    <n v="1541.334151032594"/>
    <n v="868.6327051247122"/>
    <n v="168"/>
    <n v="27"/>
    <n v="909.2726149457623"/>
    <n v="59"/>
    <n v="44"/>
    <n v="763.2170414018955"/>
    <n v="405"/>
    <n v="26"/>
    <n v="760.7414281333223"/>
    <n v="147"/>
    <n v="45"/>
    <n v="717.8099346882519"/>
    <n v="404"/>
    <n v="21"/>
    <n v="837.8063841841355"/>
    <n v="256"/>
    <n v="28"/>
    <n v="1241.377747159002"/>
    <n v="101"/>
    <n v="55"/>
    <n v="760.7414281333223"/>
    <n v="147"/>
    <n v="45"/>
    <n v="1018.792206552907"/>
    <n v="203"/>
    <n v="33"/>
    <n v="681.9657716836211"/>
    <n v="453"/>
    <n v="22"/>
    <n v="760.7414281333223"/>
    <n v="147"/>
    <n v="45"/>
    <n v="950.6596167956324"/>
    <n v="263"/>
    <n v="47"/>
    <n v="847.1679233488314"/>
    <n v="233"/>
    <n v="29"/>
    <n v="1013.399881541594"/>
    <n v="212"/>
    <n v="50"/>
    <n v="760.7414281333223"/>
    <n v="147"/>
    <n v="45"/>
    <n v="972.7285823128738"/>
    <n v="259"/>
    <n v="48"/>
    <n v="1227.609428157937"/>
    <n v="102"/>
    <n v="57"/>
    <n v="1193.540458519035"/>
    <n v="24"/>
    <n v="60"/>
    <n v="850.804899323865"/>
    <n v="227"/>
    <n v="50"/>
    <n v="920.4377511831117"/>
    <n v="220"/>
    <n v="40"/>
    <n v="938.6338603450175"/>
    <n v="216"/>
    <n v="51"/>
    <n v="1066.564236193899"/>
    <n v="208"/>
    <n v="60"/>
    <n v="1275.834653840883"/>
    <n v="124"/>
    <n v="58"/>
    <n v="920.4377511831117"/>
    <n v="220"/>
    <n v="40"/>
    <n v="1159.916908486445"/>
    <n v="139"/>
    <n v="64"/>
    <n v="782.0132385378785"/>
    <n v="242"/>
    <n v="48"/>
    <n v="920.4377511831117"/>
    <n v="220"/>
    <n v="40"/>
    <n v="945.3194360061322"/>
    <n v="280"/>
    <n v="49"/>
    <n v="1059.323545684222"/>
    <n v="173"/>
    <n v="61"/>
    <n v="1035.436605227632"/>
    <n v="232"/>
    <n v="50"/>
    <n v="920.4377511831117"/>
    <n v="220"/>
    <n v="40"/>
    <n v="903.125343179128"/>
    <n v="281"/>
    <n v="48"/>
    <n v="969.9006078164219"/>
    <n v="95"/>
    <n v="37"/>
    <n v="587.0641924032609"/>
    <n v="689"/>
    <n v="24"/>
    <n v="1000.953565353471"/>
    <n v="112"/>
    <n v="40"/>
    <n v="651.6314108063726"/>
    <n v="195"/>
    <n v="37"/>
    <n v="948.404363554355"/>
    <n v="101"/>
    <n v="35"/>
    <n v="796.7091446598552"/>
    <n v="189"/>
    <n v="28"/>
    <n v="1228.950399908484"/>
    <n v="122"/>
    <n v="53"/>
    <n v="651.6314108063726"/>
    <n v="195"/>
    <n v="37"/>
    <n v="590.3520484885853"/>
    <n v="887"/>
    <n v="22"/>
    <n v="973.989173198501"/>
    <n v="112"/>
    <n v="39"/>
    <n v="651.6314108063726"/>
    <n v="195"/>
    <n v="37"/>
    <n v="1051.829361967765"/>
    <n v="150"/>
    <n v="46"/>
    <n v="678.6928546545396"/>
    <n v="198"/>
    <n v="24"/>
    <n v="1233.102834440666"/>
    <n v="142"/>
    <n v="54"/>
    <n v="651.6314108063726"/>
    <n v="195"/>
    <n v="37"/>
    <n v="1069.010464002643"/>
    <n v="155"/>
    <n v="46"/>
    <n v="1242.231613564316"/>
    <n v="99"/>
    <n v="64"/>
    <n v="1045.083750724074"/>
    <n v="158"/>
    <n v="60"/>
    <n v="1332.870744920794"/>
    <n v="62"/>
    <n v="69"/>
    <n v="951.8023157414572"/>
    <n v="236"/>
    <n v="42"/>
    <n v="1240.581488373052"/>
    <n v="99"/>
    <n v="63"/>
    <n v="1150.539356533207"/>
    <n v="135"/>
    <n v="61"/>
    <n v="1338.915852949287"/>
    <n v="142"/>
    <n v="56"/>
    <n v="951.8023157414572"/>
    <n v="236"/>
    <n v="42"/>
    <n v="1033.103699384464"/>
    <n v="174"/>
    <n v="58"/>
    <n v="1363.828826303299"/>
    <n v="68"/>
    <n v="69"/>
    <n v="951.8023157414572"/>
    <n v="236"/>
    <n v="42"/>
    <n v="1276.380697591151"/>
    <n v="152"/>
    <n v="52"/>
    <n v="1228.243856054535"/>
    <n v="133"/>
    <n v="62"/>
    <n v="1315.046051864296"/>
    <n v="166"/>
    <n v="55"/>
    <n v="951.8023157414572"/>
    <n v="236"/>
    <n v="42"/>
    <n v="1262.094983305436"/>
    <n v="169"/>
    <n v="51"/>
  </r>
  <r>
    <x v="4"/>
    <x v="1"/>
    <s v="binary, binary"/>
    <s v="binary"/>
    <n v="2"/>
    <n v="24"/>
    <n v="1750"/>
    <n v="319.5652173913045"/>
    <n v="178.9855072463768"/>
    <n v="-34.78260869565216"/>
    <n v="205"/>
    <n v="0"/>
    <n v="-243.4782608695652"/>
    <n v="163"/>
    <n v="12"/>
    <n v="-39.85507246376812"/>
    <n v="364"/>
    <n v="0.5"/>
    <n v="-243.4782608695652"/>
    <n v="136"/>
    <n v="12"/>
    <n v="-34.78260869565216"/>
    <n v="376"/>
    <n v="0"/>
    <n v="-224.6376811594203"/>
    <n v="315"/>
    <n v="0"/>
    <n v="-243.4782608695652"/>
    <n v="120"/>
    <n v="12"/>
    <n v="-243.4782608695652"/>
    <n v="136"/>
    <n v="12"/>
    <n v="-217.3913043478261"/>
    <n v="348"/>
    <n v="0"/>
    <n v="-39.85507246376812"/>
    <n v="376"/>
    <n v="0.5"/>
    <n v="-243.4782608695652"/>
    <n v="136"/>
    <n v="12"/>
    <n v="-35.50724637681159"/>
    <n v="149"/>
    <n v="0.5"/>
    <n v="-189.8550724637681"/>
    <n v="306"/>
    <n v="0"/>
    <n v="-34.78260869565216"/>
    <n v="150"/>
    <n v="0"/>
    <n v="-243.4782608695652"/>
    <n v="136"/>
    <n v="12"/>
    <n v="-39.85507246376812"/>
    <n v="149"/>
    <n v="0.5"/>
    <n v="-196.3768115942029"/>
    <n v="118"/>
    <n v="12"/>
    <n v="-243.4782608695652"/>
    <n v="134"/>
    <n v="12"/>
    <n v="-39.85507246376812"/>
    <n v="165"/>
    <n v="1.5"/>
    <n v="-229.7101449275362"/>
    <n v="128"/>
    <n v="11.5"/>
    <n v="-34.78260869565216"/>
    <n v="156"/>
    <n v="0"/>
    <n v="-39.85507246376812"/>
    <n v="376"/>
    <n v="1.5"/>
    <n v="-243.4782608695652"/>
    <n v="132"/>
    <n v="12"/>
    <n v="-229.7101449275362"/>
    <n v="128"/>
    <n v="11.5"/>
    <n v="-72.46376811594205"/>
    <n v="376"/>
    <n v="1.5"/>
    <n v="-39.85507246376812"/>
    <n v="168"/>
    <n v="1.5"/>
    <n v="-229.7101449275362"/>
    <n v="128"/>
    <n v="11.5"/>
    <n v="-34.78260869565216"/>
    <n v="168"/>
    <n v="0"/>
    <n v="-39.85507246376812"/>
    <n v="376"/>
    <n v="1.5"/>
    <n v="-34.78260869565216"/>
    <n v="168"/>
    <n v="0"/>
    <n v="-229.7101449275362"/>
    <n v="128"/>
    <n v="11.5"/>
    <n v="-34.78260869565216"/>
    <n v="168"/>
    <n v="0"/>
    <n v="-34.78260869565216"/>
    <n v="372"/>
    <n v="0"/>
    <n v="-39.85507246376812"/>
    <n v="483"/>
    <n v="0.5"/>
    <n v="-241.3043478260869"/>
    <n v="211"/>
    <n v="6"/>
    <n v="-59.42028985507247"/>
    <n v="64"/>
    <n v="4"/>
    <n v="-34.78260869565216"/>
    <n v="372"/>
    <n v="0"/>
    <n v="-241.3043478260869"/>
    <n v="211"/>
    <n v="6"/>
    <n v="-34.78260869565216"/>
    <n v="144"/>
    <n v="0"/>
    <n v="-59.42028985507247"/>
    <n v="64"/>
    <n v="4"/>
    <n v="-222.4637681159421"/>
    <n v="483"/>
    <n v="0.5"/>
    <n v="-86.95652173913042"/>
    <n v="103"/>
    <n v="1.5"/>
    <n v="-59.42028985507247"/>
    <n v="64"/>
    <n v="4"/>
    <n v="-241.3043478260869"/>
    <n v="101"/>
    <n v="6"/>
    <n v="-86.95652173913042"/>
    <n v="103"/>
    <n v="1.5"/>
    <n v="-34.78260869565216"/>
    <n v="144"/>
    <n v="0"/>
    <n v="-59.42028985507247"/>
    <n v="64"/>
    <n v="4"/>
    <n v="-86.95652173913042"/>
    <n v="74"/>
    <n v="1.5"/>
    <n v="-34.78260869565216"/>
    <n v="399"/>
    <n v="0"/>
    <n v="-78.2608695652174"/>
    <n v="399"/>
    <n v="0"/>
    <n v="-196.3768115942029"/>
    <n v="201"/>
    <n v="12"/>
    <n v="-196.3768115942029"/>
    <n v="120"/>
    <n v="12"/>
    <n v="-34.78260869565216"/>
    <n v="399"/>
    <n v="0"/>
    <n v="-39.85507246376812"/>
    <n v="207"/>
    <n v="1.5"/>
    <n v="-34.78260869565216"/>
    <n v="144"/>
    <n v="0"/>
    <n v="-196.3768115942029"/>
    <n v="120"/>
    <n v="12"/>
    <n v="-34.78260869565216"/>
    <n v="399"/>
    <n v="0"/>
    <n v="-42.02898550724639"/>
    <n v="93"/>
    <n v="7.5"/>
    <n v="-196.3768115942029"/>
    <n v="120"/>
    <n v="12"/>
    <n v="-194.2028985507247"/>
    <n v="99"/>
    <n v="6"/>
    <n v="-39.85507246376812"/>
    <n v="103"/>
    <n v="1.5"/>
    <n v="-34.78260869565216"/>
    <n v="144"/>
    <n v="0"/>
    <n v="-196.3768115942029"/>
    <n v="120"/>
    <n v="12"/>
    <n v="-39.85507246376812"/>
    <n v="76"/>
    <n v="1.5"/>
  </r>
  <r>
    <x v="4"/>
    <x v="1"/>
    <s v="binary, numeric"/>
    <s v="mixed"/>
    <n v="2"/>
    <n v="56"/>
    <n v="2689.873011731193"/>
    <n v="1923.528086990692"/>
    <n v="1494.74301805265"/>
    <n v="1113.004338041032"/>
    <n v="284"/>
    <n v="8.5"/>
    <n v="-82.44506778868627"/>
    <n v="219"/>
    <n v="16"/>
    <n v="1110.830424997554"/>
    <n v="384"/>
    <n v="8.5"/>
    <n v="1545.611946464877"/>
    <n v="132"/>
    <n v="28"/>
    <n v="996.8753057829674"/>
    <n v="368"/>
    <n v="4.5"/>
    <n v="1003.817802276656"/>
    <n v="355"/>
    <n v="6"/>
    <n v="1545.611946464877"/>
    <n v="147"/>
    <n v="28"/>
    <n v="1545.611946464877"/>
    <n v="132"/>
    <n v="28"/>
    <n v="914.2666101307935"/>
    <n v="396"/>
    <n v="4"/>
    <n v="996.8753057829674"/>
    <n v="394"/>
    <n v="4.5"/>
    <n v="1545.611946464877"/>
    <n v="132"/>
    <n v="28"/>
    <n v="73.98316970546983"/>
    <n v="243"/>
    <n v="10.5"/>
    <n v="928.5723604814247"/>
    <n v="359"/>
    <n v="3"/>
    <n v="106.2412342215989"/>
    <n v="200"/>
    <n v="10.5"/>
    <n v="1545.611946464877"/>
    <n v="132"/>
    <n v="28"/>
    <n v="106.2412342215989"/>
    <n v="244"/>
    <n v="10.5"/>
    <n v="1024.84821515938"/>
    <n v="129"/>
    <n v="28"/>
    <n v="1000.450656142297"/>
    <n v="143"/>
    <n v="28"/>
    <n v="-12.64609630668538"/>
    <n v="214"/>
    <n v="9.5"/>
    <n v="1545.611946464877"/>
    <n v="141"/>
    <n v="28"/>
    <n v="991.3406146567698"/>
    <n v="199"/>
    <n v="21.5"/>
    <n v="-36.95652173913044"/>
    <n v="333"/>
    <n v="22.5"/>
    <n v="1545.611946464877"/>
    <n v="138"/>
    <n v="28"/>
    <n v="1545.611946464877"/>
    <n v="141"/>
    <n v="28"/>
    <n v="-36.23188405797102"/>
    <n v="364"/>
    <n v="22.5"/>
    <n v="-12.64609630668538"/>
    <n v="220"/>
    <n v="9.5"/>
    <n v="1545.611946464877"/>
    <n v="141"/>
    <n v="28"/>
    <n v="120.2664796633941"/>
    <n v="278"/>
    <n v="11"/>
    <n v="-19.56521739130435"/>
    <n v="345"/>
    <n v="22"/>
    <n v="1664.452526175022"/>
    <n v="196"/>
    <n v="23"/>
    <n v="1545.611946464877"/>
    <n v="141"/>
    <n v="28"/>
    <n v="120.2664796633941"/>
    <n v="283"/>
    <n v="11"/>
    <n v="1143.415745240658"/>
    <n v="269"/>
    <n v="8.5"/>
    <n v="32.60869565217391"/>
    <n v="324"/>
    <n v="22"/>
    <n v="1010.105787316394"/>
    <n v="204"/>
    <n v="11"/>
    <n v="82.58532024310426"/>
    <n v="162"/>
    <n v="8.5"/>
    <n v="1143.415745240658"/>
    <n v="227"/>
    <n v="9"/>
    <n v="1048.815464735749"/>
    <n v="218"/>
    <n v="11"/>
    <n v="1615.644672037575"/>
    <n v="92"/>
    <n v="25.5"/>
    <n v="82.58532024310426"/>
    <n v="162"/>
    <n v="8.5"/>
    <n v="-22.46376811594202"/>
    <n v="252"/>
    <n v="21.5"/>
    <n v="955.126825184557"/>
    <n v="119"/>
    <n v="4.5"/>
    <n v="82.58532024310426"/>
    <n v="162"/>
    <n v="8.5"/>
    <n v="-11.87470780738661"/>
    <n v="97"/>
    <n v="13.5"/>
    <n v="955.126825184557"/>
    <n v="121"/>
    <n v="4.5"/>
    <n v="1616.369309718734"/>
    <n v="91"/>
    <n v="25"/>
    <n v="82.58532024310426"/>
    <n v="162"/>
    <n v="8.5"/>
    <n v="90.29920523609164"/>
    <n v="95"/>
    <n v="11.5"/>
    <n v="1139.527972055126"/>
    <n v="205"/>
    <n v="25"/>
    <n v="57.31650303880318"/>
    <n v="226"/>
    <n v="25.5"/>
    <n v="950.3274110453081"/>
    <n v="190"/>
    <n v="29"/>
    <n v="952.4708040364131"/>
    <n v="111"/>
    <n v="24"/>
    <n v="1140.252609736285"/>
    <n v="160"/>
    <n v="24.5"/>
    <n v="952.5374356011364"/>
    <n v="199"/>
    <n v="25"/>
    <n v="1631.586701023082"/>
    <n v="98"/>
    <n v="25"/>
    <n v="952.4708040364131"/>
    <n v="111"/>
    <n v="24"/>
    <n v="73.98316970546985"/>
    <n v="178"/>
    <n v="25.5"/>
    <n v="1055.399874813424"/>
    <n v="98"/>
    <n v="25.5"/>
    <n v="952.4708040364131"/>
    <n v="111"/>
    <n v="24"/>
    <n v="1371.241102201016"/>
    <n v="93"/>
    <n v="25.5"/>
    <n v="957.6098993692524"/>
    <n v="107"/>
    <n v="23"/>
    <n v="1632.311338704242"/>
    <n v="96"/>
    <n v="24.5"/>
    <n v="952.4708040364131"/>
    <n v="111"/>
    <n v="24"/>
    <n v="1508.571630485261"/>
    <n v="87"/>
    <n v="23"/>
  </r>
  <r>
    <x v="4"/>
    <x v="1"/>
    <s v="numeric, numeric"/>
    <s v="numeric"/>
    <n v="2"/>
    <n v="284"/>
    <n v="17375.98300193095"/>
    <n v="2227.272546060027"/>
    <n v="6424.409894154944"/>
    <n v="2396.959749592945"/>
    <n v="1077"/>
    <n v="59.5"/>
    <n v="2849.364473437648"/>
    <n v="877"/>
    <n v="81.5"/>
    <n v="2203.890158625544"/>
    <n v="1496"/>
    <n v="52.5"/>
    <n v="2403.867666495977"/>
    <n v="856"/>
    <n v="74"/>
    <n v="2104.385087388945"/>
    <n v="1491"/>
    <n v="51.5"/>
    <n v="2597.29208509306"/>
    <n v="1239"/>
    <n v="59.5"/>
    <n v="4079.906159436252"/>
    <n v="789"/>
    <n v="98.5"/>
    <n v="2403.867666495977"/>
    <n v="856"/>
    <n v="74"/>
    <n v="2751.821376998324"/>
    <n v="1267"/>
    <n v="63.5"/>
    <n v="1834.625539579058"/>
    <n v="1597"/>
    <n v="51"/>
    <n v="2403.867666495977"/>
    <n v="856"/>
    <n v="74"/>
    <n v="3459.547027360647"/>
    <n v="760"/>
    <n v="88"/>
    <n v="2560.204674709556"/>
    <n v="1273"/>
    <n v="59.5"/>
    <n v="3526.342226911276"/>
    <n v="742"/>
    <n v="94.5"/>
    <n v="2403.867666495977"/>
    <n v="856"/>
    <n v="74"/>
    <n v="3569.809007879381"/>
    <n v="770"/>
    <n v="91"/>
    <n v="4616.730588335919"/>
    <n v="523"/>
    <n v="121"/>
    <n v="3848.507292678287"/>
    <n v="614"/>
    <n v="105"/>
    <n v="2408.821798198559"/>
    <n v="741"/>
    <n v="86.5"/>
    <n v="4332.14220541229"/>
    <n v="778"/>
    <n v="108"/>
    <n v="2756.819785445095"/>
    <n v="735"/>
    <n v="91.5"/>
    <n v="4044.759277626085"/>
    <n v="1133"/>
    <n v="114.5"/>
    <n v="4060.864656967201"/>
    <n v="846"/>
    <n v="100"/>
    <n v="4332.14220541229"/>
    <n v="778"/>
    <n v="108"/>
    <n v="4449.884242597619"/>
    <n v="1155"/>
    <n v="121.5"/>
    <n v="2108.547803743525"/>
    <n v="758"/>
    <n v="80"/>
    <n v="4332.14220541229"/>
    <n v="778"/>
    <n v="108"/>
    <n v="3805.127802141943"/>
    <n v="804"/>
    <n v="101.5"/>
    <n v="3886.568836852611"/>
    <n v="1153"/>
    <n v="113.5"/>
    <n v="4029.500010361928"/>
    <n v="790"/>
    <n v="105"/>
    <n v="4332.14220541229"/>
    <n v="778"/>
    <n v="108"/>
    <n v="3806.498420662272"/>
    <n v="813"/>
    <n v="101.5"/>
    <n v="2507.043534808431"/>
    <n v="1291"/>
    <n v="67"/>
    <n v="1819.674392978113"/>
    <n v="1734"/>
    <n v="43.5"/>
    <n v="2214.188126707273"/>
    <n v="1071"/>
    <n v="59.5"/>
    <n v="2064.839352467663"/>
    <n v="898"/>
    <n v="67.5"/>
    <n v="2490.184115098455"/>
    <n v="1335"/>
    <n v="64"/>
    <n v="1900.661099401486"/>
    <n v="1072"/>
    <n v="46.5"/>
    <n v="4313.58279315757"/>
    <n v="632"/>
    <n v="104.5"/>
    <n v="2064.839352467663"/>
    <n v="898"/>
    <n v="67.5"/>
    <n v="1932.481026008706"/>
    <n v="1973"/>
    <n v="39.5"/>
    <n v="2237.075858837124"/>
    <n v="1095"/>
    <n v="62"/>
    <n v="2064.839352467663"/>
    <n v="898"/>
    <n v="67.5"/>
    <n v="3315.461894083287"/>
    <n v="642"/>
    <n v="81"/>
    <n v="1797.541458681461"/>
    <n v="1107"/>
    <n v="44.5"/>
    <n v="4335.805015379791"/>
    <n v="636"/>
    <n v="106"/>
    <n v="2064.839352467663"/>
    <n v="898"/>
    <n v="67.5"/>
    <n v="3322.529621837855"/>
    <n v="646"/>
    <n v="81.5"/>
    <n v="4818.646608095164"/>
    <n v="1180"/>
    <n v="133.5"/>
    <n v="4051.529831672129"/>
    <n v="1232"/>
    <n v="120"/>
    <n v="4976.094088756386"/>
    <n v="854"/>
    <n v="139.5"/>
    <n v="4422.026195492421"/>
    <n v="586"/>
    <n v="112.5"/>
    <n v="4852.618408376458"/>
    <n v="1205"/>
    <n v="135.5"/>
    <n v="4660.391237198706"/>
    <n v="871"/>
    <n v="134"/>
    <n v="5230.716677063934"/>
    <n v="604"/>
    <n v="128.5"/>
    <n v="4422.026195492421"/>
    <n v="586"/>
    <n v="112.5"/>
    <n v="4001.083215686873"/>
    <n v="1263"/>
    <n v="118.5"/>
    <n v="4976.967463375825"/>
    <n v="883"/>
    <n v="140.5"/>
    <n v="4422.026195492421"/>
    <n v="586"/>
    <n v="112.5"/>
    <n v="4898.55136127201"/>
    <n v="565"/>
    <n v="126"/>
    <n v="4577.075950126879"/>
    <n v="907"/>
    <n v="134"/>
    <n v="5264.627788175046"/>
    <n v="607"/>
    <n v="128"/>
    <n v="4422.026195492421"/>
    <n v="586"/>
    <n v="112.5"/>
    <n v="4907.94790637768"/>
    <n v="573"/>
    <n v="124.5"/>
  </r>
  <r>
    <x v="4"/>
    <x v="2"/>
    <s v="numeric, numeric, numeric"/>
    <s v="numeric"/>
    <n v="2"/>
    <n v="241"/>
    <n v="15267.47301130812"/>
    <n v="2758.960062685857"/>
    <n v="4201.098120250639"/>
    <n v="1337.014907843921"/>
    <n v="769"/>
    <n v="46.66666666666666"/>
    <n v="1476.628432980332"/>
    <n v="520"/>
    <n v="51.66666666666666"/>
    <n v="773.0918466394958"/>
    <n v="1191"/>
    <n v="34.66666666666666"/>
    <n v="3110.803491586328"/>
    <n v="477"/>
    <n v="65.33333333333333"/>
    <n v="648.7233920103117"/>
    <n v="1226"/>
    <n v="37"/>
    <n v="1175.643805424173"/>
    <n v="1052"/>
    <n v="42.33333333333333"/>
    <n v="2382.695854435821"/>
    <n v="439"/>
    <n v="60.99999999999999"/>
    <n v="3110.803491586328"/>
    <n v="477"/>
    <n v="65.33333333333333"/>
    <n v="956.7086794757474"/>
    <n v="1080"/>
    <n v="41.66666666666667"/>
    <n v="668.8562435649535"/>
    <n v="1244"/>
    <n v="36"/>
    <n v="3110.803491586328"/>
    <n v="477"/>
    <n v="65.33333333333333"/>
    <n v="1326.837001521054"/>
    <n v="496"/>
    <n v="54"/>
    <n v="1173.051165592175"/>
    <n v="1051"/>
    <n v="42.33333333333334"/>
    <n v="1740.563757588987"/>
    <n v="495"/>
    <n v="58"/>
    <n v="3110.803491586328"/>
    <n v="477"/>
    <n v="65.33333333333333"/>
    <n v="1411.997048849094"/>
    <n v="495"/>
    <n v="55.66666666666666"/>
    <n v="2773.129561472228"/>
    <n v="367"/>
    <n v="74"/>
    <n v="2914.796193298302"/>
    <n v="396"/>
    <n v="75"/>
    <n v="955.7581340095593"/>
    <n v="534"/>
    <n v="54.33333333333333"/>
    <n v="1794.985204792658"/>
    <n v="463"/>
    <n v="62.66666666666666"/>
    <n v="1054.047257107487"/>
    <n v="532"/>
    <n v="57.99999999999999"/>
    <n v="1745.786134775521"/>
    <n v="1043"/>
    <n v="66"/>
    <n v="2644.761883667231"/>
    <n v="467"/>
    <n v="73.33333333333333"/>
    <n v="1794.985204792658"/>
    <n v="463"/>
    <n v="62.66666666666666"/>
    <n v="2053.668258541456"/>
    <n v="1056"/>
    <n v="68.66666666666667"/>
    <n v="842.5537075694843"/>
    <n v="541"/>
    <n v="54.99999999999999"/>
    <n v="1794.985204792658"/>
    <n v="463"/>
    <n v="62.66666666666666"/>
    <n v="876.8038606450608"/>
    <n v="566"/>
    <n v="57.33333333333333"/>
    <n v="1766.915927444199"/>
    <n v="1041"/>
    <n v="66.33333333333333"/>
    <n v="1055.850216562097"/>
    <n v="571"/>
    <n v="57"/>
    <n v="1794.985204792658"/>
    <n v="463"/>
    <n v="62.66666666666666"/>
    <n v="956.6415715768291"/>
    <n v="565"/>
    <n v="58"/>
    <n v="1294.302744724299"/>
    <n v="822"/>
    <n v="51"/>
    <n v="549.7382511814463"/>
    <n v="886"/>
    <n v="36.33333333333333"/>
    <n v="1120.502724360719"/>
    <n v="389"/>
    <n v="38.66666666666666"/>
    <n v="1810.127815910652"/>
    <n v="499"/>
    <n v="50.66666666666666"/>
    <n v="1136.110215988667"/>
    <n v="828"/>
    <n v="48.66666666666666"/>
    <n v="591.3067616871695"/>
    <n v="391"/>
    <n v="26.99999999999999"/>
    <n v="2340.592212332179"/>
    <n v="290"/>
    <n v="60"/>
    <n v="1810.127815910652"/>
    <n v="499"/>
    <n v="50.66666666666666"/>
    <n v="656.5979713600775"/>
    <n v="877"/>
    <n v="33.33333333333333"/>
    <n v="1164.173615674915"/>
    <n v="389"/>
    <n v="39.66666666666666"/>
    <n v="1810.127815910652"/>
    <n v="499"/>
    <n v="50.66666666666666"/>
    <n v="1177.28434693786"/>
    <n v="338"/>
    <n v="51.66666666666667"/>
    <n v="571.823630012861"/>
    <n v="378"/>
    <n v="27.33333333333333"/>
    <n v="2345.505175295142"/>
    <n v="290"/>
    <n v="61"/>
    <n v="1810.127815910652"/>
    <n v="499"/>
    <n v="50.66666666666666"/>
    <n v="1110.498792150784"/>
    <n v="337"/>
    <n v="50.66666666666666"/>
    <n v="1617.49352036126"/>
    <n v="741"/>
    <n v="75.66666666666667"/>
    <n v="1099.84981257802"/>
    <n v="748"/>
    <n v="70"/>
    <n v="2723.07691961322"/>
    <n v="372"/>
    <n v="82"/>
    <n v="2167.515079194927"/>
    <n v="385"/>
    <n v="69"/>
    <n v="1646.84352036126"/>
    <n v="733"/>
    <n v="75.66666666666666"/>
    <n v="1879.290744506873"/>
    <n v="377"/>
    <n v="73"/>
    <n v="2627.68590726908"/>
    <n v="280"/>
    <n v="76.33333333333334"/>
    <n v="2167.515079194927"/>
    <n v="385"/>
    <n v="69"/>
    <n v="1045.641191888365"/>
    <n v="744"/>
    <n v="69.33333333333333"/>
    <n v="2837.096157403335"/>
    <n v="354"/>
    <n v="82.33333333333334"/>
    <n v="2167.515079194927"/>
    <n v="385"/>
    <n v="69"/>
    <n v="1474.839176020022"/>
    <n v="320"/>
    <n v="65.66666666666666"/>
    <n v="1728.993066393832"/>
    <n v="361"/>
    <n v="73"/>
    <n v="2646.363685046858"/>
    <n v="278"/>
    <n v="75.66666666666666"/>
    <n v="2167.515079194927"/>
    <n v="385"/>
    <n v="69"/>
    <n v="1529.48780649202"/>
    <n v="320"/>
    <n v="66"/>
  </r>
  <r>
    <x v="5"/>
    <x v="0"/>
    <s v="binary"/>
    <s v="binary"/>
    <n v="2"/>
    <n v="2"/>
    <n v="148.1203007518797"/>
    <n v="23.30827067669172"/>
    <n v="30.82706766917294"/>
    <n v="0"/>
    <n v="18"/>
    <n v="0"/>
    <n v="-21.05263157894737"/>
    <n v="0"/>
    <n v="2"/>
    <n v="0"/>
    <n v="36"/>
    <n v="0"/>
    <n v="-21.05263157894737"/>
    <n v="0"/>
    <n v="2"/>
    <n v="0"/>
    <n v="35"/>
    <n v="0"/>
    <n v="-17.29323308270676"/>
    <n v="28"/>
    <n v="0"/>
    <n v="-21.05263157894737"/>
    <n v="0"/>
    <n v="2"/>
    <n v="-21.05263157894737"/>
    <n v="0"/>
    <n v="2"/>
    <n v="-18.04511278195488"/>
    <n v="33"/>
    <n v="0"/>
    <n v="0"/>
    <n v="36"/>
    <n v="0"/>
    <n v="-21.05263157894737"/>
    <n v="0"/>
    <n v="2"/>
    <n v="0"/>
    <n v="12"/>
    <n v="0"/>
    <n v="-17.29323308270676"/>
    <n v="27"/>
    <n v="0"/>
    <n v="0"/>
    <n v="14"/>
    <n v="0"/>
    <n v="-21.05263157894737"/>
    <n v="0"/>
    <n v="2"/>
    <n v="0"/>
    <n v="11"/>
    <n v="0"/>
    <n v="-21.05263157894737"/>
    <n v="0"/>
    <n v="2"/>
    <n v="-21.05263157894737"/>
    <n v="0"/>
    <n v="2"/>
    <n v="0"/>
    <n v="16"/>
    <n v="0"/>
    <n v="-21.05263157894737"/>
    <n v="0"/>
    <n v="2"/>
    <n v="0"/>
    <n v="14"/>
    <n v="0"/>
    <n v="0"/>
    <n v="36"/>
    <n v="0"/>
    <n v="-21.05263157894737"/>
    <n v="0"/>
    <n v="2"/>
    <n v="-21.05263157894737"/>
    <n v="0"/>
    <n v="2"/>
    <n v="0"/>
    <n v="36"/>
    <n v="0"/>
    <n v="0"/>
    <n v="16"/>
    <n v="0"/>
    <n v="-21.05263157894737"/>
    <n v="0"/>
    <n v="2"/>
    <n v="0"/>
    <n v="16"/>
    <n v="0"/>
    <n v="0"/>
    <n v="36"/>
    <n v="0"/>
    <n v="-11.27819548872181"/>
    <n v="16"/>
    <n v="0"/>
    <n v="-21.05263157894737"/>
    <n v="0"/>
    <n v="2"/>
    <n v="0"/>
    <n v="16"/>
    <n v="0"/>
    <n v="0"/>
    <n v="14"/>
    <n v="0"/>
    <n v="-35.33834586466165"/>
    <n v="32"/>
    <n v="0"/>
    <n v="-18.796992481203"/>
    <n v="4"/>
    <n v="1"/>
    <n v="-7.518796992481203"/>
    <n v="4"/>
    <n v="0"/>
    <n v="0"/>
    <n v="14"/>
    <n v="0"/>
    <n v="-18.796992481203"/>
    <n v="4"/>
    <n v="1"/>
    <n v="0"/>
    <n v="8"/>
    <n v="0"/>
    <n v="-7.518796992481203"/>
    <n v="4"/>
    <n v="0"/>
    <n v="0"/>
    <n v="32"/>
    <n v="0"/>
    <n v="0"/>
    <n v="8"/>
    <n v="0"/>
    <n v="-7.518796992481203"/>
    <n v="4"/>
    <n v="0"/>
    <n v="-18.796992481203"/>
    <n v="3"/>
    <n v="1"/>
    <n v="0"/>
    <n v="8"/>
    <n v="0"/>
    <n v="0"/>
    <n v="8"/>
    <n v="0"/>
    <n v="-7.518796992481203"/>
    <n v="4"/>
    <n v="0"/>
    <n v="0"/>
    <n v="6"/>
    <n v="0"/>
    <n v="0"/>
    <n v="4"/>
    <n v="0"/>
    <n v="0"/>
    <n v="12"/>
    <n v="0"/>
    <n v="-21.05263157894737"/>
    <n v="0"/>
    <n v="2"/>
    <n v="-21.05263157894737"/>
    <n v="0"/>
    <n v="2"/>
    <n v="0"/>
    <n v="4"/>
    <n v="0"/>
    <n v="0"/>
    <n v="4"/>
    <n v="0"/>
    <n v="0"/>
    <n v="8"/>
    <n v="0"/>
    <n v="-21.05263157894737"/>
    <n v="0"/>
    <n v="2"/>
    <n v="0"/>
    <n v="12"/>
    <n v="0"/>
    <n v="-2.255639097744366"/>
    <n v="1"/>
    <n v="1"/>
    <n v="-21.05263157894737"/>
    <n v="0"/>
    <n v="2"/>
    <n v="-18.796992481203"/>
    <n v="1"/>
    <n v="1"/>
    <n v="0"/>
    <n v="5"/>
    <n v="0"/>
    <n v="0"/>
    <n v="8"/>
    <n v="0"/>
    <n v="-21.05263157894737"/>
    <n v="0"/>
    <n v="2"/>
    <n v="0"/>
    <n v="4"/>
    <n v="0"/>
  </r>
  <r>
    <x v="5"/>
    <x v="0"/>
    <s v="numeric"/>
    <s v="numeric"/>
    <n v="2"/>
    <n v="86"/>
    <n v="5288.243643726943"/>
    <n v="604.944353364512"/>
    <n v="1583.418198579245"/>
    <n v="870.3842661676666"/>
    <n v="203"/>
    <n v="26"/>
    <n v="887.7106481422368"/>
    <n v="66"/>
    <n v="44"/>
    <n v="759.4579122332559"/>
    <n v="424"/>
    <n v="24"/>
    <n v="876.4274636463035"/>
    <n v="148"/>
    <n v="48"/>
    <n v="750.5170834781007"/>
    <n v="442"/>
    <n v="21"/>
    <n v="808.303192239033"/>
    <n v="237"/>
    <n v="28"/>
    <n v="1264.507230635141"/>
    <n v="99"/>
    <n v="56"/>
    <n v="876.4274636463035"/>
    <n v="148"/>
    <n v="48"/>
    <n v="1143.499458050274"/>
    <n v="231"/>
    <n v="35"/>
    <n v="697.229951453618"/>
    <n v="477"/>
    <n v="22"/>
    <n v="876.4274636463035"/>
    <n v="148"/>
    <n v="48"/>
    <n v="1068.403405895303"/>
    <n v="212"/>
    <n v="49"/>
    <n v="815.3367551673327"/>
    <n v="236"/>
    <n v="27"/>
    <n v="1131.416361956882"/>
    <n v="211"/>
    <n v="52"/>
    <n v="876.4274636463035"/>
    <n v="148"/>
    <n v="48"/>
    <n v="1103.939537147981"/>
    <n v="213"/>
    <n v="50"/>
    <n v="1321.72084462872"/>
    <n v="87"/>
    <n v="60"/>
    <n v="1458.40887040029"/>
    <n v="21"/>
    <n v="67"/>
    <n v="932.5132327001417"/>
    <n v="222"/>
    <n v="49"/>
    <n v="1003.407535610954"/>
    <n v="189"/>
    <n v="43"/>
    <n v="983.174065469745"/>
    <n v="229"/>
    <n v="51"/>
    <n v="1222.785882591369"/>
    <n v="168"/>
    <n v="65"/>
    <n v="1241.648472890445"/>
    <n v="124"/>
    <n v="56"/>
    <n v="1003.407535610954"/>
    <n v="189"/>
    <n v="43"/>
    <n v="1321.12781008321"/>
    <n v="162"/>
    <n v="68"/>
    <n v="864.8404811871939"/>
    <n v="243"/>
    <n v="47"/>
    <n v="1003.407535610954"/>
    <n v="189"/>
    <n v="43"/>
    <n v="1134.086555791507"/>
    <n v="226"/>
    <n v="55"/>
    <n v="1205.034322200006"/>
    <n v="165"/>
    <n v="65"/>
    <n v="1159.759881965427"/>
    <n v="202"/>
    <n v="54"/>
    <n v="1003.407535610954"/>
    <n v="189"/>
    <n v="43"/>
    <n v="1092.954428598525"/>
    <n v="226"/>
    <n v="54"/>
    <n v="882.7107470862582"/>
    <n v="163"/>
    <n v="33"/>
    <n v="491.6017074235953"/>
    <n v="460"/>
    <n v="21"/>
    <n v="1072.072387492196"/>
    <n v="112"/>
    <n v="41"/>
    <n v="752.246676660816"/>
    <n v="189"/>
    <n v="40"/>
    <n v="876.3698949559324"/>
    <n v="168"/>
    <n v="31"/>
    <n v="794.2472568523988"/>
    <n v="151"/>
    <n v="27"/>
    <n v="1213.10576346384"/>
    <n v="183"/>
    <n v="52"/>
    <n v="752.246676660816"/>
    <n v="189"/>
    <n v="40"/>
    <n v="606.8732679863623"/>
    <n v="791"/>
    <n v="18"/>
    <n v="1078.923360268529"/>
    <n v="110"/>
    <n v="44"/>
    <n v="752.246676660816"/>
    <n v="189"/>
    <n v="40"/>
    <n v="1219.98080556078"/>
    <n v="137"/>
    <n v="49"/>
    <n v="756.6385050118984"/>
    <n v="136"/>
    <n v="26"/>
    <n v="1191.86516196008"/>
    <n v="187"/>
    <n v="51"/>
    <n v="752.246676660816"/>
    <n v="189"/>
    <n v="40"/>
    <n v="1214.096941223679"/>
    <n v="139"/>
    <n v="49"/>
    <n v="1364.655684957372"/>
    <n v="93"/>
    <n v="68"/>
    <n v="1101.628796973388"/>
    <n v="157"/>
    <n v="58"/>
    <n v="1472.929757269504"/>
    <n v="55"/>
    <n v="71"/>
    <n v="1107.010525297151"/>
    <n v="174"/>
    <n v="48"/>
    <n v="1376.097751662596"/>
    <n v="100"/>
    <n v="67"/>
    <n v="1341.277313786642"/>
    <n v="104"/>
    <n v="66"/>
    <n v="1356.093597898763"/>
    <n v="173"/>
    <n v="56"/>
    <n v="1107.010525297151"/>
    <n v="174"/>
    <n v="48"/>
    <n v="1099.988028385251"/>
    <n v="182"/>
    <n v="57"/>
    <n v="1551.142496910815"/>
    <n v="48"/>
    <n v="74"/>
    <n v="1107.010525297151"/>
    <n v="174"/>
    <n v="48"/>
    <n v="1456.295289783231"/>
    <n v="129"/>
    <n v="56"/>
    <n v="1350.403473341373"/>
    <n v="83"/>
    <n v="66"/>
    <n v="1334.852996395003"/>
    <n v="182"/>
    <n v="55"/>
    <n v="1107.010525297151"/>
    <n v="174"/>
    <n v="48"/>
    <n v="1490.81909930704"/>
    <n v="127"/>
    <n v="58"/>
  </r>
  <r>
    <x v="5"/>
    <x v="1"/>
    <s v="binary, binary"/>
    <s v="binary"/>
    <n v="2"/>
    <n v="24"/>
    <n v="1761.654135338346"/>
    <n v="295.4887218045112"/>
    <n v="388.7218045112782"/>
    <n v="0"/>
    <n v="205"/>
    <n v="0"/>
    <n v="-270.6766917293232"/>
    <n v="163"/>
    <n v="12"/>
    <n v="-5.263157894736825"/>
    <n v="364"/>
    <n v="0.5"/>
    <n v="-270.6766917293232"/>
    <n v="136"/>
    <n v="12"/>
    <n v="0"/>
    <n v="364"/>
    <n v="0"/>
    <n v="-188.7218045112782"/>
    <n v="315"/>
    <n v="0"/>
    <n v="-270.6766917293232"/>
    <n v="120"/>
    <n v="12"/>
    <n v="-270.6766917293232"/>
    <n v="136"/>
    <n v="12"/>
    <n v="-268.4210526315789"/>
    <n v="348"/>
    <n v="0"/>
    <n v="-5.263157894736825"/>
    <n v="376"/>
    <n v="0.5"/>
    <n v="-270.6766917293232"/>
    <n v="136"/>
    <n v="12"/>
    <n v="-0.7518796992481147"/>
    <n v="149"/>
    <n v="0.5"/>
    <n v="-154.1353383458646"/>
    <n v="306"/>
    <n v="0"/>
    <n v="0"/>
    <n v="150"/>
    <n v="0"/>
    <n v="-270.6766917293232"/>
    <n v="136"/>
    <n v="12"/>
    <n v="-5.263157894736825"/>
    <n v="149"/>
    <n v="0.5"/>
    <n v="-219.5488721804511"/>
    <n v="120"/>
    <n v="12"/>
    <n v="-270.6766917293232"/>
    <n v="134"/>
    <n v="12"/>
    <n v="-5.263157894736825"/>
    <n v="165"/>
    <n v="1.5"/>
    <n v="-255.6390977443608"/>
    <n v="128"/>
    <n v="11.5"/>
    <n v="0"/>
    <n v="144"/>
    <n v="0"/>
    <n v="-5.263157894736825"/>
    <n v="376"/>
    <n v="1.5"/>
    <n v="-270.6766917293232"/>
    <n v="132"/>
    <n v="12"/>
    <n v="-255.6390977443608"/>
    <n v="128"/>
    <n v="11.5"/>
    <n v="-5.263157894736825"/>
    <n v="376"/>
    <n v="1.5"/>
    <n v="-5.263157894736825"/>
    <n v="168"/>
    <n v="1.5"/>
    <n v="-255.6390977443608"/>
    <n v="128"/>
    <n v="11.5"/>
    <n v="0"/>
    <n v="168"/>
    <n v="0"/>
    <n v="-5.263157894736825"/>
    <n v="376"/>
    <n v="1.5"/>
    <n v="-135.3383458646617"/>
    <n v="168"/>
    <n v="0"/>
    <n v="-255.6390977443608"/>
    <n v="128"/>
    <n v="11.5"/>
    <n v="-5.263157894736836"/>
    <n v="168"/>
    <n v="0"/>
    <n v="-5.263157894736825"/>
    <n v="384"/>
    <n v="0.5"/>
    <n v="-377.4436090225563"/>
    <n v="492"/>
    <n v="0.5"/>
    <n v="-223.3082706766916"/>
    <n v="211"/>
    <n v="6"/>
    <n v="-61.65413533834584"/>
    <n v="64"/>
    <n v="4"/>
    <n v="-5.263157894736825"/>
    <n v="384"/>
    <n v="0.5"/>
    <n v="-223.3082706766916"/>
    <n v="211"/>
    <n v="6"/>
    <n v="0"/>
    <n v="144"/>
    <n v="0"/>
    <n v="-61.65413533834584"/>
    <n v="64"/>
    <n v="4"/>
    <n v="-5.263157894736825"/>
    <n v="492"/>
    <n v="0.5"/>
    <n v="-56.390977443609"/>
    <n v="103"/>
    <n v="1.5"/>
    <n v="-61.65413533834584"/>
    <n v="64"/>
    <n v="4"/>
    <n v="-223.3082706766916"/>
    <n v="101"/>
    <n v="6"/>
    <n v="-56.390977443609"/>
    <n v="103"/>
    <n v="1.5"/>
    <n v="0"/>
    <n v="144"/>
    <n v="0"/>
    <n v="-61.65413533834584"/>
    <n v="64"/>
    <n v="4"/>
    <n v="-56.390977443609"/>
    <n v="74"/>
    <n v="1.5"/>
    <n v="0"/>
    <n v="399"/>
    <n v="0"/>
    <n v="0"/>
    <n v="399"/>
    <n v="0"/>
    <n v="-219.5488721804511"/>
    <n v="201"/>
    <n v="12"/>
    <n v="-219.5488721804511"/>
    <n v="112"/>
    <n v="12"/>
    <n v="0"/>
    <n v="399"/>
    <n v="0"/>
    <n v="-5.263157894736825"/>
    <n v="201"/>
    <n v="1.5"/>
    <n v="0"/>
    <n v="144"/>
    <n v="0"/>
    <n v="-219.5488721804511"/>
    <n v="112"/>
    <n v="12"/>
    <n v="0"/>
    <n v="399"/>
    <n v="0"/>
    <n v="-52.63157894736842"/>
    <n v="93"/>
    <n v="7.5"/>
    <n v="-219.5488721804511"/>
    <n v="112"/>
    <n v="12"/>
    <n v="-172.1804511278195"/>
    <n v="99"/>
    <n v="6"/>
    <n v="-5.263157894736825"/>
    <n v="101"/>
    <n v="1.5"/>
    <n v="0"/>
    <n v="144"/>
    <n v="0"/>
    <n v="-219.5488721804511"/>
    <n v="112"/>
    <n v="12"/>
    <n v="-5.263157894736825"/>
    <n v="76"/>
    <n v="1.5"/>
  </r>
  <r>
    <x v="5"/>
    <x v="1"/>
    <s v="binary, numeric"/>
    <s v="mixed"/>
    <n v="2"/>
    <n v="67"/>
    <n v="3395.838905221532"/>
    <n v="2204.63893297257"/>
    <n v="1940.586587576207"/>
    <n v="1274.015141660379"/>
    <n v="294"/>
    <n v="14"/>
    <n v="-196.2907268170426"/>
    <n v="232"/>
    <n v="17.5"/>
    <n v="1232.085317098976"/>
    <n v="395"/>
    <n v="14"/>
    <n v="1556.592779526671"/>
    <n v="147"/>
    <n v="33.5"/>
    <n v="1244.015141660379"/>
    <n v="370"/>
    <n v="9"/>
    <n v="1130.205617850856"/>
    <n v="360"/>
    <n v="13"/>
    <n v="1556.592779526671"/>
    <n v="162"/>
    <n v="33.5"/>
    <n v="1556.592779526671"/>
    <n v="147"/>
    <n v="33.5"/>
    <n v="1163.689327124039"/>
    <n v="414"/>
    <n v="11.5"/>
    <n v="1117.348474993713"/>
    <n v="405"/>
    <n v="10"/>
    <n v="1556.592779526671"/>
    <n v="147"/>
    <n v="33.5"/>
    <n v="118.4962406015038"/>
    <n v="258"/>
    <n v="15.5"/>
    <n v="1092.135442412259"/>
    <n v="363"/>
    <n v="9"/>
    <n v="-31.50375939849617"/>
    <n v="229"/>
    <n v="13"/>
    <n v="1556.592779526671"/>
    <n v="147"/>
    <n v="33.5"/>
    <n v="118.4962406015038"/>
    <n v="259"/>
    <n v="15.5"/>
    <n v="972.1312797564847"/>
    <n v="154"/>
    <n v="33.5"/>
    <n v="930.8949709914925"/>
    <n v="156"/>
    <n v="33.5"/>
    <n v="31.9298245614035"/>
    <n v="221"/>
    <n v="15"/>
    <n v="1556.592779526671"/>
    <n v="165"/>
    <n v="33.5"/>
    <n v="948.6310933041948"/>
    <n v="204"/>
    <n v="27"/>
    <n v="-86.96741854636591"/>
    <n v="337"/>
    <n v="28"/>
    <n v="1556.592779526671"/>
    <n v="161"/>
    <n v="33.5"/>
    <n v="1556.592779526671"/>
    <n v="165"/>
    <n v="33.5"/>
    <n v="15.16290726817042"/>
    <n v="375"/>
    <n v="28.5"/>
    <n v="-61.40350877192982"/>
    <n v="227"/>
    <n v="15"/>
    <n v="1556.592779526671"/>
    <n v="165"/>
    <n v="33.5"/>
    <n v="116.3659147869675"/>
    <n v="296"/>
    <n v="17"/>
    <n v="-68.1704260651629"/>
    <n v="356"/>
    <n v="27.5"/>
    <n v="1644.562704338701"/>
    <n v="221"/>
    <n v="27.5"/>
    <n v="1556.592779526671"/>
    <n v="165"/>
    <n v="33.5"/>
    <n v="123.8847117794487"/>
    <n v="292"/>
    <n v="16.5"/>
    <n v="1265.418650432309"/>
    <n v="273"/>
    <n v="14"/>
    <n v="-402.9323308270676"/>
    <n v="343"/>
    <n v="22"/>
    <n v="1099.428675494966"/>
    <n v="215"/>
    <n v="16"/>
    <n v="83.28320802005018"/>
    <n v="177"/>
    <n v="14"/>
    <n v="1238.751983765643"/>
    <n v="195"/>
    <n v="10"/>
    <n v="1106.095342161633"/>
    <n v="230"/>
    <n v="15.5"/>
    <n v="1508.823355967774"/>
    <n v="127"/>
    <n v="27.5"/>
    <n v="83.28320802005018"/>
    <n v="177"/>
    <n v="14"/>
    <n v="-35.86466165413534"/>
    <n v="261"/>
    <n v="20"/>
    <n v="1236.295843414765"/>
    <n v="130"/>
    <n v="15"/>
    <n v="83.28320802005018"/>
    <n v="177"/>
    <n v="14"/>
    <n v="-172.7568922305763"/>
    <n v="127"/>
    <n v="15.5"/>
    <n v="1276.295843414765"/>
    <n v="132"/>
    <n v="14.5"/>
    <n v="1511.078995065518"/>
    <n v="126"/>
    <n v="27"/>
    <n v="83.28320802005018"/>
    <n v="177"/>
    <n v="14"/>
    <n v="-59.22305764411021"/>
    <n v="108"/>
    <n v="13.5"/>
    <n v="976.8767073392825"/>
    <n v="201"/>
    <n v="31.5"/>
    <n v="28.49624060150376"/>
    <n v="229"/>
    <n v="31.5"/>
    <n v="874.71273339057"/>
    <n v="196"/>
    <n v="34.5"/>
    <n v="835.2894346593125"/>
    <n v="141"/>
    <n v="27.5"/>
    <n v="979.1323464370269"/>
    <n v="148"/>
    <n v="31"/>
    <n v="867.4280857853978"/>
    <n v="202"/>
    <n v="31.5"/>
    <n v="1516.101325979308"/>
    <n v="127"/>
    <n v="28.5"/>
    <n v="835.2894346593125"/>
    <n v="141"/>
    <n v="27.5"/>
    <n v="28.49624060150376"/>
    <n v="178"/>
    <n v="31"/>
    <n v="1071.579901310369"/>
    <n v="106"/>
    <n v="31"/>
    <n v="835.2894346593125"/>
    <n v="141"/>
    <n v="27.5"/>
    <n v="1331.752911690992"/>
    <n v="112"/>
    <n v="29"/>
    <n v="993.6185619758738"/>
    <n v="114"/>
    <n v="28.5"/>
    <n v="1574.412328398852"/>
    <n v="126"/>
    <n v="28"/>
    <n v="835.2894346593125"/>
    <n v="141"/>
    <n v="27.5"/>
    <n v="1445.286746277458"/>
    <n v="89"/>
    <n v="26.5"/>
  </r>
  <r>
    <x v="5"/>
    <x v="1"/>
    <s v="numeric, numeric"/>
    <s v="numeric"/>
    <n v="2"/>
    <n v="295"/>
    <n v="18174.94192267793"/>
    <n v="3636.612405016696"/>
    <n v="6672.892403122974"/>
    <n v="2468.371633372649"/>
    <n v="1128"/>
    <n v="56"/>
    <n v="2656.002600069957"/>
    <n v="913"/>
    <n v="76.5"/>
    <n v="2241.115242446953"/>
    <n v="1596"/>
    <n v="51.5"/>
    <n v="2427.065114154486"/>
    <n v="882"/>
    <n v="78.5"/>
    <n v="2477.300724011365"/>
    <n v="1643"/>
    <n v="49"/>
    <n v="2574.993799451887"/>
    <n v="1307"/>
    <n v="59.5"/>
    <n v="3873.700418639777"/>
    <n v="832"/>
    <n v="98"/>
    <n v="2427.065114154486"/>
    <n v="882"/>
    <n v="78.5"/>
    <n v="3477.62459776591"/>
    <n v="1318"/>
    <n v="61.5"/>
    <n v="2054.506158717851"/>
    <n v="1694"/>
    <n v="49.5"/>
    <n v="2427.065114154486"/>
    <n v="882"/>
    <n v="78.5"/>
    <n v="3575.038577925533"/>
    <n v="767"/>
    <n v="89.5"/>
    <n v="2516.487705299151"/>
    <n v="1328"/>
    <n v="55.5"/>
    <n v="3881.147226701225"/>
    <n v="765"/>
    <n v="99"/>
    <n v="2427.065114154486"/>
    <n v="882"/>
    <n v="78.5"/>
    <n v="3559.434268439505"/>
    <n v="783"/>
    <n v="89"/>
    <n v="4690.266028035498"/>
    <n v="534"/>
    <n v="123.5"/>
    <n v="4246.429985455794"/>
    <n v="639"/>
    <n v="113"/>
    <n v="2517.346622247216"/>
    <n v="781"/>
    <n v="87"/>
    <n v="4165.236649035997"/>
    <n v="808"/>
    <n v="108"/>
    <n v="2516.250292134046"/>
    <n v="783"/>
    <n v="86"/>
    <n v="4031.152994550878"/>
    <n v="1166"/>
    <n v="117"/>
    <n v="3871.802212857751"/>
    <n v="863"/>
    <n v="99"/>
    <n v="4165.236649035997"/>
    <n v="808"/>
    <n v="108"/>
    <n v="4611.164575698098"/>
    <n v="1172"/>
    <n v="124.5"/>
    <n v="2237.5191583609"/>
    <n v="798"/>
    <n v="82.5"/>
    <n v="4165.236649035997"/>
    <n v="808"/>
    <n v="108"/>
    <n v="4036.92400457697"/>
    <n v="815"/>
    <n v="106.5"/>
    <n v="3988.830062106977"/>
    <n v="1196"/>
    <n v="118.5"/>
    <n v="4210.890783099748"/>
    <n v="812"/>
    <n v="108.5"/>
    <n v="4165.236649035997"/>
    <n v="808"/>
    <n v="108"/>
    <n v="4010.080743822045"/>
    <n v="820"/>
    <n v="106"/>
    <n v="3170.177470489685"/>
    <n v="2006"/>
    <n v="70.5"/>
    <n v="2227.06963990441"/>
    <n v="3050"/>
    <n v="48"/>
    <n v="2921.792173401086"/>
    <n v="1193"/>
    <n v="71.5"/>
    <n v="2154.916891073804"/>
    <n v="924"/>
    <n v="72"/>
    <n v="3149.291923288348"/>
    <n v="2045"/>
    <n v="68.5"/>
    <n v="2107.494185498288"/>
    <n v="1217"/>
    <n v="47.5"/>
    <n v="4068.407847281619"/>
    <n v="762"/>
    <n v="101.5"/>
    <n v="2154.916891073804"/>
    <n v="924"/>
    <n v="72"/>
    <n v="2580.431713076184"/>
    <n v="3491"/>
    <n v="42.5"/>
    <n v="2952.491620211138"/>
    <n v="1243"/>
    <n v="74"/>
    <n v="2154.916891073804"/>
    <n v="924"/>
    <n v="72"/>
    <n v="3866.823389203728"/>
    <n v="684"/>
    <n v="91"/>
    <n v="1999.168526210647"/>
    <n v="1249"/>
    <n v="45"/>
    <n v="4095.075577891258"/>
    <n v="762"/>
    <n v="102"/>
    <n v="2154.916891073804"/>
    <n v="924"/>
    <n v="72"/>
    <n v="3742.740854904342"/>
    <n v="692"/>
    <n v="88"/>
    <n v="4646.881121980317"/>
    <n v="1679"/>
    <n v="128"/>
    <n v="4051.217087213605"/>
    <n v="1729"/>
    <n v="123"/>
    <n v="5207.955622029041"/>
    <n v="966"/>
    <n v="140"/>
    <n v="4675.311755529466"/>
    <n v="611"/>
    <n v="119"/>
    <n v="4698.859212924341"/>
    <n v="1705"/>
    <n v="129.5"/>
    <n v="4745.586023260339"/>
    <n v="997"/>
    <n v="135"/>
    <n v="5075.936168437251"/>
    <n v="728"/>
    <n v="122"/>
    <n v="4675.311755529466"/>
    <n v="611"/>
    <n v="119"/>
    <n v="4092.652289103255"/>
    <n v="1757"/>
    <n v="124.5"/>
    <n v="5143.411722273465"/>
    <n v="1013"/>
    <n v="141.5"/>
    <n v="4675.311755529466"/>
    <n v="611"/>
    <n v="119"/>
    <n v="5349.713149973118"/>
    <n v="584"/>
    <n v="131"/>
    <n v="4606.209712076363"/>
    <n v="1044"/>
    <n v="135"/>
    <n v="5120.150091904286"/>
    <n v="731"/>
    <n v="122"/>
    <n v="4675.311755529466"/>
    <n v="611"/>
    <n v="119"/>
    <n v="5266.058101487363"/>
    <n v="599"/>
    <n v="129.5"/>
  </r>
  <r>
    <x v="5"/>
    <x v="2"/>
    <s v="numeric, numeric, numeric"/>
    <s v="numeric"/>
    <n v="2"/>
    <n v="259"/>
    <n v="16509.94437077445"/>
    <n v="4686.490136706527"/>
    <n v="4539.300314637452"/>
    <n v="1531.459417905683"/>
    <n v="791"/>
    <n v="50.33333333333333"/>
    <n v="1585.509036912149"/>
    <n v="578"/>
    <n v="54.33333333333334"/>
    <n v="930.1411162703694"/>
    <n v="1306"/>
    <n v="39.33333333333333"/>
    <n v="3059.253115135895"/>
    <n v="535"/>
    <n v="68.33333333333333"/>
    <n v="781.467272916858"/>
    <n v="1277"/>
    <n v="40.66666666666666"/>
    <n v="1081.683444496515"/>
    <n v="1190"/>
    <n v="40.66666666666666"/>
    <n v="2342.707021918433"/>
    <n v="488"/>
    <n v="63.33333333333333"/>
    <n v="3059.253115135895"/>
    <n v="535"/>
    <n v="68.33333333333333"/>
    <n v="1873.568377514228"/>
    <n v="1131"/>
    <n v="48"/>
    <n v="796.5042598119362"/>
    <n v="1363"/>
    <n v="39"/>
    <n v="3059.253115135895"/>
    <n v="535"/>
    <n v="68.33333333333333"/>
    <n v="1524.825498737117"/>
    <n v="553"/>
    <n v="60.00000000000001"/>
    <n v="1242.93159008076"/>
    <n v="1193"/>
    <n v="41.33333333333334"/>
    <n v="1895.952973918534"/>
    <n v="546"/>
    <n v="64"/>
    <n v="3059.253115135895"/>
    <n v="535"/>
    <n v="68.33333333333333"/>
    <n v="1616.896565061295"/>
    <n v="551"/>
    <n v="61.33333333333334"/>
    <n v="2909.739707149043"/>
    <n v="411"/>
    <n v="77.66666666666667"/>
    <n v="2828.255656829308"/>
    <n v="440"/>
    <n v="73"/>
    <n v="1178.90145879067"/>
    <n v="581"/>
    <n v="59"/>
    <n v="1863.548137965358"/>
    <n v="514"/>
    <n v="66.33333333333334"/>
    <n v="1174.878230198147"/>
    <n v="576"/>
    <n v="60.33333333333334"/>
    <n v="1999.165937613033"/>
    <n v="1143"/>
    <n v="71"/>
    <n v="3081.84343301335"/>
    <n v="522"/>
    <n v="79"/>
    <n v="1863.548137965358"/>
    <n v="514"/>
    <n v="66.33333333333334"/>
    <n v="2221.215760128001"/>
    <n v="1063"/>
    <n v="72.66666666666667"/>
    <n v="1094.485762108376"/>
    <n v="586"/>
    <n v="60.66666666666667"/>
    <n v="1863.548137965358"/>
    <n v="514"/>
    <n v="66.33333333333334"/>
    <n v="1066.032101835836"/>
    <n v="637"/>
    <n v="60"/>
    <n v="2041.487309187517"/>
    <n v="1142"/>
    <n v="71.66666666666667"/>
    <n v="1433.53145932482"/>
    <n v="620"/>
    <n v="62.33333333333334"/>
    <n v="1863.548137965358"/>
    <n v="514"/>
    <n v="66.33333333333334"/>
    <n v="1166.185233627972"/>
    <n v="635"/>
    <n v="60.66666666666666"/>
    <n v="1244.079250562031"/>
    <n v="949"/>
    <n v="50.66666666666666"/>
    <n v="663.3402467804956"/>
    <n v="1015"/>
    <n v="34.66666666666666"/>
    <n v="1570.705090755506"/>
    <n v="473"/>
    <n v="43.99999999999999"/>
    <n v="1767.644723527504"/>
    <n v="560"/>
    <n v="53.66666666666666"/>
    <n v="1138.275061666556"/>
    <n v="952"/>
    <n v="48.33333333333333"/>
    <n v="1020.087990738406"/>
    <n v="477"/>
    <n v="33"/>
    <n v="2325.871830083241"/>
    <n v="347"/>
    <n v="62.66666666666666"/>
    <n v="1767.644723527504"/>
    <n v="560"/>
    <n v="53.66666666666666"/>
    <n v="557.5261525068578"/>
    <n v="1026"/>
    <n v="32.66666666666666"/>
    <n v="1469.920781361238"/>
    <n v="462"/>
    <n v="43.66666666666666"/>
    <n v="1767.644723527504"/>
    <n v="560"/>
    <n v="53.66666666666666"/>
    <n v="1853.402705224697"/>
    <n v="386"/>
    <n v="60"/>
    <n v="780.2565251807991"/>
    <n v="456"/>
    <n v="30"/>
    <n v="2389.389225550844"/>
    <n v="351"/>
    <n v="63"/>
    <n v="1767.644723527504"/>
    <n v="560"/>
    <n v="53.66666666666666"/>
    <n v="1712.198577402312"/>
    <n v="375"/>
    <n v="58.33333333333334"/>
    <n v="1932.876707433347"/>
    <n v="836"/>
    <n v="77.33333333333333"/>
    <n v="1349.990872245022"/>
    <n v="850"/>
    <n v="74.66666666666666"/>
    <n v="2960.514476142277"/>
    <n v="460"/>
    <n v="84.66666666666666"/>
    <n v="2476.17733269061"/>
    <n v="427"/>
    <n v="73.66666666666667"/>
    <n v="1972.863002834579"/>
    <n v="827"/>
    <n v="78.33333333333333"/>
    <n v="2154.114102380492"/>
    <n v="467"/>
    <n v="77.33333333333333"/>
    <n v="2854.4156116042"/>
    <n v="342"/>
    <n v="79"/>
    <n v="2476.17733269061"/>
    <n v="427"/>
    <n v="73.66666666666667"/>
    <n v="1376.514765594641"/>
    <n v="845"/>
    <n v="73.99999999999999"/>
    <n v="2843.801954491996"/>
    <n v="434"/>
    <n v="79.66666666666666"/>
    <n v="2476.17733269061"/>
    <n v="427"/>
    <n v="73.66666666666667"/>
    <n v="2057.943057284136"/>
    <n v="369"/>
    <n v="73"/>
    <n v="1969.374241541047"/>
    <n v="442"/>
    <n v="73"/>
    <n v="2908.554870224787"/>
    <n v="344"/>
    <n v="79.33333333333333"/>
    <n v="2476.17733269061"/>
    <n v="427"/>
    <n v="73.66666666666667"/>
    <n v="1847.261418324489"/>
    <n v="362"/>
    <n v="69.33333333333333"/>
  </r>
  <r>
    <x v="6"/>
    <x v="0"/>
    <s v="binary"/>
    <s v="binary"/>
    <n v="2"/>
    <n v="2"/>
    <n v="146.4566929133858"/>
    <n v="23.6220472440945"/>
    <n v="33.07086614173228"/>
    <n v="0"/>
    <n v="19"/>
    <n v="0"/>
    <n v="-20.47244094488189"/>
    <n v="0"/>
    <n v="2"/>
    <n v="0"/>
    <n v="36"/>
    <n v="0"/>
    <n v="-20.47244094488189"/>
    <n v="0"/>
    <n v="2"/>
    <n v="0"/>
    <n v="36"/>
    <n v="0"/>
    <n v="-17.32283464566928"/>
    <n v="19"/>
    <n v="0"/>
    <n v="-20.47244094488189"/>
    <n v="0"/>
    <n v="2"/>
    <n v="-20.47244094488189"/>
    <n v="0"/>
    <n v="2"/>
    <n v="0"/>
    <n v="33"/>
    <n v="0"/>
    <n v="0"/>
    <n v="36"/>
    <n v="0"/>
    <n v="-20.47244094488189"/>
    <n v="0"/>
    <n v="2"/>
    <n v="0"/>
    <n v="7"/>
    <n v="0"/>
    <n v="-17.32283464566928"/>
    <n v="18"/>
    <n v="0"/>
    <n v="0"/>
    <n v="14"/>
    <n v="0"/>
    <n v="-20.47244094488189"/>
    <n v="0"/>
    <n v="2"/>
    <n v="0"/>
    <n v="6"/>
    <n v="0"/>
    <n v="-12.59842519685038"/>
    <n v="1"/>
    <n v="1"/>
    <n v="-20.47244094488189"/>
    <n v="0"/>
    <n v="2"/>
    <n v="0"/>
    <n v="16"/>
    <n v="0"/>
    <n v="-20.47244094488189"/>
    <n v="0"/>
    <n v="2"/>
    <n v="0"/>
    <n v="15"/>
    <n v="0"/>
    <n v="0"/>
    <n v="36"/>
    <n v="0"/>
    <n v="-20.47244094488189"/>
    <n v="0"/>
    <n v="2"/>
    <n v="-20.47244094488189"/>
    <n v="0"/>
    <n v="2"/>
    <n v="0"/>
    <n v="36"/>
    <n v="0"/>
    <n v="0"/>
    <n v="16"/>
    <n v="0"/>
    <n v="-20.47244094488189"/>
    <n v="0"/>
    <n v="2"/>
    <n v="-10.23622047244095"/>
    <n v="16"/>
    <n v="0"/>
    <n v="0"/>
    <n v="36"/>
    <n v="0"/>
    <n v="-20.47244094488188"/>
    <n v="16"/>
    <n v="0"/>
    <n v="-20.47244094488189"/>
    <n v="0"/>
    <n v="2"/>
    <n v="-10.23622047244095"/>
    <n v="16"/>
    <n v="0"/>
    <n v="0"/>
    <n v="16"/>
    <n v="0"/>
    <n v="-17.32283464566928"/>
    <n v="32"/>
    <n v="0"/>
    <n v="-18.11023622047244"/>
    <n v="4"/>
    <n v="1"/>
    <n v="-6.299212598425186"/>
    <n v="4"/>
    <n v="0"/>
    <n v="0"/>
    <n v="16"/>
    <n v="0"/>
    <n v="-18.11023622047244"/>
    <n v="4"/>
    <n v="1"/>
    <n v="0"/>
    <n v="8"/>
    <n v="0"/>
    <n v="-6.299212598425186"/>
    <n v="4"/>
    <n v="0"/>
    <n v="-17.32283464566929"/>
    <n v="32"/>
    <n v="0"/>
    <n v="0"/>
    <n v="8"/>
    <n v="0"/>
    <n v="-6.299212598425186"/>
    <n v="4"/>
    <n v="0"/>
    <n v="-18.11023622047244"/>
    <n v="3"/>
    <n v="1"/>
    <n v="0"/>
    <n v="8"/>
    <n v="0"/>
    <n v="0"/>
    <n v="8"/>
    <n v="0"/>
    <n v="-6.299212598425186"/>
    <n v="4"/>
    <n v="0"/>
    <n v="0"/>
    <n v="6"/>
    <n v="0"/>
    <n v="0"/>
    <n v="4"/>
    <n v="0"/>
    <n v="0"/>
    <n v="12"/>
    <n v="0"/>
    <n v="-20.47244094488189"/>
    <n v="0"/>
    <n v="2"/>
    <n v="-20.47244094488189"/>
    <n v="0"/>
    <n v="2"/>
    <n v="0"/>
    <n v="4"/>
    <n v="0"/>
    <n v="0"/>
    <n v="5"/>
    <n v="0"/>
    <n v="0"/>
    <n v="8"/>
    <n v="0"/>
    <n v="-20.47244094488189"/>
    <n v="0"/>
    <n v="2"/>
    <n v="0"/>
    <n v="12"/>
    <n v="0"/>
    <n v="-2.362204724409445"/>
    <n v="1"/>
    <n v="1"/>
    <n v="-20.47244094488189"/>
    <n v="0"/>
    <n v="2"/>
    <n v="-18.11023622047244"/>
    <n v="2"/>
    <n v="1"/>
    <n v="0"/>
    <n v="6"/>
    <n v="0"/>
    <n v="0"/>
    <n v="8"/>
    <n v="0"/>
    <n v="-20.47244094488189"/>
    <n v="0"/>
    <n v="2"/>
    <n v="0"/>
    <n v="5"/>
    <n v="0"/>
  </r>
  <r>
    <x v="6"/>
    <x v="0"/>
    <s v="numeric"/>
    <s v="numeric"/>
    <n v="2"/>
    <n v="90"/>
    <n v="5557.370194955024"/>
    <n v="961.9118391156587"/>
    <n v="1752.251379205069"/>
    <n v="829.9067336309424"/>
    <n v="213"/>
    <n v="29"/>
    <n v="926.8033207550258"/>
    <n v="69"/>
    <n v="46"/>
    <n v="786.9744277844932"/>
    <n v="437"/>
    <n v="28"/>
    <n v="853.3280273640204"/>
    <n v="155"/>
    <n v="49"/>
    <n v="790.7266598066207"/>
    <n v="436"/>
    <n v="24"/>
    <n v="807.3696004919184"/>
    <n v="310"/>
    <n v="28"/>
    <n v="1227.280776825568"/>
    <n v="117"/>
    <n v="56"/>
    <n v="853.3280273640204"/>
    <n v="155"/>
    <n v="49"/>
    <n v="1112.104340054607"/>
    <n v="261"/>
    <n v="35"/>
    <n v="813.8511064250258"/>
    <n v="465"/>
    <n v="27"/>
    <n v="853.3280273640204"/>
    <n v="155"/>
    <n v="49"/>
    <n v="1126.020216445636"/>
    <n v="231"/>
    <n v="50"/>
    <n v="824.1561807042127"/>
    <n v="267"/>
    <n v="28"/>
    <n v="1183.699752890907"/>
    <n v="230"/>
    <n v="54"/>
    <n v="853.3280273640204"/>
    <n v="155"/>
    <n v="49"/>
    <n v="1133.913340719358"/>
    <n v="229"/>
    <n v="51"/>
    <n v="1351.201231656495"/>
    <n v="84"/>
    <n v="63"/>
    <n v="1458.531589022638"/>
    <n v="22"/>
    <n v="70"/>
    <n v="970.2030919398466"/>
    <n v="227"/>
    <n v="54"/>
    <n v="1085.588899006149"/>
    <n v="196"/>
    <n v="48"/>
    <n v="1070.212192887032"/>
    <n v="227"/>
    <n v="55"/>
    <n v="1195.008296755925"/>
    <n v="254"/>
    <n v="66"/>
    <n v="1331.255464649159"/>
    <n v="125"/>
    <n v="59"/>
    <n v="1085.588899006149"/>
    <n v="196"/>
    <n v="48"/>
    <n v="1311.061112686912"/>
    <n v="193"/>
    <n v="69"/>
    <n v="930.628315631093"/>
    <n v="247"/>
    <n v="51"/>
    <n v="1085.588899006149"/>
    <n v="196"/>
    <n v="48"/>
    <n v="1051.650520797674"/>
    <n v="258"/>
    <n v="50"/>
    <n v="1190.906765732557"/>
    <n v="207"/>
    <n v="66"/>
    <n v="1243.693261704909"/>
    <n v="243"/>
    <n v="55"/>
    <n v="1085.588899006149"/>
    <n v="196"/>
    <n v="48"/>
    <n v="1079.71774768843"/>
    <n v="244"/>
    <n v="52"/>
    <n v="779.2184079374158"/>
    <n v="212"/>
    <n v="33"/>
    <n v="546.7910568774158"/>
    <n v="688"/>
    <n v="24"/>
    <n v="1001.124468309137"/>
    <n v="101"/>
    <n v="40"/>
    <n v="723.8516489700621"/>
    <n v="204"/>
    <n v="40"/>
    <n v="781.6084450333351"/>
    <n v="220"/>
    <n v="32"/>
    <n v="777.4790517875233"/>
    <n v="166"/>
    <n v="28"/>
    <n v="1184.741768013757"/>
    <n v="192"/>
    <n v="54"/>
    <n v="723.8516489700621"/>
    <n v="204"/>
    <n v="40"/>
    <n v="596.2992304359435"/>
    <n v="1276"/>
    <n v="24"/>
    <n v="1018.750732185314"/>
    <n v="115"/>
    <n v="43"/>
    <n v="723.8516489700621"/>
    <n v="204"/>
    <n v="40"/>
    <n v="1084.1176170433"/>
    <n v="187"/>
    <n v="47"/>
    <n v="724.0137235206206"/>
    <n v="194"/>
    <n v="25"/>
    <n v="1164.349611151012"/>
    <n v="205"/>
    <n v="53"/>
    <n v="723.8516489700621"/>
    <n v="204"/>
    <n v="40"/>
    <n v="1093.478238004013"/>
    <n v="176"/>
    <n v="48"/>
    <n v="1318.857875936956"/>
    <n v="107"/>
    <n v="68"/>
    <n v="1075.987501574513"/>
    <n v="189"/>
    <n v="58"/>
    <n v="1426.145597309869"/>
    <n v="69"/>
    <n v="74"/>
    <n v="1186.676107082424"/>
    <n v="189"/>
    <n v="52"/>
    <n v="1319.202338046124"/>
    <n v="119"/>
    <n v="67"/>
    <n v="1260.726000849324"/>
    <n v="135"/>
    <n v="67"/>
    <n v="1301.031280804309"/>
    <n v="206"/>
    <n v="57"/>
    <n v="1186.676107082424"/>
    <n v="189"/>
    <n v="52"/>
    <n v="1058.327666074226"/>
    <n v="221"/>
    <n v="56"/>
    <n v="1503.963908216386"/>
    <n v="54"/>
    <n v="77"/>
    <n v="1186.676107082424"/>
    <n v="189"/>
    <n v="52"/>
    <n v="1386.115562382401"/>
    <n v="176"/>
    <n v="55"/>
    <n v="1270.990483417698"/>
    <n v="127"/>
    <n v="68"/>
    <n v="1280.639123941564"/>
    <n v="215"/>
    <n v="56"/>
    <n v="1186.676107082424"/>
    <n v="189"/>
    <n v="52"/>
    <n v="1438.662314213524"/>
    <n v="173"/>
    <n v="58"/>
  </r>
  <r>
    <x v="6"/>
    <x v="1"/>
    <s v="binary, binary"/>
    <s v="binary"/>
    <n v="2"/>
    <n v="24"/>
    <n v="1740.944881889764"/>
    <n v="300.0000000000001"/>
    <n v="376.3779527559054"/>
    <n v="0"/>
    <n v="229"/>
    <n v="0"/>
    <n v="-264.5669291338583"/>
    <n v="163"/>
    <n v="12"/>
    <n v="0"/>
    <n v="376"/>
    <n v="0"/>
    <n v="-264.5669291338583"/>
    <n v="136"/>
    <n v="12"/>
    <n v="0"/>
    <n v="376"/>
    <n v="0"/>
    <n v="-155.9055118110236"/>
    <n v="217"/>
    <n v="0"/>
    <n v="-264.5669291338583"/>
    <n v="120"/>
    <n v="12"/>
    <n v="-264.5669291338583"/>
    <n v="136"/>
    <n v="12"/>
    <n v="0"/>
    <n v="343"/>
    <n v="0"/>
    <n v="1.574803149606296"/>
    <n v="376"/>
    <n v="0"/>
    <n v="-264.5669291338583"/>
    <n v="136"/>
    <n v="12"/>
    <n v="0"/>
    <n v="123"/>
    <n v="0"/>
    <n v="-154.3307086614173"/>
    <n v="208"/>
    <n v="0"/>
    <n v="0"/>
    <n v="147"/>
    <n v="0"/>
    <n v="-264.5669291338583"/>
    <n v="136"/>
    <n v="12"/>
    <n v="0"/>
    <n v="123"/>
    <n v="0"/>
    <n v="-144.8818897637795"/>
    <n v="102"/>
    <n v="7.5"/>
    <n v="-264.5669291338583"/>
    <n v="124"/>
    <n v="12"/>
    <n v="0"/>
    <n v="168"/>
    <n v="0"/>
    <n v="-249.6062992125984"/>
    <n v="124"/>
    <n v="11.5"/>
    <n v="0"/>
    <n v="156"/>
    <n v="0"/>
    <n v="-3.149606299212593"/>
    <n v="376"/>
    <n v="1.5"/>
    <n v="-264.5669291338583"/>
    <n v="128"/>
    <n v="12"/>
    <n v="-249.6062992125984"/>
    <n v="124"/>
    <n v="11.5"/>
    <n v="-3.149606299212593"/>
    <n v="376"/>
    <n v="1.5"/>
    <n v="0"/>
    <n v="168"/>
    <n v="0"/>
    <n v="-249.6062992125984"/>
    <n v="124"/>
    <n v="11.5"/>
    <n v="-122.8346456692913"/>
    <n v="167"/>
    <n v="0"/>
    <n v="-3.149606299212593"/>
    <n v="376"/>
    <n v="1.5"/>
    <n v="-214.9606299212598"/>
    <n v="168"/>
    <n v="0"/>
    <n v="-249.6062992125984"/>
    <n v="124"/>
    <n v="11.5"/>
    <n v="-122.8346456692913"/>
    <n v="167"/>
    <n v="0"/>
    <n v="1.574803149606296"/>
    <n v="408"/>
    <n v="0"/>
    <n v="-206.2992125984252"/>
    <n v="492"/>
    <n v="0"/>
    <n v="-214.9606299212599"/>
    <n v="195"/>
    <n v="6"/>
    <n v="-45.6692913385826"/>
    <n v="64"/>
    <n v="4"/>
    <n v="1.574803149606296"/>
    <n v="408"/>
    <n v="0"/>
    <n v="-214.9606299212599"/>
    <n v="195"/>
    <n v="6"/>
    <n v="0"/>
    <n v="144"/>
    <n v="0"/>
    <n v="-45.6692913385826"/>
    <n v="64"/>
    <n v="4"/>
    <n v="-206.2992125984252"/>
    <n v="492"/>
    <n v="0"/>
    <n v="-54.33070866141732"/>
    <n v="87"/>
    <n v="1.5"/>
    <n v="-45.6692913385826"/>
    <n v="64"/>
    <n v="4"/>
    <n v="-214.9606299212599"/>
    <n v="101"/>
    <n v="6"/>
    <n v="-54.33070866141732"/>
    <n v="87"/>
    <n v="1.5"/>
    <n v="0"/>
    <n v="144"/>
    <n v="0"/>
    <n v="-45.6692913385826"/>
    <n v="64"/>
    <n v="4"/>
    <n v="-54.33070866141732"/>
    <n v="74"/>
    <n v="1.5"/>
    <n v="0"/>
    <n v="399"/>
    <n v="0"/>
    <n v="0"/>
    <n v="399"/>
    <n v="0"/>
    <n v="-213.3858267716535"/>
    <n v="195"/>
    <n v="12"/>
    <n v="-213.3858267716535"/>
    <n v="108"/>
    <n v="12"/>
    <n v="0"/>
    <n v="399"/>
    <n v="0"/>
    <n v="-3.149606299212593"/>
    <n v="211"/>
    <n v="1.5"/>
    <n v="0"/>
    <n v="144"/>
    <n v="0"/>
    <n v="-213.3858267716535"/>
    <n v="108"/>
    <n v="12"/>
    <n v="0"/>
    <n v="399"/>
    <n v="0"/>
    <n v="-52.75590551181099"/>
    <n v="89"/>
    <n v="7.5"/>
    <n v="-213.3858267716535"/>
    <n v="108"/>
    <n v="12"/>
    <n v="-163.7795275590551"/>
    <n v="99"/>
    <n v="6"/>
    <n v="-3.149606299212593"/>
    <n v="111"/>
    <n v="1.5"/>
    <n v="0"/>
    <n v="144"/>
    <n v="0"/>
    <n v="-213.3858267716535"/>
    <n v="108"/>
    <n v="12"/>
    <n v="-3.149606299212593"/>
    <n v="76"/>
    <n v="1.5"/>
  </r>
  <r>
    <x v="6"/>
    <x v="1"/>
    <s v="binary, numeric"/>
    <s v="mixed"/>
    <n v="2"/>
    <n v="56"/>
    <n v="2678.889059730843"/>
    <n v="1896.855653834638"/>
    <n v="1739.871005332966"/>
    <n v="1159.159916161559"/>
    <n v="297"/>
    <n v="7.5"/>
    <n v="-87.73903262092234"/>
    <n v="219"/>
    <n v="16"/>
    <n v="1117.933819423651"/>
    <n v="386"/>
    <n v="8.5"/>
    <n v="1570.200330174556"/>
    <n v="132"/>
    <n v="28"/>
    <n v="1116.302773304416"/>
    <n v="368"/>
    <n v="2.5"/>
    <n v="1008.822458343786"/>
    <n v="306"/>
    <n v="7"/>
    <n v="1570.200330174556"/>
    <n v="147"/>
    <n v="28"/>
    <n v="1570.200330174556"/>
    <n v="132"/>
    <n v="28"/>
    <n v="1134.216159131187"/>
    <n v="397"/>
    <n v="7.5"/>
    <n v="994.8742018758444"/>
    <n v="394"/>
    <n v="4.5"/>
    <n v="1570.200330174556"/>
    <n v="132"/>
    <n v="28"/>
    <n v="87.71091113610802"/>
    <n v="218"/>
    <n v="10.5"/>
    <n v="975.0485550816936"/>
    <n v="302"/>
    <n v="3"/>
    <n v="87.71091113610802"/>
    <n v="200"/>
    <n v="10.5"/>
    <n v="1570.200330174556"/>
    <n v="132"/>
    <n v="28"/>
    <n v="87.71091113610802"/>
    <n v="217"/>
    <n v="10.5"/>
    <n v="1011.374837138163"/>
    <n v="138"/>
    <n v="25"/>
    <n v="1019.557986906313"/>
    <n v="144"/>
    <n v="28"/>
    <n v="87.71091113610802"/>
    <n v="209"/>
    <n v="10"/>
    <n v="1570.200330174556"/>
    <n v="138"/>
    <n v="28"/>
    <n v="1017.926738474237"/>
    <n v="193"/>
    <n v="22"/>
    <n v="-14.65129358830146"/>
    <n v="320"/>
    <n v="22.5"/>
    <n v="1570.200330174556"/>
    <n v="139"/>
    <n v="28"/>
    <n v="1570.200330174556"/>
    <n v="138"/>
    <n v="28"/>
    <n v="66.76040494938137"/>
    <n v="371"/>
    <n v="23"/>
    <n v="-12.28908886389202"/>
    <n v="213"/>
    <n v="10"/>
    <n v="1570.200330174556"/>
    <n v="138"/>
    <n v="28"/>
    <n v="47.66591676040498"/>
    <n v="271"/>
    <n v="11.5"/>
    <n v="-12.28908886389202"/>
    <n v="337"/>
    <n v="22"/>
    <n v="1593.82237741865"/>
    <n v="201"/>
    <n v="21.5"/>
    <n v="1570.200330174556"/>
    <n v="138"/>
    <n v="28"/>
    <n v="64.98875140607427"/>
    <n v="265"/>
    <n v="10.5"/>
    <n v="1157.219533709365"/>
    <n v="264"/>
    <n v="8.5"/>
    <n v="-3.458942632170888"/>
    <n v="331"/>
    <n v="21.5"/>
    <n v="1028.957441470895"/>
    <n v="207"/>
    <n v="10.5"/>
    <n v="61.05174353205855"/>
    <n v="162"/>
    <n v="8.5"/>
    <n v="1157.219533709365"/>
    <n v="200"/>
    <n v="8.5"/>
    <n v="1052.495124260546"/>
    <n v="221"/>
    <n v="10"/>
    <n v="1675.59965525892"/>
    <n v="98"/>
    <n v="25.5"/>
    <n v="61.05174353205855"/>
    <n v="162"/>
    <n v="8.5"/>
    <n v="-13.69516310461188"/>
    <n v="254"/>
    <n v="21.5"/>
    <n v="1131.54461807382"/>
    <n v="120"/>
    <n v="9.5"/>
    <n v="61.05174353205855"/>
    <n v="162"/>
    <n v="8.5"/>
    <n v="-24.10011248593922"/>
    <n v="99"/>
    <n v="13"/>
    <n v="1188.687475216677"/>
    <n v="121"/>
    <n v="9.5"/>
    <n v="1679.536663132936"/>
    <n v="97"/>
    <n v="25"/>
    <n v="61.05174353205855"/>
    <n v="162"/>
    <n v="8.5"/>
    <n v="67.23847019122614"/>
    <n v="79"/>
    <n v="11.5"/>
    <n v="1060.868245785824"/>
    <n v="195"/>
    <n v="25.5"/>
    <n v="91.28233970753659"/>
    <n v="227"/>
    <n v="26"/>
    <n v="971.8922724587482"/>
    <n v="182"/>
    <n v="28.5"/>
    <n v="1319.121193483908"/>
    <n v="110"/>
    <n v="28"/>
    <n v="1064.805253659839"/>
    <n v="150"/>
    <n v="25.5"/>
    <n v="932.4655461232812"/>
    <n v="188"/>
    <n v="25.5"/>
    <n v="1679.171083830349"/>
    <n v="98"/>
    <n v="25"/>
    <n v="1319.121193483908"/>
    <n v="110"/>
    <n v="28"/>
    <n v="91.28233970753659"/>
    <n v="180"/>
    <n v="25.5"/>
    <n v="1158.084623414879"/>
    <n v="101"/>
    <n v="25.5"/>
    <n v="1319.121193483908"/>
    <n v="110"/>
    <n v="28"/>
    <n v="1457.88858227254"/>
    <n v="97"/>
    <n v="25"/>
    <n v="1069.838999441617"/>
    <n v="109"/>
    <n v="23"/>
    <n v="1683.108091704364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301"/>
    <n v="18525.87894365235"/>
    <n v="4197.059599507998"/>
    <n v="7021.945402510505"/>
    <n v="2509.478851574791"/>
    <n v="1255"/>
    <n v="58.5"/>
    <n v="2397.627508929878"/>
    <n v="944"/>
    <n v="80"/>
    <n v="2369.5668181603"/>
    <n v="1636"/>
    <n v="55.5"/>
    <n v="2630.070929076438"/>
    <n v="914"/>
    <n v="83.5"/>
    <n v="2765.611361107271"/>
    <n v="1657"/>
    <n v="52.5"/>
    <n v="2443.514745636081"/>
    <n v="1473"/>
    <n v="52.5"/>
    <n v="3904.599836796441"/>
    <n v="878"/>
    <n v="98"/>
    <n v="2630.070929076438"/>
    <n v="914"/>
    <n v="83.5"/>
    <n v="3115.316509948437"/>
    <n v="1432"/>
    <n v="55.5"/>
    <n v="2430.039478614432"/>
    <n v="1718"/>
    <n v="54"/>
    <n v="2630.070929076438"/>
    <n v="914"/>
    <n v="83.5"/>
    <n v="3380.039821412866"/>
    <n v="838"/>
    <n v="86.5"/>
    <n v="2423.517156281878"/>
    <n v="1448"/>
    <n v="54"/>
    <n v="3687.414666156532"/>
    <n v="810"/>
    <n v="91.5"/>
    <n v="2630.070929076438"/>
    <n v="914"/>
    <n v="83.5"/>
    <n v="3323.725974881321"/>
    <n v="842"/>
    <n v="84.5"/>
    <n v="4704.841814420549"/>
    <n v="509"/>
    <n v="126.5"/>
    <n v="4138.640202665013"/>
    <n v="672"/>
    <n v="114.5"/>
    <n v="2503.591513235352"/>
    <n v="776"/>
    <n v="88"/>
    <n v="4378.882729706542"/>
    <n v="829"/>
    <n v="113"/>
    <n v="3001.837561789537"/>
    <n v="771"/>
    <n v="94"/>
    <n v="3662.618447785721"/>
    <n v="1407"/>
    <n v="111"/>
    <n v="3992.562186611333"/>
    <n v="909"/>
    <n v="105"/>
    <n v="4378.882729706542"/>
    <n v="829"/>
    <n v="113"/>
    <n v="4450.123079896541"/>
    <n v="1302"/>
    <n v="120"/>
    <n v="2382.751239256334"/>
    <n v="794"/>
    <n v="87.5"/>
    <n v="4378.882729706542"/>
    <n v="829"/>
    <n v="113"/>
    <n v="3377.608596240855"/>
    <n v="930"/>
    <n v="97"/>
    <n v="3540.841417937127"/>
    <n v="1333"/>
    <n v="112"/>
    <n v="4134.725801326979"/>
    <n v="877"/>
    <n v="108"/>
    <n v="4378.882729706542"/>
    <n v="829"/>
    <n v="113"/>
    <n v="3451.382197590356"/>
    <n v="904"/>
    <n v="99.5"/>
    <n v="2688.178957403072"/>
    <n v="2216"/>
    <n v="72"/>
    <n v="2216.115518474683"/>
    <n v="4040"/>
    <n v="57"/>
    <n v="2688.735587089751"/>
    <n v="994"/>
    <n v="71.5"/>
    <n v="2298.335691226685"/>
    <n v="950"/>
    <n v="73.5"/>
    <n v="2715.077967407105"/>
    <n v="2251"/>
    <n v="71"/>
    <n v="2309.443722460709"/>
    <n v="1009"/>
    <n v="54.5"/>
    <n v="4004.140441535363"/>
    <n v="768"/>
    <n v="104"/>
    <n v="2298.335691226685"/>
    <n v="950"/>
    <n v="73.5"/>
    <n v="2458.164972814916"/>
    <n v="4375"/>
    <n v="54.5"/>
    <n v="2593.877837180665"/>
    <n v="1180"/>
    <n v="68.5"/>
    <n v="2298.335691226685"/>
    <n v="950"/>
    <n v="73.5"/>
    <n v="3310.689719684057"/>
    <n v="740"/>
    <n v="81.5"/>
    <n v="2064.177539585887"/>
    <n v="1220"/>
    <n v="46.5"/>
    <n v="4027.084164479086"/>
    <n v="772"/>
    <n v="104.5"/>
    <n v="2298.335691226685"/>
    <n v="950"/>
    <n v="73.5"/>
    <n v="3316.024038907374"/>
    <n v="758"/>
    <n v="80.5"/>
    <n v="4682.666276448545"/>
    <n v="1922"/>
    <n v="130.5"/>
    <n v="4092.129295085556"/>
    <n v="1969"/>
    <n v="122"/>
    <n v="5173.947368993203"/>
    <n v="832"/>
    <n v="142"/>
    <n v="4684.109395400773"/>
    <n v="618"/>
    <n v="125"/>
    <n v="4773.676969742344"/>
    <n v="1939"/>
    <n v="133.5"/>
    <n v="4385.599216838143"/>
    <n v="866"/>
    <n v="133.5"/>
    <n v="4994.410078444024"/>
    <n v="746"/>
    <n v="123.5"/>
    <n v="4684.109395400773"/>
    <n v="618"/>
    <n v="125"/>
    <n v="4112.375253278025"/>
    <n v="1993"/>
    <n v="120.5"/>
    <n v="5216.29748286856"/>
    <n v="1014"/>
    <n v="146"/>
    <n v="4684.109395400773"/>
    <n v="618"/>
    <n v="125"/>
    <n v="5196.273296524309"/>
    <n v="637"/>
    <n v="129.5"/>
    <n v="4296.984515876351"/>
    <n v="1053"/>
    <n v="136"/>
    <n v="5098.597332631279"/>
    <n v="743"/>
    <n v="126"/>
    <n v="4684.109395400773"/>
    <n v="618"/>
    <n v="125"/>
    <n v="5270.87304756205"/>
    <n v="666"/>
    <n v="131"/>
  </r>
  <r>
    <x v="6"/>
    <x v="2"/>
    <s v="numeric, numeric, numeric"/>
    <s v="numeric"/>
    <n v="2"/>
    <n v="236"/>
    <n v="14635.5602240982"/>
    <n v="3290.682850424855"/>
    <n v="4709.441453420721"/>
    <n v="1419.27842058721"/>
    <n v="802"/>
    <n v="41.33333333333333"/>
    <n v="1650.563438558763"/>
    <n v="488"/>
    <n v="51.33333333333333"/>
    <n v="1200.323651453807"/>
    <n v="1251"/>
    <n v="36.33333333333333"/>
    <n v="3135.960404601504"/>
    <n v="479"/>
    <n v="64"/>
    <n v="1335.13183285255"/>
    <n v="1226"/>
    <n v="36"/>
    <n v="1056.959058953677"/>
    <n v="1151"/>
    <n v="34.33333333333334"/>
    <n v="2318.406706596588"/>
    <n v="439"/>
    <n v="56.66666666666667"/>
    <n v="3135.960404601504"/>
    <n v="479"/>
    <n v="64"/>
    <n v="1337.223878851715"/>
    <n v="1059"/>
    <n v="38.33333333333333"/>
    <n v="1324.557120560812"/>
    <n v="1305"/>
    <n v="35.66666666666666"/>
    <n v="3135.960404601504"/>
    <n v="479"/>
    <n v="64"/>
    <n v="1242.650111433076"/>
    <n v="496"/>
    <n v="49.66666666666667"/>
    <n v="1113.836440983444"/>
    <n v="1148"/>
    <n v="33"/>
    <n v="1473.963980721795"/>
    <n v="486"/>
    <n v="52"/>
    <n v="3135.960404601504"/>
    <n v="479"/>
    <n v="64"/>
    <n v="1377.142245200572"/>
    <n v="486"/>
    <n v="51.66666666666666"/>
    <n v="2705.266904297291"/>
    <n v="384"/>
    <n v="72"/>
    <n v="2946.101095336021"/>
    <n v="401"/>
    <n v="68.66666666666667"/>
    <n v="1211.880363351362"/>
    <n v="554"/>
    <n v="51"/>
    <n v="1994.966697701065"/>
    <n v="477"/>
    <n v="63"/>
    <n v="1184.334392927836"/>
    <n v="539"/>
    <n v="52.33333333333334"/>
    <n v="1483.693211893331"/>
    <n v="1116"/>
    <n v="59"/>
    <n v="2907.150525707747"/>
    <n v="475"/>
    <n v="70.33333333333334"/>
    <n v="1994.966697701065"/>
    <n v="477"/>
    <n v="63"/>
    <n v="1854.273968802489"/>
    <n v="1030"/>
    <n v="66.33333333333333"/>
    <n v="1142.140560585007"/>
    <n v="562"/>
    <n v="53.99999999999999"/>
    <n v="1994.966697701065"/>
    <n v="477"/>
    <n v="63"/>
    <n v="615.8088894321028"/>
    <n v="583"/>
    <n v="50.99999999999999"/>
    <n v="1530.413109279895"/>
    <n v="1104"/>
    <n v="59.66666666666667"/>
    <n v="993.0239120075269"/>
    <n v="558"/>
    <n v="54.99999999999999"/>
    <n v="1994.966697701065"/>
    <n v="477"/>
    <n v="63"/>
    <n v="741.1486361051828"/>
    <n v="574"/>
    <n v="52.33333333333333"/>
    <n v="1224.452075771668"/>
    <n v="815"/>
    <n v="45.33333333333333"/>
    <n v="748.0993079185901"/>
    <n v="904"/>
    <n v="36.99999999999999"/>
    <n v="1447.550036299979"/>
    <n v="424"/>
    <n v="39.66666666666666"/>
    <n v="1821.361864455519"/>
    <n v="498"/>
    <n v="49"/>
    <n v="1202.885487538413"/>
    <n v="834"/>
    <n v="44.66666666666666"/>
    <n v="1300.726641887777"/>
    <n v="426"/>
    <n v="37.33333333333333"/>
    <n v="2512.999960564842"/>
    <n v="268"/>
    <n v="59.99999999999999"/>
    <n v="1821.361864455519"/>
    <n v="498"/>
    <n v="49"/>
    <n v="640.3028119360474"/>
    <n v="916"/>
    <n v="33.66666666666666"/>
    <n v="1409.700982171855"/>
    <n v="432"/>
    <n v="38"/>
    <n v="1821.361864455519"/>
    <n v="498"/>
    <n v="49"/>
    <n v="1597.747503963835"/>
    <n v="330"/>
    <n v="53"/>
    <n v="1181.389822938555"/>
    <n v="423"/>
    <n v="34.33333333333333"/>
    <n v="2556.079403644285"/>
    <n v="271"/>
    <n v="60.66666666666666"/>
    <n v="1821.361864455519"/>
    <n v="498"/>
    <n v="49"/>
    <n v="1579.386552877823"/>
    <n v="329"/>
    <n v="52.66666666666666"/>
    <n v="1605.999800684469"/>
    <n v="763"/>
    <n v="71.33333333333333"/>
    <n v="1235.938363552168"/>
    <n v="772"/>
    <n v="72.33333333333334"/>
    <n v="2902.917754456604"/>
    <n v="409"/>
    <n v="76.66666666666666"/>
    <n v="2230.485873522764"/>
    <n v="404"/>
    <n v="68.66666666666666"/>
    <n v="1637.474661229097"/>
    <n v="755"/>
    <n v="73.66666666666667"/>
    <n v="1921.780722869623"/>
    <n v="416"/>
    <n v="69"/>
    <n v="2687.321437723019"/>
    <n v="264"/>
    <n v="73"/>
    <n v="2230.485873522764"/>
    <n v="404"/>
    <n v="68.66666666666666"/>
    <n v="1223.985736002641"/>
    <n v="765"/>
    <n v="71.33333333333334"/>
    <n v="2968.928130697275"/>
    <n v="397"/>
    <n v="76.66666666666666"/>
    <n v="2230.485873522764"/>
    <n v="404"/>
    <n v="68.66666666666666"/>
    <n v="1733.910164754407"/>
    <n v="319"/>
    <n v="63.66666666666666"/>
    <n v="1883.457962639212"/>
    <n v="407"/>
    <n v="67.66666666666666"/>
    <n v="2742.26197173332"/>
    <n v="265"/>
    <n v="73"/>
    <n v="2230.485873522764"/>
    <n v="404"/>
    <n v="68.66666666666666"/>
    <n v="1719.914375952416"/>
    <n v="317"/>
    <n v="63.33333333333334"/>
  </r>
  <r>
    <x v="7"/>
    <x v="0"/>
    <s v="binary"/>
    <s v="binary"/>
    <n v="2"/>
    <n v="2"/>
    <n v="145.0819672131148"/>
    <n v="23.7704918032787"/>
    <n v="24.59016393442624"/>
    <n v="-32.78688524590163"/>
    <n v="22"/>
    <n v="0"/>
    <n v="-19.67213114754098"/>
    <n v="0"/>
    <n v="2"/>
    <n v="-32.78688524590163"/>
    <n v="36"/>
    <n v="0"/>
    <n v="-19.67213114754098"/>
    <n v="0"/>
    <n v="2"/>
    <n v="-32.78688524590163"/>
    <n v="36"/>
    <n v="0"/>
    <n v="-32.78688524590163"/>
    <n v="17"/>
    <n v="0"/>
    <n v="-19.67213114754098"/>
    <n v="0"/>
    <n v="2"/>
    <n v="-19.67213114754098"/>
    <n v="0"/>
    <n v="2"/>
    <n v="-32.78688524590163"/>
    <n v="33"/>
    <n v="0"/>
    <n v="-32.78688524590163"/>
    <n v="36"/>
    <n v="0"/>
    <n v="-19.67213114754098"/>
    <n v="0"/>
    <n v="2"/>
    <n v="0"/>
    <n v="7"/>
    <n v="0"/>
    <n v="-32.78688524590163"/>
    <n v="16"/>
    <n v="0"/>
    <n v="0"/>
    <n v="14"/>
    <n v="0"/>
    <n v="-19.67213114754098"/>
    <n v="0"/>
    <n v="2"/>
    <n v="0"/>
    <n v="6"/>
    <n v="0"/>
    <n v="-13.11475409836066"/>
    <n v="2"/>
    <n v="1"/>
    <n v="-19.67213114754098"/>
    <n v="0"/>
    <n v="2"/>
    <n v="0"/>
    <n v="16"/>
    <n v="0"/>
    <n v="-19.67213114754098"/>
    <n v="0"/>
    <n v="2"/>
    <n v="-3.278688524590168"/>
    <n v="16"/>
    <n v="0"/>
    <n v="-6.557377049180324"/>
    <n v="36"/>
    <n v="0"/>
    <n v="-19.67213114754098"/>
    <n v="0"/>
    <n v="2"/>
    <n v="-19.67213114754098"/>
    <n v="0"/>
    <n v="2"/>
    <n v="-6.557377049180324"/>
    <n v="36"/>
    <n v="0"/>
    <n v="0"/>
    <n v="16"/>
    <n v="0"/>
    <n v="-19.67213114754098"/>
    <n v="0"/>
    <n v="2"/>
    <n v="0"/>
    <n v="16"/>
    <n v="0"/>
    <n v="-6.557377049180324"/>
    <n v="36"/>
    <n v="0"/>
    <n v="0"/>
    <n v="16"/>
    <n v="0"/>
    <n v="-19.67213114754098"/>
    <n v="0"/>
    <n v="2"/>
    <n v="0"/>
    <n v="16"/>
    <n v="0"/>
    <n v="-32.78688524590163"/>
    <n v="18"/>
    <n v="0"/>
    <n v="-32.78688524590163"/>
    <n v="32"/>
    <n v="0"/>
    <n v="-33.60655737704917"/>
    <n v="4"/>
    <n v="1"/>
    <n v="-6.557377049180324"/>
    <n v="4"/>
    <n v="0"/>
    <n v="-32.78688524590163"/>
    <n v="18"/>
    <n v="0"/>
    <n v="-32.78688524590163"/>
    <n v="6"/>
    <n v="0"/>
    <n v="0"/>
    <n v="8"/>
    <n v="0"/>
    <n v="-6.557377049180324"/>
    <n v="4"/>
    <n v="0"/>
    <n v="-32.78688524590163"/>
    <n v="32"/>
    <n v="0"/>
    <n v="-32.78688524590163"/>
    <n v="8"/>
    <n v="0"/>
    <n v="-6.557377049180324"/>
    <n v="4"/>
    <n v="0"/>
    <n v="-17.21311475409836"/>
    <n v="3"/>
    <n v="1"/>
    <n v="-32.78688524590163"/>
    <n v="8"/>
    <n v="0"/>
    <n v="0"/>
    <n v="8"/>
    <n v="0"/>
    <n v="-6.557377049180324"/>
    <n v="4"/>
    <n v="0"/>
    <n v="0"/>
    <n v="6"/>
    <n v="0"/>
    <n v="-3.278688524590168"/>
    <n v="6"/>
    <n v="0"/>
    <n v="-3.278688524590168"/>
    <n v="12"/>
    <n v="0"/>
    <n v="-19.67213114754098"/>
    <n v="0"/>
    <n v="2"/>
    <n v="-19.67213114754098"/>
    <n v="0"/>
    <n v="2"/>
    <n v="-3.278688524590168"/>
    <n v="6"/>
    <n v="0"/>
    <n v="-13.93442622950819"/>
    <n v="9"/>
    <n v="0"/>
    <n v="0"/>
    <n v="8"/>
    <n v="0"/>
    <n v="-19.67213114754098"/>
    <n v="0"/>
    <n v="2"/>
    <n v="-3.278688524590168"/>
    <n v="12"/>
    <n v="0"/>
    <n v="-19.67213114754098"/>
    <n v="0"/>
    <n v="2"/>
    <n v="-19.67213114754098"/>
    <n v="0"/>
    <n v="2"/>
    <n v="-20.49180327868853"/>
    <n v="3"/>
    <n v="1"/>
    <n v="-6.557377049180324"/>
    <n v="6"/>
    <n v="0"/>
    <n v="0"/>
    <n v="8"/>
    <n v="0"/>
    <n v="-19.67213114754098"/>
    <n v="0"/>
    <n v="2"/>
    <n v="-3.278688524590168"/>
    <n v="6"/>
    <n v="0"/>
  </r>
  <r>
    <x v="7"/>
    <x v="0"/>
    <s v="numeric"/>
    <s v="numeric"/>
    <n v="2"/>
    <n v="89"/>
    <n v="5491.205504478567"/>
    <n v="906.2615229858936"/>
    <n v="1757.575246747603"/>
    <n v="884.4143612548312"/>
    <n v="229"/>
    <n v="29"/>
    <n v="928.0637325978969"/>
    <n v="67"/>
    <n v="45"/>
    <n v="804.7498426610556"/>
    <n v="511"/>
    <n v="25"/>
    <n v="1072.754005957758"/>
    <n v="156"/>
    <n v="49"/>
    <n v="748.588166210671"/>
    <n v="479"/>
    <n v="23"/>
    <n v="749.9229786774138"/>
    <n v="342"/>
    <n v="26"/>
    <n v="1263.377313138292"/>
    <n v="119"/>
    <n v="53"/>
    <n v="1072.754005957758"/>
    <n v="156"/>
    <n v="49"/>
    <n v="1069.468472271032"/>
    <n v="297"/>
    <n v="31"/>
    <n v="759.6571848945204"/>
    <n v="522"/>
    <n v="24"/>
    <n v="1072.754005957758"/>
    <n v="156"/>
    <n v="49"/>
    <n v="1061.320459621523"/>
    <n v="271"/>
    <n v="44"/>
    <n v="769.909675335468"/>
    <n v="296"/>
    <n v="25"/>
    <n v="1165.102868751343"/>
    <n v="253"/>
    <n v="48"/>
    <n v="1072.754005957758"/>
    <n v="156"/>
    <n v="49"/>
    <n v="1061.340685714751"/>
    <n v="274"/>
    <n v="44"/>
    <n v="1387.257698902654"/>
    <n v="95"/>
    <n v="60"/>
    <n v="1483.88408972354"/>
    <n v="25"/>
    <n v="66"/>
    <n v="888.4604835275273"/>
    <n v="267"/>
    <n v="46"/>
    <n v="1098.49645419154"/>
    <n v="193"/>
    <n v="45"/>
    <n v="1082.759519079364"/>
    <n v="248"/>
    <n v="52"/>
    <n v="1115.108107496521"/>
    <n v="279"/>
    <n v="56"/>
    <n v="1326.394691477221"/>
    <n v="125"/>
    <n v="57"/>
    <n v="1098.49645419154"/>
    <n v="193"/>
    <n v="45"/>
    <n v="1282.592381183482"/>
    <n v="234"/>
    <n v="63"/>
    <n v="856.5298083339844"/>
    <n v="281"/>
    <n v="46"/>
    <n v="1098.49645419154"/>
    <n v="193"/>
    <n v="45"/>
    <n v="983.9989376766765"/>
    <n v="298"/>
    <n v="45"/>
    <n v="1115.959171326308"/>
    <n v="224"/>
    <n v="56"/>
    <n v="1176.092348746674"/>
    <n v="278"/>
    <n v="50"/>
    <n v="1098.49645419154"/>
    <n v="193"/>
    <n v="45"/>
    <n v="1005.409332887144"/>
    <n v="278"/>
    <n v="46"/>
    <n v="733.1357986602882"/>
    <n v="239"/>
    <n v="34"/>
    <n v="501.3044172820801"/>
    <n v="2434"/>
    <n v="23"/>
    <n v="1006.105887331926"/>
    <n v="133"/>
    <n v="37"/>
    <n v="759.3559095403108"/>
    <n v="204"/>
    <n v="40"/>
    <n v="751.1469887427955"/>
    <n v="243"/>
    <n v="33"/>
    <n v="748.7679720830084"/>
    <n v="223"/>
    <n v="23"/>
    <n v="1163.927859167809"/>
    <n v="171"/>
    <n v="52"/>
    <n v="759.3559095403108"/>
    <n v="204"/>
    <n v="40"/>
    <n v="639.2954207733903"/>
    <n v="4245"/>
    <n v="23"/>
    <n v="1032.767834017914"/>
    <n v="137"/>
    <n v="38"/>
    <n v="759.3559095403108"/>
    <n v="204"/>
    <n v="40"/>
    <n v="1109.391081039346"/>
    <n v="200"/>
    <n v="44"/>
    <n v="725.8384482416914"/>
    <n v="275"/>
    <n v="20"/>
    <n v="1196.702279882172"/>
    <n v="201"/>
    <n v="52"/>
    <n v="759.3559095403108"/>
    <n v="204"/>
    <n v="40"/>
    <n v="1092.091948077997"/>
    <n v="202"/>
    <n v="43"/>
    <n v="1291.920132143986"/>
    <n v="123"/>
    <n v="66"/>
    <n v="985.4554024872415"/>
    <n v="217"/>
    <n v="54"/>
    <n v="1542.633886639528"/>
    <n v="70"/>
    <n v="75"/>
    <n v="1226.75509683828"/>
    <n v="188"/>
    <n v="49"/>
    <n v="1291.150661415068"/>
    <n v="134"/>
    <n v="65"/>
    <n v="1349.546938988186"/>
    <n v="132"/>
    <n v="70"/>
    <n v="1227.015721086032"/>
    <n v="190"/>
    <n v="52"/>
    <n v="1226.75509683828"/>
    <n v="188"/>
    <n v="49"/>
    <n v="984.0724348258085"/>
    <n v="269"/>
    <n v="53"/>
    <n v="1591.619526921583"/>
    <n v="58"/>
    <n v="76"/>
    <n v="1226.75509683828"/>
    <n v="188"/>
    <n v="49"/>
    <n v="1506.486948868544"/>
    <n v="171"/>
    <n v="57"/>
    <n v="1324.661404587107"/>
    <n v="137"/>
    <n v="68"/>
    <n v="1202.271344807913"/>
    <n v="221"/>
    <n v="51"/>
    <n v="1226.75509683828"/>
    <n v="188"/>
    <n v="49"/>
    <n v="1480.445091843787"/>
    <n v="178"/>
    <n v="55"/>
  </r>
  <r>
    <x v="7"/>
    <x v="1"/>
    <s v="binary, binary"/>
    <s v="binary"/>
    <n v="2"/>
    <n v="24"/>
    <n v="1723.770491803279"/>
    <n v="302.4590163934428"/>
    <n v="284.4262295081967"/>
    <n v="-393.4426229508196"/>
    <n v="224"/>
    <n v="0"/>
    <n v="-255.7377049180328"/>
    <n v="140"/>
    <n v="12"/>
    <n v="-375.4098360655738"/>
    <n v="376"/>
    <n v="0"/>
    <n v="-255.7377049180328"/>
    <n v="136"/>
    <n v="12"/>
    <n v="-393.4426229508196"/>
    <n v="376"/>
    <n v="0"/>
    <n v="-375.4098360655738"/>
    <n v="194"/>
    <n v="0"/>
    <n v="-255.7377049180328"/>
    <n v="120"/>
    <n v="12"/>
    <n v="-255.7377049180328"/>
    <n v="136"/>
    <n v="12"/>
    <n v="-393.4426229508196"/>
    <n v="343"/>
    <n v="0"/>
    <n v="-342.6229508196721"/>
    <n v="376"/>
    <n v="0"/>
    <n v="-255.7377049180328"/>
    <n v="136"/>
    <n v="12"/>
    <n v="0"/>
    <n v="122"/>
    <n v="0.5"/>
    <n v="-342.6229508196721"/>
    <n v="186"/>
    <n v="0"/>
    <n v="0"/>
    <n v="147"/>
    <n v="0"/>
    <n v="-255.7377049180328"/>
    <n v="136"/>
    <n v="12"/>
    <n v="-3.278688524590168"/>
    <n v="123"/>
    <n v="0.5"/>
    <n v="-150.8196721311475"/>
    <n v="99"/>
    <n v="7.5"/>
    <n v="-255.7377049180328"/>
    <n v="124"/>
    <n v="12"/>
    <n v="-3.278688524590168"/>
    <n v="168"/>
    <n v="1.5"/>
    <n v="-241.8032786885246"/>
    <n v="124"/>
    <n v="11.5"/>
    <n v="-39.34426229508196"/>
    <n v="168"/>
    <n v="0"/>
    <n v="-72.13114754098358"/>
    <n v="376"/>
    <n v="1.5"/>
    <n v="-255.7377049180328"/>
    <n v="128"/>
    <n v="12"/>
    <n v="-241.8032786885246"/>
    <n v="124"/>
    <n v="11.5"/>
    <n v="-72.13114754098358"/>
    <n v="376"/>
    <n v="1.5"/>
    <n v="-3.278688524590168"/>
    <n v="168"/>
    <n v="1.5"/>
    <n v="-241.8032786885246"/>
    <n v="124"/>
    <n v="11.5"/>
    <n v="0"/>
    <n v="167"/>
    <n v="0"/>
    <n v="-72.13114754098358"/>
    <n v="376"/>
    <n v="1.5"/>
    <n v="0"/>
    <n v="168"/>
    <n v="0"/>
    <n v="-241.8032786885246"/>
    <n v="124"/>
    <n v="11.5"/>
    <n v="0"/>
    <n v="167"/>
    <n v="0"/>
    <n v="-391.8032786885245"/>
    <n v="408"/>
    <n v="0"/>
    <n v="-391.8032786885245"/>
    <n v="492"/>
    <n v="0"/>
    <n v="-400.8196721311475"/>
    <n v="195"/>
    <n v="6"/>
    <n v="-47.54098360655738"/>
    <n v="64"/>
    <n v="4"/>
    <n v="-391.8032786885245"/>
    <n v="408"/>
    <n v="0"/>
    <n v="-391.8032786885245"/>
    <n v="195"/>
    <n v="0"/>
    <n v="0"/>
    <n v="144"/>
    <n v="0"/>
    <n v="-47.54098360655738"/>
    <n v="64"/>
    <n v="4"/>
    <n v="-391.8032786885245"/>
    <n v="492"/>
    <n v="0"/>
    <n v="-395.9016393442623"/>
    <n v="87"/>
    <n v="1.5"/>
    <n v="-47.54098360655738"/>
    <n v="64"/>
    <n v="4"/>
    <n v="-204.0983606557377"/>
    <n v="101"/>
    <n v="6"/>
    <n v="-391.8032786885245"/>
    <n v="120"/>
    <n v="0"/>
    <n v="0"/>
    <n v="144"/>
    <n v="0"/>
    <n v="-47.54098360655738"/>
    <n v="64"/>
    <n v="4"/>
    <n v="-34.42622950819674"/>
    <n v="74"/>
    <n v="1.5"/>
    <n v="-39.34426229508196"/>
    <n v="399"/>
    <n v="0"/>
    <n v="-39.34426229508196"/>
    <n v="399"/>
    <n v="0"/>
    <n v="-255.7377049180328"/>
    <n v="195"/>
    <n v="12"/>
    <n v="-207.3770491803279"/>
    <n v="101"/>
    <n v="12"/>
    <n v="-39.34426229508196"/>
    <n v="399"/>
    <n v="0"/>
    <n v="-170.4918032786885"/>
    <n v="241"/>
    <n v="1.5"/>
    <n v="0"/>
    <n v="144"/>
    <n v="0"/>
    <n v="-207.3770491803279"/>
    <n v="101"/>
    <n v="12"/>
    <n v="-39.34426229508196"/>
    <n v="399"/>
    <n v="0"/>
    <n v="-255.7377049180328"/>
    <n v="87"/>
    <n v="12"/>
    <n v="-207.3770491803279"/>
    <n v="101"/>
    <n v="12"/>
    <n v="-195.0819672131148"/>
    <n v="99"/>
    <n v="6"/>
    <n v="-81.96721311475409"/>
    <n v="145"/>
    <n v="1.5"/>
    <n v="0"/>
    <n v="144"/>
    <n v="0"/>
    <n v="-207.3770491803279"/>
    <n v="101"/>
    <n v="12"/>
    <n v="-42.62295081967213"/>
    <n v="80"/>
    <n v="1.5"/>
  </r>
  <r>
    <x v="7"/>
    <x v="1"/>
    <s v="binary, numeric"/>
    <s v="mixed"/>
    <n v="2"/>
    <n v="56"/>
    <n v="2636.709487744863"/>
    <n v="1957.656664429745"/>
    <n v="1964.192357031011"/>
    <n v="1000.169366951075"/>
    <n v="303"/>
    <n v="6.5"/>
    <n v="-106.0109289617486"/>
    <n v="213"/>
    <n v="16"/>
    <n v="990.1815102419073"/>
    <n v="391"/>
    <n v="7.5"/>
    <n v="1530.441312753651"/>
    <n v="132"/>
    <n v="28"/>
    <n v="955.7249225066309"/>
    <n v="378"/>
    <n v="1.5"/>
    <n v="914.5288083596971"/>
    <n v="303"/>
    <n v="7"/>
    <n v="1530.441312753651"/>
    <n v="147"/>
    <n v="28"/>
    <n v="1530.441312753651"/>
    <n v="132"/>
    <n v="28"/>
    <n v="994.8870354392357"/>
    <n v="396"/>
    <n v="6.5"/>
    <n v="829.7989965807051"/>
    <n v="394"/>
    <n v="3.5"/>
    <n v="1530.441312753651"/>
    <n v="132"/>
    <n v="28"/>
    <n v="41.16575591985427"/>
    <n v="216"/>
    <n v="11.5"/>
    <n v="846.7388872910875"/>
    <n v="305"/>
    <n v="3"/>
    <n v="41.16575591985427"/>
    <n v="199"/>
    <n v="10.5"/>
    <n v="1530.441312753651"/>
    <n v="132"/>
    <n v="28"/>
    <n v="41.16575591985427"/>
    <n v="216"/>
    <n v="10.5"/>
    <n v="998.7797362258104"/>
    <n v="143"/>
    <n v="26"/>
    <n v="988.391744388293"/>
    <n v="147"/>
    <n v="28"/>
    <n v="48.57316332726167"/>
    <n v="216"/>
    <n v="11.5"/>
    <n v="1530.441312753651"/>
    <n v="138"/>
    <n v="28"/>
    <n v="1003.322513935111"/>
    <n v="196"/>
    <n v="23.5"/>
    <n v="-50.45537340619307"/>
    <n v="317"/>
    <n v="25"/>
    <n v="1530.441312753651"/>
    <n v="141"/>
    <n v="28"/>
    <n v="1530.441312753651"/>
    <n v="138"/>
    <n v="28"/>
    <n v="-42.65330904675167"/>
    <n v="369"/>
    <n v="23.5"/>
    <n v="-14.38979963570128"/>
    <n v="214"/>
    <n v="11.5"/>
    <n v="1530.441312753651"/>
    <n v="138"/>
    <n v="28"/>
    <n v="36.30843958712811"/>
    <n v="269"/>
    <n v="12"/>
    <n v="-53.73406193078324"/>
    <n v="334"/>
    <n v="25"/>
    <n v="1666.506886524142"/>
    <n v="201"/>
    <n v="23"/>
    <n v="1530.441312753651"/>
    <n v="138"/>
    <n v="28"/>
    <n v="53.52155434122646"/>
    <n v="265"/>
    <n v="11.5"/>
    <n v="998.1353657367463"/>
    <n v="274"/>
    <n v="7.5"/>
    <n v="-171.5846994535519"/>
    <n v="333"/>
    <n v="21.5"/>
    <n v="975.4274118812515"/>
    <n v="193"/>
    <n v="8"/>
    <n v="14.99696417729206"/>
    <n v="162"/>
    <n v="8.5"/>
    <n v="998.1353657367463"/>
    <n v="202"/>
    <n v="7.5"/>
    <n v="968.5057361071166"/>
    <n v="209"/>
    <n v="6.5"/>
    <n v="19.85428051001822"/>
    <n v="98"/>
    <n v="13.5"/>
    <n v="14.99696417729206"/>
    <n v="162"/>
    <n v="8.5"/>
    <n v="-155.1912568306011"/>
    <n v="254"/>
    <n v="20.5"/>
    <n v="1005.876713642029"/>
    <n v="116"/>
    <n v="8.5"/>
    <n v="14.99696417729206"/>
    <n v="162"/>
    <n v="8.5"/>
    <n v="4.280510018214933"/>
    <n v="98"/>
    <n v="12"/>
    <n v="1009.246476847857"/>
    <n v="121"/>
    <n v="7.5"/>
    <n v="1633.659284824082"/>
    <n v="97"/>
    <n v="25"/>
    <n v="14.99696417729206"/>
    <n v="162"/>
    <n v="8.5"/>
    <n v="21.49362477231329"/>
    <n v="79"/>
    <n v="11.5"/>
    <n v="1015.89081994604"/>
    <n v="199"/>
    <n v="26"/>
    <n v="39.16211293260471"/>
    <n v="226"/>
    <n v="26"/>
    <n v="978.2272164929628"/>
    <n v="165"/>
    <n v="29"/>
    <n v="1296.383947117338"/>
    <n v="119"/>
    <n v="28"/>
    <n v="1019.16950847063"/>
    <n v="154"/>
    <n v="26"/>
    <n v="929.194799384618"/>
    <n v="173"/>
    <n v="25"/>
    <n v="1519.046706018233"/>
    <n v="96"/>
    <n v="26"/>
    <n v="1296.383947117338"/>
    <n v="119"/>
    <n v="28"/>
    <n v="39.16211293260471"/>
    <n v="178"/>
    <n v="25.5"/>
    <n v="1041.190179455926"/>
    <n v="100"/>
    <n v="28"/>
    <n v="1296.383947117338"/>
    <n v="119"/>
    <n v="28"/>
    <n v="1476.719576719576"/>
    <n v="94"/>
    <n v="25.5"/>
    <n v="1014.288909888565"/>
    <n v="109"/>
    <n v="24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290"/>
    <n v="17783.21901439075"/>
    <n v="4219.772179885559"/>
    <n v="6732.272215098726"/>
    <n v="2796.816266897099"/>
    <n v="1048"/>
    <n v="58.5"/>
    <n v="2519.54520161514"/>
    <n v="881"/>
    <n v="78.5"/>
    <n v="2550.444871473111"/>
    <n v="1502"/>
    <n v="53"/>
    <n v="2504.842097807326"/>
    <n v="871"/>
    <n v="80.5"/>
    <n v="2372.531194556035"/>
    <n v="1514"/>
    <n v="45.5"/>
    <n v="2691.088152574483"/>
    <n v="1396"/>
    <n v="52"/>
    <n v="3736.159384195092"/>
    <n v="826"/>
    <n v="91"/>
    <n v="2504.842097807326"/>
    <n v="871"/>
    <n v="80.5"/>
    <n v="3504.753870819254"/>
    <n v="1362"/>
    <n v="54.5"/>
    <n v="2466.541942136969"/>
    <n v="1573"/>
    <n v="49.5"/>
    <n v="2504.842097807326"/>
    <n v="871"/>
    <n v="80.5"/>
    <n v="3341.607068128034"/>
    <n v="788"/>
    <n v="84.5"/>
    <n v="2727.753302980297"/>
    <n v="1398"/>
    <n v="50.5"/>
    <n v="4175.312729028567"/>
    <n v="762"/>
    <n v="95.5"/>
    <n v="2504.842097807326"/>
    <n v="871"/>
    <n v="80.5"/>
    <n v="3318.536331957134"/>
    <n v="801"/>
    <n v="84"/>
    <n v="4376.094263668779"/>
    <n v="473"/>
    <n v="122"/>
    <n v="3721.817148077076"/>
    <n v="598"/>
    <n v="105"/>
    <n v="2237.719171355789"/>
    <n v="687"/>
    <n v="83"/>
    <n v="4038.554705686699"/>
    <n v="797"/>
    <n v="105.5"/>
    <n v="2732.300771512852"/>
    <n v="708"/>
    <n v="89"/>
    <n v="3282.578106023361"/>
    <n v="1353"/>
    <n v="102"/>
    <n v="3941.456341341303"/>
    <n v="861"/>
    <n v="102"/>
    <n v="4038.554705686699"/>
    <n v="797"/>
    <n v="105.5"/>
    <n v="4086.10338654398"/>
    <n v="1254"/>
    <n v="111"/>
    <n v="2079.594856737736"/>
    <n v="728"/>
    <n v="81.5"/>
    <n v="4038.554705686699"/>
    <n v="797"/>
    <n v="105.5"/>
    <n v="3225.84691434814"/>
    <n v="901"/>
    <n v="88.5"/>
    <n v="3147.561844169084"/>
    <n v="1312"/>
    <n v="102.5"/>
    <n v="3957.126331150889"/>
    <n v="846"/>
    <n v="98"/>
    <n v="4038.554705686699"/>
    <n v="797"/>
    <n v="105.5"/>
    <n v="3386.182269960405"/>
    <n v="885"/>
    <n v="90"/>
    <n v="1984.048784068087"/>
    <n v="2678"/>
    <n v="63"/>
    <n v="1688.411239650238"/>
    <n v="4462"/>
    <n v="56.5"/>
    <n v="2285.925990113652"/>
    <n v="1152"/>
    <n v="62.5"/>
    <n v="2241.339054881532"/>
    <n v="887"/>
    <n v="71.5"/>
    <n v="1941.786224754989"/>
    <n v="2736"/>
    <n v="62.5"/>
    <n v="2130.509274054779"/>
    <n v="1141"/>
    <n v="46"/>
    <n v="3878.606231483176"/>
    <n v="655"/>
    <n v="100"/>
    <n v="2241.339054881532"/>
    <n v="887"/>
    <n v="71.5"/>
    <n v="1977.606878135393"/>
    <n v="4585"/>
    <n v="50.5"/>
    <n v="2377.332587954937"/>
    <n v="1322"/>
    <n v="64"/>
    <n v="2241.339054881532"/>
    <n v="887"/>
    <n v="71.5"/>
    <n v="3145.772144870003"/>
    <n v="712"/>
    <n v="77.5"/>
    <n v="2127.990430690688"/>
    <n v="1346"/>
    <n v="44"/>
    <n v="3926.20238532933"/>
    <n v="656"/>
    <n v="101.5"/>
    <n v="2241.339054881532"/>
    <n v="887"/>
    <n v="71.5"/>
    <n v="3207.421175855704"/>
    <n v="731"/>
    <n v="77"/>
    <n v="3839.981563887003"/>
    <n v="1974"/>
    <n v="116"/>
    <n v="3174.046641453493"/>
    <n v="2019"/>
    <n v="106"/>
    <n v="5062.255601854529"/>
    <n v="940"/>
    <n v="136"/>
    <n v="4415.497960484113"/>
    <n v="558"/>
    <n v="114.5"/>
    <n v="3907.703982313647"/>
    <n v="1994"/>
    <n v="118.5"/>
    <n v="4327.871648963199"/>
    <n v="973"/>
    <n v="129.5"/>
    <n v="4527.028631250616"/>
    <n v="640"/>
    <n v="112"/>
    <n v="4415.497960484113"/>
    <n v="558"/>
    <n v="114.5"/>
    <n v="3212.504139837461"/>
    <n v="2038"/>
    <n v="107.5"/>
    <n v="4943.544069581459"/>
    <n v="1161"/>
    <n v="135"/>
    <n v="4415.497960484113"/>
    <n v="558"/>
    <n v="114.5"/>
    <n v="5009.323932486336"/>
    <n v="599"/>
    <n v="121.5"/>
    <n v="4171.725715233271"/>
    <n v="1189"/>
    <n v="128.5"/>
    <n v="4605.761662924823"/>
    <n v="637"/>
    <n v="114"/>
    <n v="4415.497960484113"/>
    <n v="558"/>
    <n v="114.5"/>
    <n v="4907.635704259443"/>
    <n v="655"/>
    <n v="116.5"/>
  </r>
  <r>
    <x v="7"/>
    <x v="2"/>
    <s v="numeric, numeric, numeric"/>
    <s v="numeric"/>
    <n v="2"/>
    <n v="243"/>
    <n v="15147.90470215866"/>
    <n v="4094.196427309792"/>
    <n v="5372.343516474955"/>
    <n v="1634.84379659934"/>
    <n v="669"/>
    <n v="43"/>
    <n v="1816.353725373688"/>
    <n v="503"/>
    <n v="54.66666666666667"/>
    <n v="1229.865365128372"/>
    <n v="1237"/>
    <n v="37.33333333333333"/>
    <n v="3131.463299233873"/>
    <n v="496"/>
    <n v="64.33333333333333"/>
    <n v="1277.328629216386"/>
    <n v="1257"/>
    <n v="34"/>
    <n v="1165.557330744309"/>
    <n v="1178"/>
    <n v="33.99999999999999"/>
    <n v="2361.727989438909"/>
    <n v="457"/>
    <n v="55"/>
    <n v="3131.463299233873"/>
    <n v="496"/>
    <n v="64.33333333333333"/>
    <n v="1468.675389130575"/>
    <n v="1090"/>
    <n v="35.66666666666667"/>
    <n v="1228.348591029784"/>
    <n v="1282"/>
    <n v="34"/>
    <n v="3131.463299233873"/>
    <n v="496"/>
    <n v="64.33333333333333"/>
    <n v="1378.144442521863"/>
    <n v="519"/>
    <n v="51.66666666666666"/>
    <n v="1258.065944414834"/>
    <n v="1166"/>
    <n v="33"/>
    <n v="1660.055027298149"/>
    <n v="509"/>
    <n v="52.66666666666666"/>
    <n v="3131.463299233873"/>
    <n v="496"/>
    <n v="64.33333333333333"/>
    <n v="1531.579080961395"/>
    <n v="505"/>
    <n v="53"/>
    <n v="2625.044471735245"/>
    <n v="356"/>
    <n v="73"/>
    <n v="3030.814526171786"/>
    <n v="412"/>
    <n v="69.66666666666666"/>
    <n v="1181.941818283309"/>
    <n v="566"/>
    <n v="51.66666666666667"/>
    <n v="2052.643928078654"/>
    <n v="494"/>
    <n v="60.66666666666667"/>
    <n v="1286.599808562935"/>
    <n v="547"/>
    <n v="54.99999999999999"/>
    <n v="1550.989305314364"/>
    <n v="1142"/>
    <n v="60.66666666666667"/>
    <n v="2926.349952327237"/>
    <n v="491"/>
    <n v="68"/>
    <n v="2052.643928078654"/>
    <n v="494"/>
    <n v="60.66666666666667"/>
    <n v="2104.723892320966"/>
    <n v="1057"/>
    <n v="69.66666666666666"/>
    <n v="1096.113535630372"/>
    <n v="573"/>
    <n v="52.66666666666666"/>
    <n v="2052.643928078654"/>
    <n v="494"/>
    <n v="60.66666666666667"/>
    <n v="986.4410956968235"/>
    <n v="604"/>
    <n v="51"/>
    <n v="1495.530694952067"/>
    <n v="1126"/>
    <n v="60.33333333333334"/>
    <n v="1287.975126802221"/>
    <n v="589"/>
    <n v="54"/>
    <n v="2052.643928078654"/>
    <n v="494"/>
    <n v="60.66666666666667"/>
    <n v="1059.129203984559"/>
    <n v="592"/>
    <n v="50.66666666666667"/>
    <n v="1211.857980619017"/>
    <n v="886"/>
    <n v="45.33333333333333"/>
    <n v="755.8715583646095"/>
    <n v="1053"/>
    <n v="37"/>
    <n v="1398.82893027847"/>
    <n v="432"/>
    <n v="41.66666666666666"/>
    <n v="1904.745741981965"/>
    <n v="516"/>
    <n v="49.33333333333333"/>
    <n v="1145.046084975307"/>
    <n v="906"/>
    <n v="43.33333333333333"/>
    <n v="1307.164532953802"/>
    <n v="436"/>
    <n v="38.33333333333333"/>
    <n v="2380.987096161531"/>
    <n v="265"/>
    <n v="56.66666666666667"/>
    <n v="1904.745741981965"/>
    <n v="516"/>
    <n v="49.33333333333333"/>
    <n v="688.6189420696452"/>
    <n v="1074"/>
    <n v="32"/>
    <n v="1476.800840564917"/>
    <n v="438"/>
    <n v="40.33333333333333"/>
    <n v="1904.745741981965"/>
    <n v="516"/>
    <n v="49.33333333333333"/>
    <n v="1515.933255581484"/>
    <n v="355"/>
    <n v="53.66666666666666"/>
    <n v="1374.612768884238"/>
    <n v="438"/>
    <n v="37.33333333333333"/>
    <n v="2434.584301565902"/>
    <n v="267"/>
    <n v="58"/>
    <n v="1904.745741981965"/>
    <n v="516"/>
    <n v="49.33333333333333"/>
    <n v="1542.487091793991"/>
    <n v="353"/>
    <n v="53.33333333333333"/>
    <n v="1864.402228825667"/>
    <n v="830"/>
    <n v="73.33333333333334"/>
    <n v="1429.290103305298"/>
    <n v="844"/>
    <n v="76"/>
    <n v="2972.768800395889"/>
    <n v="406"/>
    <n v="77.66666666666666"/>
    <n v="2218.990017127273"/>
    <n v="394"/>
    <n v="68.66666666666666"/>
    <n v="1896.61434148517"/>
    <n v="823"/>
    <n v="75.66666666666666"/>
    <n v="2215.441539859526"/>
    <n v="415"/>
    <n v="70.66666666666666"/>
    <n v="2692.477362633037"/>
    <n v="259"/>
    <n v="70.66666666666667"/>
    <n v="2218.990017127273"/>
    <n v="394"/>
    <n v="68.66666666666666"/>
    <n v="1450.278745979939"/>
    <n v="841"/>
    <n v="75.66666666666666"/>
    <n v="2958.321467535176"/>
    <n v="393"/>
    <n v="77.33333333333333"/>
    <n v="2218.990017127273"/>
    <n v="394"/>
    <n v="68.66666666666666"/>
    <n v="1959.892941627281"/>
    <n v="340"/>
    <n v="63"/>
    <n v="2162.989614604374"/>
    <n v="402"/>
    <n v="73"/>
    <n v="2775.779892745841"/>
    <n v="259"/>
    <n v="71.66666666666667"/>
    <n v="2218.990017127273"/>
    <n v="394"/>
    <n v="68.66666666666666"/>
    <n v="1969.942651260168"/>
    <n v="334"/>
    <n v="62.33333333333333"/>
  </r>
  <r>
    <x v="8"/>
    <x v="0"/>
    <s v="binary"/>
    <s v="binary"/>
    <n v="2"/>
    <n v="2"/>
    <n v="142.7350427350427"/>
    <n v="23.07692307692308"/>
    <n v="36.75213675213675"/>
    <n v="-32.47863247863249"/>
    <n v="29"/>
    <n v="0"/>
    <n v="-13.67521367521368"/>
    <n v="0"/>
    <n v="2"/>
    <n v="-32.47863247863249"/>
    <n v="36"/>
    <n v="0"/>
    <n v="-13.67521367521368"/>
    <n v="0"/>
    <n v="2"/>
    <n v="-32.47863247863249"/>
    <n v="36"/>
    <n v="0"/>
    <n v="-32.47863247863249"/>
    <n v="16"/>
    <n v="0"/>
    <n v="-13.67521367521368"/>
    <n v="0"/>
    <n v="2"/>
    <n v="-13.67521367521368"/>
    <n v="0"/>
    <n v="2"/>
    <n v="-32.47863247863249"/>
    <n v="33"/>
    <n v="0"/>
    <n v="-32.47863247863249"/>
    <n v="36"/>
    <n v="0"/>
    <n v="-13.67521367521368"/>
    <n v="0"/>
    <n v="2"/>
    <n v="0"/>
    <n v="6"/>
    <n v="0"/>
    <n v="-32.47863247863249"/>
    <n v="17"/>
    <n v="0"/>
    <n v="0"/>
    <n v="14"/>
    <n v="0"/>
    <n v="-13.67521367521368"/>
    <n v="0"/>
    <n v="2"/>
    <n v="0"/>
    <n v="7"/>
    <n v="0"/>
    <n v="-1.709401709401714"/>
    <n v="1"/>
    <n v="1"/>
    <n v="-13.67521367521368"/>
    <n v="0"/>
    <n v="2"/>
    <n v="0"/>
    <n v="16"/>
    <n v="0"/>
    <n v="-13.67521367521368"/>
    <n v="0"/>
    <n v="2"/>
    <n v="0"/>
    <n v="16"/>
    <n v="0"/>
    <n v="-5.128205128205132"/>
    <n v="34"/>
    <n v="0"/>
    <n v="-13.67521367521368"/>
    <n v="0"/>
    <n v="2"/>
    <n v="-13.67521367521368"/>
    <n v="0"/>
    <n v="2"/>
    <n v="-5.128205128205132"/>
    <n v="36"/>
    <n v="0"/>
    <n v="0"/>
    <n v="16"/>
    <n v="0"/>
    <n v="-13.67521367521368"/>
    <n v="0"/>
    <n v="2"/>
    <n v="0"/>
    <n v="15"/>
    <n v="0"/>
    <n v="-5.128205128205132"/>
    <n v="36"/>
    <n v="0"/>
    <n v="0"/>
    <n v="16"/>
    <n v="0"/>
    <n v="-13.67521367521368"/>
    <n v="0"/>
    <n v="2"/>
    <n v="0"/>
    <n v="16"/>
    <n v="0"/>
    <n v="-32.47863247863249"/>
    <n v="20"/>
    <n v="0"/>
    <n v="-32.47863247863249"/>
    <n v="32"/>
    <n v="0"/>
    <n v="-30.76923076923078"/>
    <n v="4"/>
    <n v="1"/>
    <n v="-5.128205128205131"/>
    <n v="4"/>
    <n v="0"/>
    <n v="-32.47863247863249"/>
    <n v="20"/>
    <n v="0"/>
    <n v="-32.47863247863249"/>
    <n v="6"/>
    <n v="0"/>
    <n v="0"/>
    <n v="8"/>
    <n v="0"/>
    <n v="-5.128205128205131"/>
    <n v="4"/>
    <n v="0"/>
    <n v="-32.47863247863249"/>
    <n v="32"/>
    <n v="0"/>
    <n v="-32.47863247863249"/>
    <n v="6"/>
    <n v="0"/>
    <n v="-5.128205128205131"/>
    <n v="4"/>
    <n v="0"/>
    <n v="-14.52991452991453"/>
    <n v="3"/>
    <n v="1"/>
    <n v="-32.47863247863249"/>
    <n v="8"/>
    <n v="0"/>
    <n v="0"/>
    <n v="8"/>
    <n v="0"/>
    <n v="-5.128205128205131"/>
    <n v="4"/>
    <n v="0"/>
    <n v="0"/>
    <n v="6"/>
    <n v="0"/>
    <n v="-2.564102564102566"/>
    <n v="8"/>
    <n v="0"/>
    <n v="-2.564102564102566"/>
    <n v="12"/>
    <n v="0"/>
    <n v="-13.67521367521368"/>
    <n v="0"/>
    <n v="2"/>
    <n v="-13.67521367521368"/>
    <n v="0"/>
    <n v="2"/>
    <n v="-2.564102564102566"/>
    <n v="8"/>
    <n v="0"/>
    <n v="-5.128205128205132"/>
    <n v="7"/>
    <n v="0"/>
    <n v="0"/>
    <n v="8"/>
    <n v="0"/>
    <n v="-13.67521367521368"/>
    <n v="0"/>
    <n v="2"/>
    <n v="0"/>
    <n v="12"/>
    <n v="0"/>
    <n v="-13.67521367521368"/>
    <n v="0"/>
    <n v="2"/>
    <n v="-13.67521367521368"/>
    <n v="0"/>
    <n v="2"/>
    <n v="-17.0940170940171"/>
    <n v="3"/>
    <n v="1"/>
    <n v="-5.128205128205132"/>
    <n v="6"/>
    <n v="0"/>
    <n v="0"/>
    <n v="8"/>
    <n v="0"/>
    <n v="-13.67521367521368"/>
    <n v="0"/>
    <n v="2"/>
    <n v="-5.128205128205132"/>
    <n v="6"/>
    <n v="0"/>
  </r>
  <r>
    <x v="8"/>
    <x v="0"/>
    <s v="numeric"/>
    <s v="numeric"/>
    <n v="2"/>
    <n v="92"/>
    <n v="5724.512609200155"/>
    <n v="1278.000614777055"/>
    <n v="1829.574659526084"/>
    <n v="924.8571780236047"/>
    <n v="245"/>
    <n v="28"/>
    <n v="979.401850427327"/>
    <n v="74"/>
    <n v="47"/>
    <n v="861.5497805633609"/>
    <n v="531"/>
    <n v="26"/>
    <n v="1091.528590546688"/>
    <n v="163"/>
    <n v="50"/>
    <n v="789.9072746662259"/>
    <n v="473"/>
    <n v="21"/>
    <n v="878.3962145405048"/>
    <n v="330"/>
    <n v="25"/>
    <n v="1274.394129601571"/>
    <n v="133"/>
    <n v="54"/>
    <n v="1091.528590546688"/>
    <n v="163"/>
    <n v="50"/>
    <n v="1108.057099327302"/>
    <n v="239"/>
    <n v="34"/>
    <n v="803.5414440249677"/>
    <n v="562"/>
    <n v="22"/>
    <n v="1091.528590546688"/>
    <n v="163"/>
    <n v="50"/>
    <n v="1161.065145808526"/>
    <n v="258"/>
    <n v="46"/>
    <n v="886.4122464971421"/>
    <n v="293"/>
    <n v="24"/>
    <n v="1204.295561644165"/>
    <n v="236"/>
    <n v="49"/>
    <n v="1091.528590546688"/>
    <n v="163"/>
    <n v="50"/>
    <n v="1164.463838618984"/>
    <n v="258"/>
    <n v="46"/>
    <n v="1421.830687166288"/>
    <n v="97"/>
    <n v="63"/>
    <n v="1512.05540086001"/>
    <n v="28"/>
    <n v="69"/>
    <n v="879.8759731263102"/>
    <n v="286"/>
    <n v="48"/>
    <n v="1134.499006075288"/>
    <n v="194"/>
    <n v="48"/>
    <n v="1105.65833458198"/>
    <n v="239"/>
    <n v="57"/>
    <n v="1128.986244474241"/>
    <n v="252"/>
    <n v="59"/>
    <n v="1418.175024857076"/>
    <n v="138"/>
    <n v="58"/>
    <n v="1134.499006075288"/>
    <n v="194"/>
    <n v="48"/>
    <n v="1320.637606352"/>
    <n v="173"/>
    <n v="68"/>
    <n v="815.4036122921001"/>
    <n v="303"/>
    <n v="45"/>
    <n v="1134.499006075288"/>
    <n v="194"/>
    <n v="48"/>
    <n v="1072.328191987031"/>
    <n v="293"/>
    <n v="46"/>
    <n v="1169.565773346453"/>
    <n v="201"/>
    <n v="61"/>
    <n v="1320.263018007129"/>
    <n v="252"/>
    <n v="54"/>
    <n v="1134.499006075288"/>
    <n v="194"/>
    <n v="48"/>
    <n v="1123.573019471267"/>
    <n v="268"/>
    <n v="48"/>
    <n v="775.9577079918172"/>
    <n v="287"/>
    <n v="34"/>
    <n v="614.5520347832629"/>
    <n v="3283"/>
    <n v="25"/>
    <n v="1120.51389193659"/>
    <n v="157"/>
    <n v="38"/>
    <n v="753.4063796097959"/>
    <n v="223"/>
    <n v="40"/>
    <n v="791.400141375427"/>
    <n v="289"/>
    <n v="33"/>
    <n v="780.7993729781415"/>
    <n v="283"/>
    <n v="22"/>
    <n v="1262.628331184209"/>
    <n v="207"/>
    <n v="54"/>
    <n v="753.4063796097959"/>
    <n v="223"/>
    <n v="40"/>
    <n v="683.3979662504114"/>
    <n v="5364"/>
    <n v="25"/>
    <n v="1122.01608299102"/>
    <n v="142"/>
    <n v="39"/>
    <n v="753.4063796097959"/>
    <n v="223"/>
    <n v="40"/>
    <n v="1122.943603932046"/>
    <n v="244"/>
    <n v="44"/>
    <n v="740.9376061730075"/>
    <n v="307"/>
    <n v="18"/>
    <n v="1240.406108961987"/>
    <n v="238"/>
    <n v="53"/>
    <n v="753.4063796097959"/>
    <n v="223"/>
    <n v="40"/>
    <n v="1117.314697183736"/>
    <n v="247"/>
    <n v="44"/>
    <n v="1224.980631890779"/>
    <n v="130"/>
    <n v="68"/>
    <n v="1042.471732274489"/>
    <n v="221"/>
    <n v="59"/>
    <n v="1493.313394744839"/>
    <n v="95"/>
    <n v="74"/>
    <n v="1324.038115632133"/>
    <n v="188"/>
    <n v="55"/>
    <n v="1231.075273107125"/>
    <n v="141"/>
    <n v="67"/>
    <n v="1285.091447629845"/>
    <n v="158"/>
    <n v="69"/>
    <n v="1292.927173204926"/>
    <n v="234"/>
    <n v="54"/>
    <n v="1324.038115632133"/>
    <n v="188"/>
    <n v="55"/>
    <n v="1047.114707211581"/>
    <n v="271"/>
    <n v="58"/>
    <n v="1488.984970294045"/>
    <n v="92"/>
    <n v="73"/>
    <n v="1324.038115632133"/>
    <n v="188"/>
    <n v="55"/>
    <n v="1544.561299582547"/>
    <n v="215"/>
    <n v="58"/>
    <n v="1247.011672214603"/>
    <n v="200"/>
    <n v="68"/>
    <n v="1265.790421068174"/>
    <n v="260"/>
    <n v="53"/>
    <n v="1324.038115632133"/>
    <n v="188"/>
    <n v="55"/>
    <n v="1528.525963442734"/>
    <n v="221"/>
    <n v="56"/>
  </r>
  <r>
    <x v="8"/>
    <x v="1"/>
    <s v="binary, binary"/>
    <s v="binary"/>
    <n v="2"/>
    <n v="24"/>
    <n v="1698.290598290598"/>
    <n v="291.4529914529915"/>
    <n v="441.8803418803419"/>
    <n v="-389.7435897435898"/>
    <n v="290"/>
    <n v="0"/>
    <n v="-188.034188034188"/>
    <n v="138"/>
    <n v="12"/>
    <n v="-295.7264957264958"/>
    <n v="376"/>
    <n v="0"/>
    <n v="-188.034188034188"/>
    <n v="136"/>
    <n v="12"/>
    <n v="-389.7435897435898"/>
    <n v="376"/>
    <n v="0"/>
    <n v="-295.7264957264958"/>
    <n v="205"/>
    <n v="0"/>
    <n v="-188.034188034188"/>
    <n v="120"/>
    <n v="12"/>
    <n v="-188.034188034188"/>
    <n v="136"/>
    <n v="12"/>
    <n v="-389.7435897435898"/>
    <n v="345"/>
    <n v="0"/>
    <n v="-295.7264957264958"/>
    <n v="376"/>
    <n v="0"/>
    <n v="-188.034188034188"/>
    <n v="136"/>
    <n v="12"/>
    <n v="-4.273504273504292"/>
    <n v="127"/>
    <n v="1"/>
    <n v="-295.7264957264958"/>
    <n v="220"/>
    <n v="0"/>
    <n v="0"/>
    <n v="149"/>
    <n v="0"/>
    <n v="-188.034188034188"/>
    <n v="136"/>
    <n v="12"/>
    <n v="-4.273504273504292"/>
    <n v="129"/>
    <n v="1"/>
    <n v="-33.33333333333334"/>
    <n v="78"/>
    <n v="8"/>
    <n v="-188.034188034188"/>
    <n v="111"/>
    <n v="12"/>
    <n v="-5.128205128205144"/>
    <n v="168"/>
    <n v="3"/>
    <n v="-176.0683760683761"/>
    <n v="128"/>
    <n v="11.5"/>
    <n v="-0.8547008547008517"/>
    <n v="168"/>
    <n v="0.5"/>
    <n v="-51.28205128205131"/>
    <n v="365"/>
    <n v="3"/>
    <n v="-188.034188034188"/>
    <n v="128"/>
    <n v="12"/>
    <n v="-176.0683760683761"/>
    <n v="128"/>
    <n v="11.5"/>
    <n v="-58.11965811965815"/>
    <n v="376"/>
    <n v="1.5"/>
    <n v="-5.128205128205144"/>
    <n v="168"/>
    <n v="3"/>
    <n v="-176.0683760683761"/>
    <n v="128"/>
    <n v="11.5"/>
    <n v="-0.8547008547008628"/>
    <n v="162"/>
    <n v="0.5"/>
    <n v="-51.28205128205131"/>
    <n v="376"/>
    <n v="3"/>
    <n v="0"/>
    <n v="168"/>
    <n v="0"/>
    <n v="-176.0683760683761"/>
    <n v="128"/>
    <n v="11.5"/>
    <n v="-0.8547008547008628"/>
    <n v="167"/>
    <n v="0.5"/>
    <n v="-393.1623931623932"/>
    <n v="421"/>
    <n v="0"/>
    <n v="-393.1623931623932"/>
    <n v="576"/>
    <n v="0"/>
    <n v="-345.2991452991454"/>
    <n v="174"/>
    <n v="7"/>
    <n v="-34.18803418803422"/>
    <n v="64"/>
    <n v="4"/>
    <n v="-393.1623931623932"/>
    <n v="421"/>
    <n v="0"/>
    <n v="-393.1623931623932"/>
    <n v="224"/>
    <n v="0"/>
    <n v="0"/>
    <n v="144"/>
    <n v="0"/>
    <n v="-34.18803418803422"/>
    <n v="64"/>
    <n v="4"/>
    <n v="-393.1623931623932"/>
    <n v="576"/>
    <n v="0"/>
    <n v="-360.6837606837607"/>
    <n v="78"/>
    <n v="3"/>
    <n v="-34.18803418803422"/>
    <n v="64"/>
    <n v="4"/>
    <n v="-175.2136752136752"/>
    <n v="96"/>
    <n v="6.5"/>
    <n v="-393.1623931623932"/>
    <n v="260"/>
    <n v="0"/>
    <n v="0"/>
    <n v="144"/>
    <n v="0"/>
    <n v="-34.18803418803422"/>
    <n v="64"/>
    <n v="4"/>
    <n v="-4.273504273504292"/>
    <n v="72"/>
    <n v="1"/>
    <n v="-30.76923076923077"/>
    <n v="408"/>
    <n v="0"/>
    <n v="-30.76923076923077"/>
    <n v="408"/>
    <n v="0"/>
    <n v="-176.0683760683761"/>
    <n v="174"/>
    <n v="12"/>
    <n v="-173.5042735042735"/>
    <n v="77"/>
    <n v="12"/>
    <n v="-30.76923076923077"/>
    <n v="408"/>
    <n v="0"/>
    <n v="-66.66666666666669"/>
    <n v="242"/>
    <n v="3"/>
    <n v="0"/>
    <n v="144"/>
    <n v="0"/>
    <n v="-173.5042735042735"/>
    <n v="77"/>
    <n v="12"/>
    <n v="0"/>
    <n v="408"/>
    <n v="0"/>
    <n v="-176.0683760683761"/>
    <n v="79"/>
    <n v="12"/>
    <n v="-173.5042735042735"/>
    <n v="77"/>
    <n v="12"/>
    <n v="-160.6837606837607"/>
    <n v="103"/>
    <n v="7"/>
    <n v="-66.66666666666669"/>
    <n v="194"/>
    <n v="3"/>
    <n v="0"/>
    <n v="144"/>
    <n v="0"/>
    <n v="-173.5042735042735"/>
    <n v="77"/>
    <n v="12"/>
    <n v="-66.66666666666669"/>
    <n v="128"/>
    <n v="3"/>
  </r>
  <r>
    <x v="8"/>
    <x v="1"/>
    <s v="binary, numeric"/>
    <s v="mixed"/>
    <n v="2"/>
    <n v="58"/>
    <n v="2718.235294117647"/>
    <n v="2200.286576168929"/>
    <n v="2101.508295625943"/>
    <n v="1075.625942684766"/>
    <n v="331"/>
    <n v="7.5"/>
    <n v="-31.19658119658126"/>
    <n v="210"/>
    <n v="29"/>
    <n v="1071.352438411262"/>
    <n v="393"/>
    <n v="8.5"/>
    <n v="1660.34188034188"/>
    <n v="134"/>
    <n v="29"/>
    <n v="991.0105580693817"/>
    <n v="381"/>
    <n v="2.5"/>
    <n v="947.4208144796381"/>
    <n v="301"/>
    <n v="7"/>
    <n v="1618.034188034188"/>
    <n v="149"/>
    <n v="28"/>
    <n v="1660.34188034188"/>
    <n v="134"/>
    <n v="29"/>
    <n v="1110.241327300151"/>
    <n v="394"/>
    <n v="8.5"/>
    <n v="998.7028657616893"/>
    <n v="396"/>
    <n v="3.5"/>
    <n v="1660.34188034188"/>
    <n v="134"/>
    <n v="29"/>
    <n v="19.65811965811964"/>
    <n v="217"/>
    <n v="11.5"/>
    <n v="1020.925087983912"/>
    <n v="308"/>
    <n v="7"/>
    <n v="19.65811965811964"/>
    <n v="198"/>
    <n v="10.5"/>
    <n v="1660.34188034188"/>
    <n v="134"/>
    <n v="29"/>
    <n v="19.65811965811964"/>
    <n v="217"/>
    <n v="10.5"/>
    <n v="1193.142282554047"/>
    <n v="129"/>
    <n v="26.5"/>
    <n v="1098.366013071895"/>
    <n v="139"/>
    <n v="29"/>
    <n v="50.4273504273504"/>
    <n v="217"/>
    <n v="12"/>
    <n v="1660.34188034188"/>
    <n v="131"/>
    <n v="29"/>
    <n v="1074.529914529914"/>
    <n v="200"/>
    <n v="24.5"/>
    <n v="-63.24786324786325"/>
    <n v="313"/>
    <n v="26"/>
    <n v="1660.34188034188"/>
    <n v="136"/>
    <n v="29"/>
    <n v="1660.34188034188"/>
    <n v="131"/>
    <n v="29"/>
    <n v="20.9401709401709"/>
    <n v="369"/>
    <n v="24.5"/>
    <n v="-18.80341880341878"/>
    <n v="215"/>
    <n v="12"/>
    <n v="1660.34188034188"/>
    <n v="131"/>
    <n v="29"/>
    <n v="59.82905982905979"/>
    <n v="258"/>
    <n v="12.5"/>
    <n v="-52.99145299145299"/>
    <n v="325"/>
    <n v="25.5"/>
    <n v="1753.504273504273"/>
    <n v="201"/>
    <n v="24"/>
    <n v="1660.34188034188"/>
    <n v="131"/>
    <n v="29"/>
    <n v="74.35897435897432"/>
    <n v="263"/>
    <n v="12"/>
    <n v="1081.181498240322"/>
    <n v="273"/>
    <n v="8.5"/>
    <n v="-152.1367521367522"/>
    <n v="337"/>
    <n v="22"/>
    <n v="1044.856711915535"/>
    <n v="209"/>
    <n v="11"/>
    <n v="41.88034188034184"/>
    <n v="164"/>
    <n v="9.5"/>
    <n v="1081.181498240322"/>
    <n v="213"/>
    <n v="8.5"/>
    <n v="885.8823529411765"/>
    <n v="223"/>
    <n v="8.5"/>
    <n v="1684.273504273504"/>
    <n v="100"/>
    <n v="25.5"/>
    <n v="41.88034188034184"/>
    <n v="164"/>
    <n v="9.5"/>
    <n v="-136.7521367521368"/>
    <n v="265"/>
    <n v="21.5"/>
    <n v="1105.967823026647"/>
    <n v="117"/>
    <n v="9.5"/>
    <n v="41.88034188034184"/>
    <n v="164"/>
    <n v="9.5"/>
    <n v="-80.34188034188037"/>
    <n v="100"/>
    <n v="13.5"/>
    <n v="1073.489190548014"/>
    <n v="123"/>
    <n v="8"/>
    <n v="1684.273504273504"/>
    <n v="100"/>
    <n v="25.5"/>
    <n v="41.88034188034184"/>
    <n v="164"/>
    <n v="9.5"/>
    <n v="5.982905982905958"/>
    <n v="81"/>
    <n v="11.5"/>
    <n v="2.991452991452952"/>
    <n v="202"/>
    <n v="27"/>
    <n v="44.01709401709398"/>
    <n v="229"/>
    <n v="27"/>
    <n v="1065.36450477627"/>
    <n v="174"/>
    <n v="30"/>
    <n v="1421.216691804927"/>
    <n v="114"/>
    <n v="29"/>
    <n v="2.991452991452952"/>
    <n v="156"/>
    <n v="27"/>
    <n v="1010.532931121167"/>
    <n v="184"/>
    <n v="27.5"/>
    <n v="1651.196581196581"/>
    <n v="100"/>
    <n v="26.5"/>
    <n v="1421.216691804927"/>
    <n v="114"/>
    <n v="29"/>
    <n v="51.70940170940167"/>
    <n v="183"/>
    <n v="26.5"/>
    <n v="1126.902966314731"/>
    <n v="98"/>
    <n v="29"/>
    <n v="1421.216691804927"/>
    <n v="114"/>
    <n v="29"/>
    <n v="1481.633986928105"/>
    <n v="95"/>
    <n v="27.5"/>
    <n v="1112.242332830568"/>
    <n v="110"/>
    <n v="25.5"/>
    <n v="1711.196581196581"/>
    <n v="100"/>
    <n v="26.5"/>
    <n v="1421.216691804927"/>
    <n v="114"/>
    <n v="29"/>
    <n v="1560.266465560583"/>
    <n v="76"/>
    <n v="26"/>
  </r>
  <r>
    <x v="8"/>
    <x v="1"/>
    <s v="numeric, numeric"/>
    <s v="numeric"/>
    <n v="2"/>
    <n v="306"/>
    <n v="18918.22788832527"/>
    <n v="5113.892675493556"/>
    <n v="7440.439087248517"/>
    <n v="2561.875835272592"/>
    <n v="1225"/>
    <n v="55"/>
    <n v="2284.953802285688"/>
    <n v="965"/>
    <n v="74"/>
    <n v="2549.56790773397"/>
    <n v="1617"/>
    <n v="55"/>
    <n v="2636.317877832403"/>
    <n v="941"/>
    <n v="82.5"/>
    <n v="2406.997911707861"/>
    <n v="1600"/>
    <n v="42"/>
    <n v="2691.921186045525"/>
    <n v="1476"/>
    <n v="54"/>
    <n v="3810.582331418922"/>
    <n v="886"/>
    <n v="93.5"/>
    <n v="2636.317877832403"/>
    <n v="941"/>
    <n v="82.5"/>
    <n v="2993.337094883089"/>
    <n v="1464"/>
    <n v="50.5"/>
    <n v="2544.849476781243"/>
    <n v="1740"/>
    <n v="48"/>
    <n v="2636.317877832403"/>
    <n v="941"/>
    <n v="82.5"/>
    <n v="3201.153557169994"/>
    <n v="820"/>
    <n v="88.5"/>
    <n v="2691.042508217793"/>
    <n v="1495"/>
    <n v="51.5"/>
    <n v="3594.145293425746"/>
    <n v="812"/>
    <n v="90.5"/>
    <n v="2636.317877832403"/>
    <n v="941"/>
    <n v="82.5"/>
    <n v="3252.425634654406"/>
    <n v="842"/>
    <n v="86"/>
    <n v="4677.120793055835"/>
    <n v="486"/>
    <n v="130.5"/>
    <n v="3788.571842614361"/>
    <n v="653"/>
    <n v="108.5"/>
    <n v="2298.909988331151"/>
    <n v="715"/>
    <n v="91.5"/>
    <n v="4220.16433517425"/>
    <n v="833"/>
    <n v="114.5"/>
    <n v="3225.394961302684"/>
    <n v="742"/>
    <n v="100"/>
    <n v="3400.078409512573"/>
    <n v="1449"/>
    <n v="113"/>
    <n v="4045.06122528059"/>
    <n v="907"/>
    <n v="102"/>
    <n v="4220.16433517425"/>
    <n v="833"/>
    <n v="114.5"/>
    <n v="4177.967905778254"/>
    <n v="1320"/>
    <n v="118.5"/>
    <n v="2086.494297433836"/>
    <n v="767"/>
    <n v="86"/>
    <n v="4220.16433517425"/>
    <n v="833"/>
    <n v="114.5"/>
    <n v="3293.551096435255"/>
    <n v="955"/>
    <n v="95.5"/>
    <n v="3495.235899872861"/>
    <n v="1426"/>
    <n v="114"/>
    <n v="4006.897677296401"/>
    <n v="900"/>
    <n v="105"/>
    <n v="4220.16433517425"/>
    <n v="833"/>
    <n v="114.5"/>
    <n v="3602.330314155355"/>
    <n v="960"/>
    <n v="98.5"/>
    <n v="2143.613847240262"/>
    <n v="3564"/>
    <n v="68"/>
    <n v="2075.88029022762"/>
    <n v="5302"/>
    <n v="55"/>
    <n v="2381.277259603384"/>
    <n v="1367"/>
    <n v="64"/>
    <n v="2342.674052822725"/>
    <n v="967"/>
    <n v="73"/>
    <n v="2109.58253580647"/>
    <n v="3623"/>
    <n v="67.5"/>
    <n v="2046.800257486862"/>
    <n v="1362"/>
    <n v="46"/>
    <n v="3944.822553701636"/>
    <n v="759"/>
    <n v="102"/>
    <n v="2342.674052822725"/>
    <n v="967"/>
    <n v="73"/>
    <n v="2361.611018362009"/>
    <n v="5380"/>
    <n v="53.5"/>
    <n v="2413.787314087265"/>
    <n v="1696"/>
    <n v="66"/>
    <n v="2342.674052822725"/>
    <n v="967"/>
    <n v="73"/>
    <n v="3118.663773671297"/>
    <n v="794"/>
    <n v="81"/>
    <n v="1963.777842095223"/>
    <n v="1745"/>
    <n v="42"/>
    <n v="4018.407459362013"/>
    <n v="762"/>
    <n v="103.5"/>
    <n v="2342.674052822725"/>
    <n v="967"/>
    <n v="73"/>
    <n v="3109.662872352889"/>
    <n v="833"/>
    <n v="78.5"/>
    <n v="3961.976242455159"/>
    <n v="2501"/>
    <n v="124.5"/>
    <n v="3393.964454996769"/>
    <n v="2542"/>
    <n v="118.5"/>
    <n v="5058.411539296099"/>
    <n v="1083"/>
    <n v="149"/>
    <n v="4523.80267555003"/>
    <n v="572"/>
    <n v="123"/>
    <n v="4058.393886514312"/>
    <n v="2520"/>
    <n v="128"/>
    <n v="4192.650873798735"/>
    <n v="1107"/>
    <n v="141.5"/>
    <n v="4570.647380507523"/>
    <n v="738"/>
    <n v="115"/>
    <n v="4523.80267555003"/>
    <n v="572"/>
    <n v="123"/>
    <n v="3477.557009815739"/>
    <n v="2562"/>
    <n v="120.5"/>
    <n v="4899.31540820446"/>
    <n v="1461"/>
    <n v="146.5"/>
    <n v="4523.80267555003"/>
    <n v="572"/>
    <n v="123"/>
    <n v="4955.664161265194"/>
    <n v="654"/>
    <n v="128"/>
    <n v="4097.671364512843"/>
    <n v="1478"/>
    <n v="144"/>
    <n v="4668.288889941485"/>
    <n v="737"/>
    <n v="117"/>
    <n v="4523.80267555003"/>
    <n v="572"/>
    <n v="123"/>
    <n v="4849.385550055857"/>
    <n v="722"/>
    <n v="122"/>
  </r>
  <r>
    <x v="8"/>
    <x v="2"/>
    <s v="numeric, numeric, numeric"/>
    <s v="numeric"/>
    <n v="2"/>
    <n v="257"/>
    <n v="16069.43176600328"/>
    <n v="4447.586654541326"/>
    <n v="5336.852422152308"/>
    <n v="1617.898802873986"/>
    <n v="821"/>
    <n v="38.33333333333333"/>
    <n v="1902.247322090786"/>
    <n v="554"/>
    <n v="55.33333333333333"/>
    <n v="1178.360542825078"/>
    <n v="1308"/>
    <n v="34.33333333333333"/>
    <n v="3293.210123168803"/>
    <n v="525"/>
    <n v="64.66666666666666"/>
    <n v="1265.047796547735"/>
    <n v="1355"/>
    <n v="30"/>
    <n v="1294.40424289667"/>
    <n v="1182"/>
    <n v="33.33333333333333"/>
    <n v="2482.829634492212"/>
    <n v="490"/>
    <n v="56"/>
    <n v="3293.210123168803"/>
    <n v="525"/>
    <n v="64.66666666666666"/>
    <n v="1370.433107573156"/>
    <n v="1106"/>
    <n v="34.33333333333333"/>
    <n v="1156.234740222686"/>
    <n v="1360"/>
    <n v="29.99999999999999"/>
    <n v="3293.210123168803"/>
    <n v="525"/>
    <n v="64.66666666666666"/>
    <n v="1479.165200427644"/>
    <n v="536"/>
    <n v="55.33333333333334"/>
    <n v="1319.407383855512"/>
    <n v="1178"/>
    <n v="31.66666666666666"/>
    <n v="1651.901424202732"/>
    <n v="539"/>
    <n v="57"/>
    <n v="3293.210123168803"/>
    <n v="525"/>
    <n v="64.66666666666666"/>
    <n v="1550.672084670377"/>
    <n v="528"/>
    <n v="56.33333333333334"/>
    <n v="2910.516425803023"/>
    <n v="388"/>
    <n v="78"/>
    <n v="3282.847332972218"/>
    <n v="442"/>
    <n v="74.33333333333334"/>
    <n v="1090.862605157825"/>
    <n v="590"/>
    <n v="54.33333333333334"/>
    <n v="2055.49985907982"/>
    <n v="522"/>
    <n v="64.33333333333333"/>
    <n v="1193.727499145008"/>
    <n v="572"/>
    <n v="58.33333333333332"/>
    <n v="1662.663344291203"/>
    <n v="1139"/>
    <n v="66.33333333333333"/>
    <n v="3013.907645749619"/>
    <n v="521"/>
    <n v="70.33333333333334"/>
    <n v="2055.49985907982"/>
    <n v="522"/>
    <n v="64.33333333333333"/>
    <n v="2211.452798133282"/>
    <n v="1067"/>
    <n v="73"/>
    <n v="1043.510563882365"/>
    <n v="595"/>
    <n v="55"/>
    <n v="2055.49985907982"/>
    <n v="522"/>
    <n v="64.33333333333333"/>
    <n v="822.481931138895"/>
    <n v="610"/>
    <n v="53.66666666666666"/>
    <n v="1699.034700584868"/>
    <n v="1127"/>
    <n v="64.66666666666666"/>
    <n v="1253.516806811116"/>
    <n v="597"/>
    <n v="58.33333333333333"/>
    <n v="2055.49985907982"/>
    <n v="522"/>
    <n v="64.33333333333333"/>
    <n v="888.3029408278293"/>
    <n v="604"/>
    <n v="53.99999999999999"/>
    <n v="1291.571735155735"/>
    <n v="1052"/>
    <n v="46.99999999999999"/>
    <n v="597.7165005369278"/>
    <n v="1283"/>
    <n v="37.66666666666666"/>
    <n v="1407.107218210868"/>
    <n v="505"/>
    <n v="43.66666666666666"/>
    <n v="1997.178377137057"/>
    <n v="543"/>
    <n v="51.33333333333333"/>
    <n v="1249.82007783804"/>
    <n v="1069"/>
    <n v="45.33333333333333"/>
    <n v="1277.678088091563"/>
    <n v="511"/>
    <n v="39"/>
    <n v="2465.427801968058"/>
    <n v="286"/>
    <n v="57.33333333333333"/>
    <n v="1997.178377137057"/>
    <n v="543"/>
    <n v="51.33333333333333"/>
    <n v="679.1273790359452"/>
    <n v="1295"/>
    <n v="34.99999999999999"/>
    <n v="1503.324784278601"/>
    <n v="512"/>
    <n v="42.33333333333333"/>
    <n v="1997.178377137057"/>
    <n v="543"/>
    <n v="51.33333333333333"/>
    <n v="1632.381382121965"/>
    <n v="370"/>
    <n v="57.99999999999999"/>
    <n v="1265.28266111234"/>
    <n v="509"/>
    <n v="38"/>
    <n v="2534.184738705017"/>
    <n v="287"/>
    <n v="58"/>
    <n v="1997.178377137057"/>
    <n v="543"/>
    <n v="51.33333333333333"/>
    <n v="1655.544834142243"/>
    <n v="370"/>
    <n v="56.99999999999999"/>
    <n v="1876.274840267082"/>
    <n v="997"/>
    <n v="84"/>
    <n v="1467.988241544494"/>
    <n v="1004"/>
    <n v="84"/>
    <n v="3280.366052318761"/>
    <n v="481"/>
    <n v="87"/>
    <n v="2328.022478155206"/>
    <n v="416"/>
    <n v="72.33333333333333"/>
    <n v="1912.222136064545"/>
    <n v="989"/>
    <n v="86.33333333333334"/>
    <n v="2107.831524124898"/>
    <n v="491"/>
    <n v="81"/>
    <n v="2995.457899131172"/>
    <n v="281"/>
    <n v="75.66666666666667"/>
    <n v="2328.022478155206"/>
    <n v="416"/>
    <n v="72.33333333333333"/>
    <n v="1517.004349772589"/>
    <n v="1000"/>
    <n v="83.33333333333334"/>
    <n v="3259.580303036896"/>
    <n v="467"/>
    <n v="85.66666666666666"/>
    <n v="2328.022478155206"/>
    <n v="416"/>
    <n v="72.33333333333333"/>
    <n v="2110.461544640501"/>
    <n v="356"/>
    <n v="68"/>
    <n v="2129.864267189828"/>
    <n v="478"/>
    <n v="82.66666666666666"/>
    <n v="3072.261450740495"/>
    <n v="280"/>
    <n v="76.33333333333334"/>
    <n v="2328.022478155206"/>
    <n v="416"/>
    <n v="72.33333333333333"/>
    <n v="2175.200590012177"/>
    <n v="355"/>
    <n v="68.33333333333333"/>
  </r>
  <r>
    <x v="9"/>
    <x v="0"/>
    <s v="binary"/>
    <s v="binary"/>
    <n v="2"/>
    <n v="2"/>
    <n v="143.75"/>
    <n v="24.10714285714286"/>
    <n v="32.14285714285714"/>
    <n v="-32.14285714285714"/>
    <n v="23"/>
    <n v="0"/>
    <n v="-16.07142857142858"/>
    <n v="0"/>
    <n v="2"/>
    <n v="-32.14285714285714"/>
    <n v="36"/>
    <n v="0"/>
    <n v="-16.07142857142858"/>
    <n v="0"/>
    <n v="2"/>
    <n v="-32.14285714285714"/>
    <n v="36"/>
    <n v="0"/>
    <n v="-32.14285714285714"/>
    <n v="17"/>
    <n v="0"/>
    <n v="-16.07142857142858"/>
    <n v="0"/>
    <n v="2"/>
    <n v="-16.07142857142858"/>
    <n v="0"/>
    <n v="2"/>
    <n v="-32.14285714285714"/>
    <n v="33"/>
    <n v="0"/>
    <n v="-32.14285714285714"/>
    <n v="36"/>
    <n v="0"/>
    <n v="-16.07142857142858"/>
    <n v="0"/>
    <n v="2"/>
    <n v="0"/>
    <n v="7"/>
    <n v="0"/>
    <n v="-32.14285714285714"/>
    <n v="17"/>
    <n v="0"/>
    <n v="0"/>
    <n v="14"/>
    <n v="0"/>
    <n v="-16.07142857142858"/>
    <n v="0"/>
    <n v="2"/>
    <n v="0"/>
    <n v="7"/>
    <n v="0"/>
    <n v="-4.464285714285721"/>
    <n v="1"/>
    <n v="1"/>
    <n v="-16.07142857142858"/>
    <n v="0"/>
    <n v="2"/>
    <n v="0"/>
    <n v="16"/>
    <n v="0"/>
    <n v="-16.07142857142858"/>
    <n v="0"/>
    <n v="2"/>
    <n v="0"/>
    <n v="16"/>
    <n v="0"/>
    <n v="-2.67857142857143"/>
    <n v="34"/>
    <n v="0"/>
    <n v="-16.07142857142858"/>
    <n v="0"/>
    <n v="2"/>
    <n v="-16.07142857142858"/>
    <n v="0"/>
    <n v="2"/>
    <n v="-2.67857142857143"/>
    <n v="36"/>
    <n v="0"/>
    <n v="0"/>
    <n v="16"/>
    <n v="0"/>
    <n v="-16.07142857142858"/>
    <n v="0"/>
    <n v="2"/>
    <n v="0"/>
    <n v="14"/>
    <n v="0"/>
    <n v="-2.67857142857143"/>
    <n v="36"/>
    <n v="0"/>
    <n v="0"/>
    <n v="16"/>
    <n v="0"/>
    <n v="-16.07142857142858"/>
    <n v="0"/>
    <n v="2"/>
    <n v="0"/>
    <n v="16"/>
    <n v="0"/>
    <n v="-32.14285714285714"/>
    <n v="22"/>
    <n v="0"/>
    <n v="-16.07142857142857"/>
    <n v="32"/>
    <n v="0"/>
    <n v="-30.35714285714286"/>
    <n v="4"/>
    <n v="1"/>
    <n v="-5.35714285714285"/>
    <n v="4"/>
    <n v="0"/>
    <n v="-32.14285714285714"/>
    <n v="22"/>
    <n v="0"/>
    <n v="-32.14285714285714"/>
    <n v="6"/>
    <n v="0"/>
    <n v="0"/>
    <n v="8"/>
    <n v="0"/>
    <n v="-5.35714285714285"/>
    <n v="4"/>
    <n v="0"/>
    <n v="-32.14285714285714"/>
    <n v="32"/>
    <n v="0"/>
    <n v="-32.14285714285714"/>
    <n v="6"/>
    <n v="0"/>
    <n v="-5.35714285714285"/>
    <n v="4"/>
    <n v="0"/>
    <n v="-14.28571428571429"/>
    <n v="3"/>
    <n v="1"/>
    <n v="-32.14285714285714"/>
    <n v="8"/>
    <n v="0"/>
    <n v="0"/>
    <n v="8"/>
    <n v="0"/>
    <n v="-5.35714285714285"/>
    <n v="4"/>
    <n v="0"/>
    <n v="0"/>
    <n v="6"/>
    <n v="0"/>
    <n v="0"/>
    <n v="8"/>
    <n v="0"/>
    <n v="0"/>
    <n v="12"/>
    <n v="0"/>
    <n v="-16.07142857142858"/>
    <n v="0"/>
    <n v="2"/>
    <n v="-16.07142857142858"/>
    <n v="0"/>
    <n v="2"/>
    <n v="0"/>
    <n v="8"/>
    <n v="0"/>
    <n v="-5.35714285714286"/>
    <n v="7"/>
    <n v="0"/>
    <n v="0"/>
    <n v="8"/>
    <n v="0"/>
    <n v="-16.07142857142858"/>
    <n v="0"/>
    <n v="2"/>
    <n v="0"/>
    <n v="12"/>
    <n v="0"/>
    <n v="-16.07142857142858"/>
    <n v="0"/>
    <n v="2"/>
    <n v="-16.07142857142858"/>
    <n v="0"/>
    <n v="2"/>
    <n v="-14.28571428571429"/>
    <n v="3"/>
    <n v="1"/>
    <n v="-5.35714285714286"/>
    <n v="6"/>
    <n v="0"/>
    <n v="0"/>
    <n v="8"/>
    <n v="0"/>
    <n v="-16.07142857142858"/>
    <n v="0"/>
    <n v="2"/>
    <n v="0"/>
    <n v="6"/>
    <n v="0"/>
  </r>
  <r>
    <x v="9"/>
    <x v="0"/>
    <s v="numeric"/>
    <s v="numeric"/>
    <n v="2"/>
    <n v="90"/>
    <n v="5582.323672402859"/>
    <n v="1283.612992676991"/>
    <n v="1823.382130438664"/>
    <n v="917.8282073274819"/>
    <n v="222"/>
    <n v="29"/>
    <n v="963.4352678019259"/>
    <n v="74"/>
    <n v="46"/>
    <n v="818.977883218406"/>
    <n v="497"/>
    <n v="27"/>
    <n v="1098.572669965785"/>
    <n v="162"/>
    <n v="49"/>
    <n v="819.025545992562"/>
    <n v="477"/>
    <n v="21"/>
    <n v="820.679229936167"/>
    <n v="286"/>
    <n v="26"/>
    <n v="1306.308041962043"/>
    <n v="127"/>
    <n v="54"/>
    <n v="1098.572669965785"/>
    <n v="162"/>
    <n v="49"/>
    <n v="1024.170619144288"/>
    <n v="219"/>
    <n v="31"/>
    <n v="831.76898025832"/>
    <n v="508"/>
    <n v="24"/>
    <n v="1098.572669965785"/>
    <n v="162"/>
    <n v="49"/>
    <n v="1126.141266965614"/>
    <n v="242"/>
    <n v="44"/>
    <n v="862.7681485052008"/>
    <n v="262"/>
    <n v="28"/>
    <n v="1174.522259753521"/>
    <n v="242"/>
    <n v="47"/>
    <n v="1098.572669965785"/>
    <n v="162"/>
    <n v="49"/>
    <n v="1185.8911906199"/>
    <n v="249"/>
    <n v="46"/>
    <n v="1466.018590640071"/>
    <n v="89"/>
    <n v="64"/>
    <n v="1489.115665518832"/>
    <n v="28"/>
    <n v="68"/>
    <n v="799.9669929854563"/>
    <n v="263"/>
    <n v="44"/>
    <n v="1167.100601919705"/>
    <n v="184"/>
    <n v="49"/>
    <n v="980.4195743345826"/>
    <n v="246"/>
    <n v="51"/>
    <n v="1114.441069737381"/>
    <n v="209"/>
    <n v="59"/>
    <n v="1532.275698030262"/>
    <n v="127"/>
    <n v="61"/>
    <n v="1167.100601919705"/>
    <n v="184"/>
    <n v="49"/>
    <n v="1280.8617026274"/>
    <n v="133"/>
    <n v="66"/>
    <n v="724.9230918354264"/>
    <n v="277"/>
    <n v="42"/>
    <n v="1167.100601919705"/>
    <n v="184"/>
    <n v="49"/>
    <n v="1142.771728810255"/>
    <n v="251"/>
    <n v="46"/>
    <n v="1123.684250903042"/>
    <n v="179"/>
    <n v="59"/>
    <n v="1286.961001253242"/>
    <n v="255"/>
    <n v="52"/>
    <n v="1167.100601919705"/>
    <n v="184"/>
    <n v="49"/>
    <n v="1211.357858256533"/>
    <n v="239"/>
    <n v="49"/>
    <n v="767.0439433040339"/>
    <n v="348"/>
    <n v="36"/>
    <n v="645.7414727515825"/>
    <n v="8034"/>
    <n v="29"/>
    <n v="1080.353323142819"/>
    <n v="158"/>
    <n v="38"/>
    <n v="774.717256858272"/>
    <n v="215"/>
    <n v="40"/>
    <n v="814.9179431671396"/>
    <n v="360"/>
    <n v="35"/>
    <n v="779.1083891317097"/>
    <n v="271"/>
    <n v="24"/>
    <n v="1218.818154463154"/>
    <n v="211"/>
    <n v="54"/>
    <n v="774.717256858272"/>
    <n v="215"/>
    <n v="40"/>
    <n v="722.8051812366683"/>
    <n v="9780"/>
    <n v="28"/>
    <n v="1089.783630721328"/>
    <n v="143"/>
    <n v="36"/>
    <n v="774.717256858272"/>
    <n v="215"/>
    <n v="40"/>
    <n v="1130.030550031664"/>
    <n v="255"/>
    <n v="42"/>
    <n v="727.2928597423626"/>
    <n v="298"/>
    <n v="17"/>
    <n v="1280.446806764129"/>
    <n v="226"/>
    <n v="55"/>
    <n v="774.717256858272"/>
    <n v="215"/>
    <n v="40"/>
    <n v="1128.056225315449"/>
    <n v="261"/>
    <n v="42"/>
    <n v="1170.075455577786"/>
    <n v="194"/>
    <n v="64"/>
    <n v="1004.94684215802"/>
    <n v="387"/>
    <n v="55"/>
    <n v="1471.111540729523"/>
    <n v="131"/>
    <n v="70"/>
    <n v="1276.557236780592"/>
    <n v="180"/>
    <n v="52"/>
    <n v="1228.05077877233"/>
    <n v="204"/>
    <n v="65"/>
    <n v="1181.931346202661"/>
    <n v="203"/>
    <n v="64"/>
    <n v="1267.062673168378"/>
    <n v="252"/>
    <n v="54"/>
    <n v="1276.557236780592"/>
    <n v="180"/>
    <n v="52"/>
    <n v="1049.502788309027"/>
    <n v="454"/>
    <n v="55"/>
    <n v="1492.541683464294"/>
    <n v="123"/>
    <n v="72"/>
    <n v="1276.557236780592"/>
    <n v="180"/>
    <n v="52"/>
    <n v="1491.137611712404"/>
    <n v="273"/>
    <n v="55"/>
    <n v="1230.45628739768"/>
    <n v="206"/>
    <n v="66"/>
    <n v="1304.62619753949"/>
    <n v="280"/>
    <n v="55"/>
    <n v="1276.557236780592"/>
    <n v="180"/>
    <n v="52"/>
    <n v="1470.039223037888"/>
    <n v="268"/>
    <n v="53"/>
  </r>
  <r>
    <x v="9"/>
    <x v="1"/>
    <s v="binary, binary"/>
    <s v="binary"/>
    <n v="2"/>
    <n v="24"/>
    <n v="1709.821428571428"/>
    <n v="304.4642857142858"/>
    <n v="391.0714285714286"/>
    <n v="-385.7142857142857"/>
    <n v="230"/>
    <n v="0"/>
    <n v="-217.8571428571429"/>
    <n v="138"/>
    <n v="12"/>
    <n v="-292.8571428571428"/>
    <n v="376"/>
    <n v="0"/>
    <n v="-217.8571428571429"/>
    <n v="136"/>
    <n v="12"/>
    <n v="-385.7142857142857"/>
    <n v="376"/>
    <n v="0"/>
    <n v="-292.8571428571428"/>
    <n v="213"/>
    <n v="0"/>
    <n v="-217.8571428571429"/>
    <n v="120"/>
    <n v="12"/>
    <n v="-217.8571428571429"/>
    <n v="136"/>
    <n v="12"/>
    <n v="-385.7142857142857"/>
    <n v="344"/>
    <n v="0"/>
    <n v="-292.8571428571428"/>
    <n v="376"/>
    <n v="0"/>
    <n v="-217.8571428571429"/>
    <n v="136"/>
    <n v="12"/>
    <n v="-4.464285714285721"/>
    <n v="127"/>
    <n v="1"/>
    <n v="-292.8571428571428"/>
    <n v="221"/>
    <n v="0"/>
    <n v="0"/>
    <n v="148"/>
    <n v="0"/>
    <n v="-217.8571428571429"/>
    <n v="136"/>
    <n v="12"/>
    <n v="-4.464285714285721"/>
    <n v="130"/>
    <n v="1"/>
    <n v="-70.53571428571431"/>
    <n v="87"/>
    <n v="8"/>
    <n v="-217.8571428571429"/>
    <n v="108"/>
    <n v="12"/>
    <n v="-5.35714285714286"/>
    <n v="168"/>
    <n v="3"/>
    <n v="-206.25"/>
    <n v="128"/>
    <n v="11.5"/>
    <n v="-0.8928571428571508"/>
    <n v="168"/>
    <n v="0.5"/>
    <n v="-32.14285714285714"/>
    <n v="363"/>
    <n v="3"/>
    <n v="-217.8571428571429"/>
    <n v="128"/>
    <n v="12"/>
    <n v="-206.25"/>
    <n v="128"/>
    <n v="11.5"/>
    <n v="-31.25"/>
    <n v="376"/>
    <n v="1.5"/>
    <n v="-5.35714285714286"/>
    <n v="168"/>
    <n v="3"/>
    <n v="-206.25"/>
    <n v="128"/>
    <n v="11.5"/>
    <n v="-0.8928571428571397"/>
    <n v="157"/>
    <n v="0.5"/>
    <n v="-32.14285714285714"/>
    <n v="376"/>
    <n v="3"/>
    <n v="0"/>
    <n v="168"/>
    <n v="0"/>
    <n v="-206.25"/>
    <n v="128"/>
    <n v="11.5"/>
    <n v="-0.8928571428571397"/>
    <n v="167"/>
    <n v="0.5"/>
    <n v="-389.2857142857143"/>
    <n v="461"/>
    <n v="0"/>
    <n v="-196.4285714285714"/>
    <n v="576"/>
    <n v="0"/>
    <n v="-346.4285714285714"/>
    <n v="174"/>
    <n v="7"/>
    <n v="-35.71428571428566"/>
    <n v="64"/>
    <n v="4"/>
    <n v="-389.2857142857143"/>
    <n v="461"/>
    <n v="0"/>
    <n v="-389.2857142857143"/>
    <n v="224"/>
    <n v="0"/>
    <n v="0"/>
    <n v="144"/>
    <n v="0"/>
    <n v="-35.71428571428566"/>
    <n v="64"/>
    <n v="4"/>
    <n v="-389.2857142857143"/>
    <n v="576"/>
    <n v="0"/>
    <n v="-362.4999999999999"/>
    <n v="78"/>
    <n v="3"/>
    <n v="-35.71428571428566"/>
    <n v="64"/>
    <n v="4"/>
    <n v="-172.3214285714286"/>
    <n v="96"/>
    <n v="6.5"/>
    <n v="-389.2857142857143"/>
    <n v="260"/>
    <n v="0"/>
    <n v="0"/>
    <n v="144"/>
    <n v="0"/>
    <n v="-35.71428571428566"/>
    <n v="64"/>
    <n v="4"/>
    <n v="-4.464285714285721"/>
    <n v="72"/>
    <n v="1"/>
    <n v="0"/>
    <n v="408"/>
    <n v="0"/>
    <n v="0"/>
    <n v="408"/>
    <n v="0"/>
    <n v="-203.5714285714286"/>
    <n v="175"/>
    <n v="12"/>
    <n v="-203.5714285714286"/>
    <n v="89"/>
    <n v="12"/>
    <n v="0"/>
    <n v="408"/>
    <n v="0"/>
    <n v="-69.64285714285711"/>
    <n v="260"/>
    <n v="3"/>
    <n v="0"/>
    <n v="144"/>
    <n v="0"/>
    <n v="-203.5714285714286"/>
    <n v="89"/>
    <n v="12"/>
    <n v="0"/>
    <n v="408"/>
    <n v="0"/>
    <n v="-206.25"/>
    <n v="79"/>
    <n v="12"/>
    <n v="-203.5714285714286"/>
    <n v="89"/>
    <n v="12"/>
    <n v="-117.8571428571429"/>
    <n v="107"/>
    <n v="7"/>
    <n v="-69.64285714285711"/>
    <n v="198"/>
    <n v="3"/>
    <n v="0"/>
    <n v="144"/>
    <n v="0"/>
    <n v="-203.5714285714286"/>
    <n v="89"/>
    <n v="12"/>
    <n v="-5.35714285714286"/>
    <n v="144"/>
    <n v="3"/>
  </r>
  <r>
    <x v="9"/>
    <x v="1"/>
    <s v="binary, numeric"/>
    <s v="mixed"/>
    <n v="2"/>
    <n v="68"/>
    <n v="3410.152263374486"/>
    <n v="2207.371546149324"/>
    <n v="2103.558495002939"/>
    <n v="-41.39285714285708"/>
    <n v="341"/>
    <n v="26"/>
    <n v="73.28571428571422"/>
    <n v="217"/>
    <n v="22"/>
    <n v="-7.499999999999915"/>
    <n v="450"/>
    <n v="22"/>
    <n v="1665.022339800117"/>
    <n v="148"/>
    <n v="34"/>
    <n v="1020.302616108172"/>
    <n v="412"/>
    <n v="3"/>
    <n v="-239.5714285714286"/>
    <n v="326"/>
    <n v="9.5"/>
    <n v="1665.022339800117"/>
    <n v="154"/>
    <n v="34"/>
    <n v="1665.022339800117"/>
    <n v="148"/>
    <n v="34"/>
    <n v="-1.392857142857139"/>
    <n v="418"/>
    <n v="27"/>
    <n v="924.3026161081718"/>
    <n v="449"/>
    <n v="4"/>
    <n v="1665.022339800117"/>
    <n v="148"/>
    <n v="34"/>
    <n v="123.5357142857143"/>
    <n v="164"/>
    <n v="17.5"/>
    <n v="-229.4642857142857"/>
    <n v="331"/>
    <n v="22.5"/>
    <n v="123.5357142857143"/>
    <n v="210"/>
    <n v="16.5"/>
    <n v="1665.022339800117"/>
    <n v="148"/>
    <n v="34"/>
    <n v="123.5357142857143"/>
    <n v="166"/>
    <n v="16.5"/>
    <n v="1068.126396237507"/>
    <n v="148"/>
    <n v="31.5"/>
    <n v="907.2939447383892"/>
    <n v="142"/>
    <n v="34"/>
    <n v="109.75"/>
    <n v="228"/>
    <n v="28.5"/>
    <n v="1665.022339800117"/>
    <n v="148"/>
    <n v="34"/>
    <n v="945.7829218106997"/>
    <n v="214"/>
    <n v="25"/>
    <n v="-15.85714285714288"/>
    <n v="349"/>
    <n v="31"/>
    <n v="1665.022339800117"/>
    <n v="156"/>
    <n v="34"/>
    <n v="1665.022339800117"/>
    <n v="148"/>
    <n v="34"/>
    <n v="-33.42857142857144"/>
    <n v="391"/>
    <n v="29"/>
    <n v="-98.25000000000003"/>
    <n v="228"/>
    <n v="24.5"/>
    <n v="1665.022339800117"/>
    <n v="148"/>
    <n v="34"/>
    <n v="1731.093768371546"/>
    <n v="200"/>
    <n v="29.5"/>
    <n v="95.32142857142853"/>
    <n v="363"/>
    <n v="31"/>
    <n v="1769.486625514403"/>
    <n v="228"/>
    <n v="28.5"/>
    <n v="1665.022339800117"/>
    <n v="148"/>
    <n v="34"/>
    <n v="1745.37948265726"/>
    <n v="206"/>
    <n v="29"/>
    <n v="-31.17857142857139"/>
    <n v="349"/>
    <n v="27.5"/>
    <n v="2.428571428571416"/>
    <n v="422"/>
    <n v="26.5"/>
    <n v="-32.96428571428569"/>
    <n v="273"/>
    <n v="30"/>
    <n v="90.50000000000003"/>
    <n v="180"/>
    <n v="14"/>
    <n v="-31.17857142857139"/>
    <n v="253"/>
    <n v="27.5"/>
    <n v="-41.07142857142858"/>
    <n v="286"/>
    <n v="28.5"/>
    <n v="110.1428571428572"/>
    <n v="98"/>
    <n v="20"/>
    <n v="90.50000000000003"/>
    <n v="180"/>
    <n v="14"/>
    <n v="-273.8571428571428"/>
    <n v="313"/>
    <n v="21"/>
    <n v="976.3740446796004"/>
    <n v="131"/>
    <n v="6"/>
    <n v="90.50000000000003"/>
    <n v="180"/>
    <n v="14"/>
    <n v="37.82142857142857"/>
    <n v="105"/>
    <n v="19"/>
    <n v="938.0526161081718"/>
    <n v="133"/>
    <n v="5"/>
    <n v="1760.558054085832"/>
    <n v="97"/>
    <n v="31.5"/>
    <n v="90.50000000000003"/>
    <n v="180"/>
    <n v="14"/>
    <n v="107.4642857142857"/>
    <n v="100"/>
    <n v="17.5"/>
    <n v="174.9642857142857"/>
    <n v="284"/>
    <n v="32"/>
    <n v="179.4285714285714"/>
    <n v="310"/>
    <n v="31.5"/>
    <n v="948.6978248089359"/>
    <n v="239"/>
    <n v="35"/>
    <n v="1301.466784244562"/>
    <n v="115"/>
    <n v="33"/>
    <n v="177.6428571428571"/>
    <n v="207"/>
    <n v="32"/>
    <n v="758.697824808936"/>
    <n v="248"/>
    <n v="32"/>
    <n v="1655.362580834803"/>
    <n v="98"/>
    <n v="31.5"/>
    <n v="1301.466784244562"/>
    <n v="115"/>
    <n v="33"/>
    <n v="179.4285714285714"/>
    <n v="229"/>
    <n v="31.5"/>
    <n v="757.2692533803645"/>
    <n v="106"/>
    <n v="30"/>
    <n v="1301.466784244562"/>
    <n v="115"/>
    <n v="33"/>
    <n v="1505.895355673133"/>
    <n v="96"/>
    <n v="32"/>
    <n v="807.2692533803645"/>
    <n v="122"/>
    <n v="27"/>
    <n v="1658.041152263374"/>
    <n v="97"/>
    <n v="31"/>
    <n v="1301.466784244562"/>
    <n v="115"/>
    <n v="33"/>
    <n v="1575.53821281599"/>
    <n v="93"/>
    <n v="31"/>
  </r>
  <r>
    <x v="9"/>
    <x v="1"/>
    <s v="numeric, numeric"/>
    <s v="numeric"/>
    <n v="2"/>
    <n v="306"/>
    <n v="18971.22633640809"/>
    <n v="5800.031154626487"/>
    <n v="7179.769313660163"/>
    <n v="2604.96207083998"/>
    <n v="1266"/>
    <n v="51"/>
    <n v="2274.285668573947"/>
    <n v="954"/>
    <n v="74"/>
    <n v="2815.835834251764"/>
    <n v="1666"/>
    <n v="57"/>
    <n v="2687.406947354623"/>
    <n v="940"/>
    <n v="80.5"/>
    <n v="2375.92635813345"/>
    <n v="1642"/>
    <n v="42.5"/>
    <n v="2800.507585786762"/>
    <n v="1482"/>
    <n v="54.5"/>
    <n v="3803.481619783741"/>
    <n v="895"/>
    <n v="91"/>
    <n v="2687.406947354623"/>
    <n v="940"/>
    <n v="80.5"/>
    <n v="2891.14429569119"/>
    <n v="1447"/>
    <n v="45.5"/>
    <n v="2482.83455245309"/>
    <n v="1799"/>
    <n v="47"/>
    <n v="2687.406947354623"/>
    <n v="940"/>
    <n v="80.5"/>
    <n v="3168.111574381496"/>
    <n v="810"/>
    <n v="90"/>
    <n v="2770.442428024597"/>
    <n v="1527"/>
    <n v="54"/>
    <n v="3388.37139199797"/>
    <n v="803"/>
    <n v="90"/>
    <n v="2687.406947354623"/>
    <n v="940"/>
    <n v="80.5"/>
    <n v="3227.62676380247"/>
    <n v="837"/>
    <n v="88"/>
    <n v="4637.528689506554"/>
    <n v="475"/>
    <n v="132.5"/>
    <n v="3966.210175376913"/>
    <n v="650"/>
    <n v="111"/>
    <n v="2143.884140331816"/>
    <n v="719"/>
    <n v="91.5"/>
    <n v="4309.719278277938"/>
    <n v="836"/>
    <n v="119"/>
    <n v="2398.884413792975"/>
    <n v="736"/>
    <n v="91.5"/>
    <n v="3350.874114861041"/>
    <n v="1491"/>
    <n v="110.5"/>
    <n v="4136.011236626499"/>
    <n v="904"/>
    <n v="105.5"/>
    <n v="4309.719278277938"/>
    <n v="836"/>
    <n v="119"/>
    <n v="4346.950303136119"/>
    <n v="1304"/>
    <n v="126.5"/>
    <n v="1946.434257552458"/>
    <n v="780"/>
    <n v="88"/>
    <n v="4309.719278277938"/>
    <n v="836"/>
    <n v="119"/>
    <n v="3311.052824910487"/>
    <n v="944"/>
    <n v="94.5"/>
    <n v="3231.818260270506"/>
    <n v="1507"/>
    <n v="110.5"/>
    <n v="4109.215700293977"/>
    <n v="893"/>
    <n v="107.5"/>
    <n v="4309.719278277938"/>
    <n v="836"/>
    <n v="119"/>
    <n v="3517.060706474645"/>
    <n v="946"/>
    <n v="97"/>
    <n v="2221.306935070024"/>
    <n v="3924"/>
    <n v="66.5"/>
    <n v="2133.457704678296"/>
    <n v="5390"/>
    <n v="56"/>
    <n v="2506.048378647644"/>
    <n v="1456"/>
    <n v="61.5"/>
    <n v="2440.934079137569"/>
    <n v="964"/>
    <n v="72"/>
    <n v="2232.393254969619"/>
    <n v="3980"/>
    <n v="66"/>
    <n v="2288.460060084389"/>
    <n v="1469"/>
    <n v="51.5"/>
    <n v="3920.795514619875"/>
    <n v="754"/>
    <n v="100"/>
    <n v="2440.934079137569"/>
    <n v="964"/>
    <n v="72"/>
    <n v="2356.607993842787"/>
    <n v="5501"/>
    <n v="54"/>
    <n v="2502.162930160304"/>
    <n v="1929"/>
    <n v="62"/>
    <n v="2440.934079137569"/>
    <n v="964"/>
    <n v="72"/>
    <n v="3140.810229260897"/>
    <n v="800"/>
    <n v="80"/>
    <n v="2098.903619782168"/>
    <n v="1993"/>
    <n v="44"/>
    <n v="3993.567791847598"/>
    <n v="757"/>
    <n v="101.5"/>
    <n v="2440.934079137569"/>
    <n v="964"/>
    <n v="72"/>
    <n v="3105.95820430591"/>
    <n v="825"/>
    <n v="77"/>
    <n v="3998.572001569773"/>
    <n v="2558"/>
    <n v="122.5"/>
    <n v="3408.628225364457"/>
    <n v="2591"/>
    <n v="117"/>
    <n v="5166.327931933552"/>
    <n v="1180"/>
    <n v="145.5"/>
    <n v="4511.139101957803"/>
    <n v="566"/>
    <n v="124"/>
    <n v="4071.581344757612"/>
    <n v="2577"/>
    <n v="124.5"/>
    <n v="4509.405274040177"/>
    <n v="1205"/>
    <n v="143"/>
    <n v="4532.544911662161"/>
    <n v="735"/>
    <n v="114.5"/>
    <n v="4511.139101957803"/>
    <n v="566"/>
    <n v="124"/>
    <n v="3478.244517122887"/>
    <n v="2611"/>
    <n v="119"/>
    <n v="4953.106985591644"/>
    <n v="1699"/>
    <n v="142"/>
    <n v="4511.139101957803"/>
    <n v="566"/>
    <n v="124"/>
    <n v="5065.102616768871"/>
    <n v="682"/>
    <n v="127.5"/>
    <n v="4514.504410279735"/>
    <n v="1716"/>
    <n v="146.5"/>
    <n v="4629.079565127508"/>
    <n v="734"/>
    <n v="116.5"/>
    <n v="4511.139101957803"/>
    <n v="566"/>
    <n v="124"/>
    <n v="5004.218152157437"/>
    <n v="724"/>
    <n v="125.5"/>
  </r>
  <r>
    <x v="9"/>
    <x v="2"/>
    <s v="numeric, numeric, numeric"/>
    <s v="numeric"/>
    <n v="2"/>
    <n v="250"/>
    <n v="15550.53629155918"/>
    <n v="5847.604609517639"/>
    <n v="5342.97427887289"/>
    <n v="1590.396089589985"/>
    <n v="828"/>
    <n v="37.66666666666666"/>
    <n v="1998.035450503144"/>
    <n v="527"/>
    <n v="55"/>
    <n v="1242.313516591285"/>
    <n v="1259"/>
    <n v="35.66666666666667"/>
    <n v="3460.732775821885"/>
    <n v="511"/>
    <n v="64.33333333333331"/>
    <n v="986.6991964791889"/>
    <n v="1341"/>
    <n v="29"/>
    <n v="1208.869438086808"/>
    <n v="1156"/>
    <n v="34.33333333333333"/>
    <n v="2631.038734144288"/>
    <n v="477"/>
    <n v="55.33333333333333"/>
    <n v="3460.732775821885"/>
    <n v="511"/>
    <n v="64.33333333333331"/>
    <n v="708.1780296488218"/>
    <n v="1087"/>
    <n v="33.33333333333333"/>
    <n v="886.4825046648364"/>
    <n v="1341"/>
    <n v="29.99999999999999"/>
    <n v="3460.732775821885"/>
    <n v="511"/>
    <n v="64.33333333333331"/>
    <n v="1590.276856671504"/>
    <n v="516"/>
    <n v="53"/>
    <n v="1262.059696110973"/>
    <n v="1147"/>
    <n v="34"/>
    <n v="1863.869721387814"/>
    <n v="515"/>
    <n v="55"/>
    <n v="3460.732775821885"/>
    <n v="511"/>
    <n v="64.33333333333331"/>
    <n v="1604.356584097402"/>
    <n v="505"/>
    <n v="54.33333333333333"/>
    <n v="2812.792299834957"/>
    <n v="390"/>
    <n v="76"/>
    <n v="3361.965882205241"/>
    <n v="438"/>
    <n v="71.33333333333334"/>
    <n v="865.5213847568416"/>
    <n v="584"/>
    <n v="52.33333333333333"/>
    <n v="2016.504887341284"/>
    <n v="504"/>
    <n v="62.33333333333334"/>
    <n v="959.7287957368145"/>
    <n v="565"/>
    <n v="52.33333333333334"/>
    <n v="1650.940434143237"/>
    <n v="1123"/>
    <n v="61"/>
    <n v="3147.567852776799"/>
    <n v="508"/>
    <n v="68"/>
    <n v="2016.504887341284"/>
    <n v="504"/>
    <n v="62.33333333333334"/>
    <n v="2203.182112252761"/>
    <n v="1067"/>
    <n v="72.66666666666666"/>
    <n v="854.333671029091"/>
    <n v="592"/>
    <n v="52.33333333333333"/>
    <n v="2016.504887341284"/>
    <n v="504"/>
    <n v="62.33333333333334"/>
    <n v="969.193837416071"/>
    <n v="603"/>
    <n v="51.66666666666666"/>
    <n v="1681.368547377095"/>
    <n v="1116"/>
    <n v="61.33333333333333"/>
    <n v="1416.467269786915"/>
    <n v="598"/>
    <n v="55.99999999999999"/>
    <n v="2016.504887341284"/>
    <n v="504"/>
    <n v="62.33333333333334"/>
    <n v="978.5649153689368"/>
    <n v="594"/>
    <n v="51.66666666666666"/>
    <n v="1518.272749725247"/>
    <n v="1021"/>
    <n v="47.99999999999999"/>
    <n v="569.061145511385"/>
    <n v="1303"/>
    <n v="36.66666666666666"/>
    <n v="1667.728449546505"/>
    <n v="503"/>
    <n v="44.66666666666666"/>
    <n v="2213.232775821885"/>
    <n v="530"/>
    <n v="49.99999999999999"/>
    <n v="1531.449648130147"/>
    <n v="1046"/>
    <n v="47.66666666666666"/>
    <n v="1444.680649362365"/>
    <n v="507"/>
    <n v="40.66666666666666"/>
    <n v="2641.602599041416"/>
    <n v="273"/>
    <n v="57.33333333333333"/>
    <n v="2213.232775821885"/>
    <n v="530"/>
    <n v="49.99999999999999"/>
    <n v="444.6950133402048"/>
    <n v="1309"/>
    <n v="34.33333333333333"/>
    <n v="1790.564769287848"/>
    <n v="523"/>
    <n v="43.66666666666666"/>
    <n v="2213.232775821885"/>
    <n v="530"/>
    <n v="49.99999999999999"/>
    <n v="1831.555923609473"/>
    <n v="365"/>
    <n v="55.66666666666667"/>
    <n v="1075.049894389736"/>
    <n v="519"/>
    <n v="35.33333333333333"/>
    <n v="2714.428189292749"/>
    <n v="275"/>
    <n v="57.99999999999999"/>
    <n v="2213.232775821885"/>
    <n v="530"/>
    <n v="49.99999999999999"/>
    <n v="1815.83579458853"/>
    <n v="363"/>
    <n v="54.66666666666666"/>
    <n v="1952.569859636021"/>
    <n v="964"/>
    <n v="78"/>
    <n v="1481.995911874754"/>
    <n v="979"/>
    <n v="79.66666666666666"/>
    <n v="3150.659032011898"/>
    <n v="476"/>
    <n v="82.66666666666666"/>
    <n v="2356.357778438025"/>
    <n v="417"/>
    <n v="70.66666666666667"/>
    <n v="1965.784087884414"/>
    <n v="956"/>
    <n v="78.66666666666666"/>
    <n v="2130.026264611068"/>
    <n v="482"/>
    <n v="77.33333333333331"/>
    <n v="3057.54476147058"/>
    <n v="269"/>
    <n v="74"/>
    <n v="2356.357778438025"/>
    <n v="417"/>
    <n v="70.66666666666667"/>
    <n v="1532.070664203725"/>
    <n v="976"/>
    <n v="79.66666666666667"/>
    <n v="3258.313482451525"/>
    <n v="474"/>
    <n v="83.33333333333331"/>
    <n v="2356.357778438025"/>
    <n v="417"/>
    <n v="70.66666666666667"/>
    <n v="2136.31166067194"/>
    <n v="352"/>
    <n v="65.66666666666666"/>
    <n v="2122.097264120138"/>
    <n v="481"/>
    <n v="79.33333333333331"/>
    <n v="3139.951463679263"/>
    <n v="269"/>
    <n v="74.33333333333334"/>
    <n v="2356.357778438025"/>
    <n v="417"/>
    <n v="70.66666666666667"/>
    <n v="2199.386626077473"/>
    <n v="350"/>
    <n v="66.33333333333333"/>
  </r>
  <r>
    <x v="10"/>
    <x v="0"/>
    <s v="binary"/>
    <s v="binary"/>
    <n v="2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0"/>
    <n v="8"/>
    <n v="0"/>
    <n v="0"/>
    <n v="12"/>
    <n v="0"/>
    <n v="-20.5607476635514"/>
    <n v="0"/>
    <n v="2"/>
    <n v="-20.5607476635514"/>
    <n v="0"/>
    <n v="2"/>
    <n v="0"/>
    <n v="8"/>
    <n v="0"/>
    <n v="-5.607476635514019"/>
    <n v="7"/>
    <n v="0"/>
    <n v="0"/>
    <n v="8"/>
    <n v="0"/>
    <n v="-20.5607476635514"/>
    <n v="0"/>
    <n v="2"/>
    <n v="0"/>
    <n v="12"/>
    <n v="0"/>
    <n v="-20.5607476635514"/>
    <n v="0"/>
    <n v="2"/>
    <n v="-20.5607476635514"/>
    <n v="0"/>
    <n v="2"/>
    <n v="-16.82242990654206"/>
    <n v="3"/>
    <n v="1"/>
    <n v="-5.607476635514019"/>
    <n v="6"/>
    <n v="0"/>
    <n v="0"/>
    <n v="8"/>
    <n v="0"/>
    <n v="-20.5607476635514"/>
    <n v="0"/>
    <n v="2"/>
    <n v="0"/>
    <n v="6"/>
    <n v="0"/>
  </r>
  <r>
    <x v="10"/>
    <x v="0"/>
    <s v="numeric"/>
    <s v="numeric"/>
    <n v="2"/>
    <n v="91"/>
    <n v="5657.11150488262"/>
    <n v="1163.412056552517"/>
    <n v="1892.938171118929"/>
    <n v="903.7168409826788"/>
    <n v="215"/>
    <n v="29"/>
    <n v="1012.559122399773"/>
    <n v="77"/>
    <n v="45"/>
    <n v="818.9997652518169"/>
    <n v="484"/>
    <n v="28"/>
    <n v="1091.796715691105"/>
    <n v="165"/>
    <n v="47"/>
    <n v="771.4099549788973"/>
    <n v="457"/>
    <n v="24"/>
    <n v="785.399511980647"/>
    <n v="286"/>
    <n v="25"/>
    <n v="1316.957453710071"/>
    <n v="127"/>
    <n v="54"/>
    <n v="1091.796715691105"/>
    <n v="165"/>
    <n v="47"/>
    <n v="1071.250554991399"/>
    <n v="217"/>
    <n v="34"/>
    <n v="795.9460089358523"/>
    <n v="512"/>
    <n v="26"/>
    <n v="1091.796715691105"/>
    <n v="165"/>
    <n v="47"/>
    <n v="1169.394664509093"/>
    <n v="233"/>
    <n v="48"/>
    <n v="856.8934223975866"/>
    <n v="256"/>
    <n v="28"/>
    <n v="1264.669787360052"/>
    <n v="230"/>
    <n v="53"/>
    <n v="1091.796715691105"/>
    <n v="165"/>
    <n v="47"/>
    <n v="1209.355731725399"/>
    <n v="239"/>
    <n v="49"/>
    <n v="1467.571312493322"/>
    <n v="85"/>
    <n v="63"/>
    <n v="1604.250478494142"/>
    <n v="23"/>
    <n v="71"/>
    <n v="850.6056359866608"/>
    <n v="263"/>
    <n v="47"/>
    <n v="1170.660569161757"/>
    <n v="189"/>
    <n v="49"/>
    <n v="1069.811262236639"/>
    <n v="236"/>
    <n v="53"/>
    <n v="1140.574051959134"/>
    <n v="207"/>
    <n v="62"/>
    <n v="1484.926761884818"/>
    <n v="128"/>
    <n v="60"/>
    <n v="1170.660569161757"/>
    <n v="189"/>
    <n v="49"/>
    <n v="1303.962552449118"/>
    <n v="137"/>
    <n v="66"/>
    <n v="818.9318690381513"/>
    <n v="274"/>
    <n v="45"/>
    <n v="1170.660569161757"/>
    <n v="189"/>
    <n v="49"/>
    <n v="1218.930055474521"/>
    <n v="230"/>
    <n v="50"/>
    <n v="1149.315987443005"/>
    <n v="178"/>
    <n v="62"/>
    <n v="1377.622576693525"/>
    <n v="246"/>
    <n v="56"/>
    <n v="1170.660569161757"/>
    <n v="189"/>
    <n v="49"/>
    <n v="1279.494649102679"/>
    <n v="230"/>
    <n v="53"/>
    <n v="752.1411362713611"/>
    <n v="334"/>
    <n v="36"/>
    <n v="558.0320351616127"/>
    <n v="7898"/>
    <n v="27"/>
    <n v="1037.845337823153"/>
    <n v="156"/>
    <n v="37"/>
    <n v="786.3811949142678"/>
    <n v="218"/>
    <n v="38"/>
    <n v="795.8130209518783"/>
    <n v="347"/>
    <n v="35"/>
    <n v="755.1394871498367"/>
    <n v="276"/>
    <n v="23"/>
    <n v="1299.96881983496"/>
    <n v="214"/>
    <n v="54"/>
    <n v="786.3811949142678"/>
    <n v="218"/>
    <n v="38"/>
    <n v="706.7623286021851"/>
    <n v="10592"/>
    <n v="27"/>
    <n v="1049.952318803503"/>
    <n v="136"/>
    <n v="41"/>
    <n v="786.3811949142678"/>
    <n v="218"/>
    <n v="38"/>
    <n v="1133.269134892532"/>
    <n v="273"/>
    <n v="44"/>
    <n v="667.7321542772039"/>
    <n v="303"/>
    <n v="19"/>
    <n v="1279.311542839655"/>
    <n v="229"/>
    <n v="53"/>
    <n v="786.3811949142678"/>
    <n v="218"/>
    <n v="38"/>
    <n v="1144.534376970772"/>
    <n v="244"/>
    <n v="45"/>
    <n v="1204.715087928241"/>
    <n v="159"/>
    <n v="65"/>
    <n v="1013.806181563741"/>
    <n v="388"/>
    <n v="55"/>
    <n v="1463.851947495468"/>
    <n v="121"/>
    <n v="73"/>
    <n v="1333.493758123057"/>
    <n v="163"/>
    <n v="55"/>
    <n v="1235.418624888025"/>
    <n v="172"/>
    <n v="65"/>
    <n v="1236.054451916868"/>
    <n v="202"/>
    <n v="66"/>
    <n v="1256.005234400787"/>
    <n v="264"/>
    <n v="52"/>
    <n v="1333.493758123057"/>
    <n v="163"/>
    <n v="55"/>
    <n v="1042.896815297718"/>
    <n v="462"/>
    <n v="55"/>
    <n v="1484.771592894136"/>
    <n v="108"/>
    <n v="74"/>
    <n v="1333.493758123057"/>
    <n v="163"/>
    <n v="55"/>
    <n v="1427.574848287682"/>
    <n v="290"/>
    <n v="54"/>
    <n v="1265.916963270774"/>
    <n v="188"/>
    <n v="68"/>
    <n v="1267.166139223663"/>
    <n v="291"/>
    <n v="52"/>
    <n v="1333.493758123057"/>
    <n v="163"/>
    <n v="55"/>
    <n v="1445.754539330773"/>
    <n v="273"/>
    <n v="54"/>
  </r>
  <r>
    <x v="10"/>
    <x v="1"/>
    <s v="binary, binary"/>
    <s v="binary"/>
    <n v="2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0"/>
    <n v="408"/>
    <n v="0"/>
    <n v="0"/>
    <n v="408"/>
    <n v="0"/>
    <n v="-272.8971962616823"/>
    <n v="174"/>
    <n v="12"/>
    <n v="-256.0747663551402"/>
    <n v="89"/>
    <n v="12"/>
    <n v="0"/>
    <n v="408"/>
    <n v="0"/>
    <n v="-72.89719626168225"/>
    <n v="244"/>
    <n v="3"/>
    <n v="0"/>
    <n v="144"/>
    <n v="0"/>
    <n v="-256.0747663551402"/>
    <n v="89"/>
    <n v="12"/>
    <n v="0"/>
    <n v="408"/>
    <n v="0"/>
    <n v="-272.8971962616823"/>
    <n v="78"/>
    <n v="12"/>
    <n v="-256.0747663551402"/>
    <n v="89"/>
    <n v="12"/>
    <n v="-138.3177570093458"/>
    <n v="99"/>
    <n v="7"/>
    <n v="-72.89719626168225"/>
    <n v="198"/>
    <n v="3"/>
    <n v="0"/>
    <n v="144"/>
    <n v="0"/>
    <n v="-256.0747663551402"/>
    <n v="89"/>
    <n v="12"/>
    <n v="-5.607476635514019"/>
    <n v="140"/>
    <n v="3"/>
  </r>
  <r>
    <x v="10"/>
    <x v="1"/>
    <s v="binary, numeric"/>
    <s v="mixed"/>
    <n v="2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96.96261682242994"/>
    <n v="273"/>
    <n v="27.5"/>
    <n v="121.2616822429907"/>
    <n v="301"/>
    <n v="27.5"/>
    <n v="858.5132667311201"/>
    <n v="251"/>
    <n v="30.5"/>
    <n v="1403.628209259856"/>
    <n v="93"/>
    <n v="29.5"/>
    <n v="102.570093457944"/>
    <n v="196"/>
    <n v="27.5"/>
    <n v="882.5397464818991"/>
    <n v="258"/>
    <n v="28"/>
    <n v="1827.723171124718"/>
    <n v="97"/>
    <n v="27"/>
    <n v="1403.628209259856"/>
    <n v="93"/>
    <n v="29.5"/>
    <n v="121.2616822429907"/>
    <n v="220"/>
    <n v="27.5"/>
    <n v="879.3466000644535"/>
    <n v="135"/>
    <n v="25.5"/>
    <n v="1403.628209259856"/>
    <n v="93"/>
    <n v="29.5"/>
    <n v="1562.350950692878"/>
    <n v="93"/>
    <n v="27.5"/>
    <n v="977.4774411859489"/>
    <n v="147"/>
    <n v="22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304"/>
    <n v="18790.31560247985"/>
    <n v="5477.163103084442"/>
    <n v="7517.446860179954"/>
    <n v="2766.277411724941"/>
    <n v="1219"/>
    <n v="56"/>
    <n v="2663.311133172633"/>
    <n v="957"/>
    <n v="77.5"/>
    <n v="2841.401802697595"/>
    <n v="1617"/>
    <n v="57.5"/>
    <n v="2717.876237996089"/>
    <n v="920"/>
    <n v="80"/>
    <n v="2541.462756505053"/>
    <n v="1604"/>
    <n v="42.5"/>
    <n v="2817.530664796805"/>
    <n v="1456"/>
    <n v="54.5"/>
    <n v="3815.678073069496"/>
    <n v="879"/>
    <n v="91.5"/>
    <n v="2717.876237996089"/>
    <n v="920"/>
    <n v="80"/>
    <n v="3527.663021302397"/>
    <n v="1427"/>
    <n v="60"/>
    <n v="2644.296408723677"/>
    <n v="1750"/>
    <n v="48.5"/>
    <n v="2717.876237996089"/>
    <n v="920"/>
    <n v="80"/>
    <n v="3241.449277855591"/>
    <n v="789"/>
    <n v="91.5"/>
    <n v="2774.896560708493"/>
    <n v="1505"/>
    <n v="56.5"/>
    <n v="3903.146145164351"/>
    <n v="781"/>
    <n v="100.5"/>
    <n v="2717.876237996089"/>
    <n v="920"/>
    <n v="80"/>
    <n v="3301.4503095725"/>
    <n v="808"/>
    <n v="90"/>
    <n v="4536.166121775016"/>
    <n v="447"/>
    <n v="130.5"/>
    <n v="4265.427305491845"/>
    <n v="635"/>
    <n v="115.5"/>
    <n v="2450.668171391148"/>
    <n v="715"/>
    <n v="97.5"/>
    <n v="4237.741248311541"/>
    <n v="817"/>
    <n v="115"/>
    <n v="2786.38570570712"/>
    <n v="708"/>
    <n v="98.5"/>
    <n v="3466.713769972489"/>
    <n v="1423"/>
    <n v="112"/>
    <n v="4211.046784545151"/>
    <n v="893"/>
    <n v="108"/>
    <n v="4237.741248311541"/>
    <n v="817"/>
    <n v="115"/>
    <n v="4286.078944883955"/>
    <n v="1297"/>
    <n v="123"/>
    <n v="2107.977244087142"/>
    <n v="761"/>
    <n v="90.5"/>
    <n v="4237.741248311541"/>
    <n v="817"/>
    <n v="115"/>
    <n v="3432.744405819712"/>
    <n v="910"/>
    <n v="97.5"/>
    <n v="3342.618572774948"/>
    <n v="1430"/>
    <n v="111.5"/>
    <n v="4111.73375362799"/>
    <n v="880"/>
    <n v="108.5"/>
    <n v="4237.741248311541"/>
    <n v="817"/>
    <n v="115"/>
    <n v="3621.451148413472"/>
    <n v="912"/>
    <n v="101.5"/>
    <n v="2222.711717297304"/>
    <n v="3888"/>
    <n v="66.5"/>
    <n v="1662.228679533737"/>
    <n v="5418"/>
    <n v="57"/>
    <n v="2594.962268776889"/>
    <n v="1443"/>
    <n v="63"/>
    <n v="2452.347782711535"/>
    <n v="956"/>
    <n v="71.5"/>
    <n v="2254.483488653044"/>
    <n v="3930"/>
    <n v="66"/>
    <n v="2322.673039569107"/>
    <n v="1458"/>
    <n v="52"/>
    <n v="3930.670644611664"/>
    <n v="763"/>
    <n v="99.5"/>
    <n v="2452.347782711535"/>
    <n v="956"/>
    <n v="71.5"/>
    <n v="1887.048446410554"/>
    <n v="5500"/>
    <n v="52.5"/>
    <n v="2636.413109168422"/>
    <n v="1652"/>
    <n v="66.5"/>
    <n v="2452.347782711535"/>
    <n v="956"/>
    <n v="71.5"/>
    <n v="3165.29794604039"/>
    <n v="813"/>
    <n v="82"/>
    <n v="2325.255192950856"/>
    <n v="1692"/>
    <n v="46.5"/>
    <n v="4004.763908860369"/>
    <n v="766"/>
    <n v="101"/>
    <n v="2452.347782711535"/>
    <n v="956"/>
    <n v="71.5"/>
    <n v="3139.518229609528"/>
    <n v="815"/>
    <n v="78"/>
    <n v="4063.957812268135"/>
    <n v="2526"/>
    <n v="124"/>
    <n v="3434.831507161033"/>
    <n v="2574"/>
    <n v="119"/>
    <n v="5180.233867977605"/>
    <n v="1159"/>
    <n v="146.5"/>
    <n v="4582.93610560002"/>
    <n v="542"/>
    <n v="124.5"/>
    <n v="4141.982804648506"/>
    <n v="2544"/>
    <n v="126"/>
    <n v="4692.851698848592"/>
    <n v="1187"/>
    <n v="145"/>
    <n v="4203.548881848666"/>
    <n v="752"/>
    <n v="111"/>
    <n v="4582.93610560002"/>
    <n v="542"/>
    <n v="124.5"/>
    <n v="3521.052761499305"/>
    <n v="2597"/>
    <n v="120"/>
    <n v="4908.116558668136"/>
    <n v="1389"/>
    <n v="144.5"/>
    <n v="4582.93610560002"/>
    <n v="542"/>
    <n v="124.5"/>
    <n v="4994.295871142085"/>
    <n v="678"/>
    <n v="127.5"/>
    <n v="4488.550545188552"/>
    <n v="1418"/>
    <n v="146"/>
    <n v="4301.994477703589"/>
    <n v="751"/>
    <n v="113"/>
    <n v="4582.93610560002"/>
    <n v="542"/>
    <n v="124.5"/>
    <n v="5037.061726866226"/>
    <n v="720"/>
    <n v="129"/>
  </r>
  <r>
    <x v="10"/>
    <x v="2"/>
    <s v="numeric, numeric, numeric"/>
    <s v="numeric"/>
    <n v="2"/>
    <n v="239"/>
    <n v="14834.57570610484"/>
    <n v="4877.380765745631"/>
    <n v="5502.803885954306"/>
    <n v="1678.368074941097"/>
    <n v="780"/>
    <n v="38.66666666666666"/>
    <n v="1982.190986999318"/>
    <n v="544"/>
    <n v="50.33333333333333"/>
    <n v="1350.678056783787"/>
    <n v="1248"/>
    <n v="33"/>
    <n v="3420.040260260109"/>
    <n v="474"/>
    <n v="61.66666666666666"/>
    <n v="1495.517038976444"/>
    <n v="1322"/>
    <n v="28.33333333333333"/>
    <n v="1325.717762239896"/>
    <n v="1149"/>
    <n v="31.33333333333333"/>
    <n v="2645.352029496966"/>
    <n v="466"/>
    <n v="53"/>
    <n v="3420.040260260109"/>
    <n v="474"/>
    <n v="61.66666666666666"/>
    <n v="1448.368135363814"/>
    <n v="1073"/>
    <n v="34.66666666666666"/>
    <n v="1374.486929383799"/>
    <n v="1310"/>
    <n v="29.33333333333333"/>
    <n v="3420.040260260109"/>
    <n v="474"/>
    <n v="61.66666666666666"/>
    <n v="1581.746639966785"/>
    <n v="515"/>
    <n v="52.66666666666667"/>
    <n v="1320.189540283206"/>
    <n v="1145"/>
    <n v="32"/>
    <n v="1834.18024999359"/>
    <n v="522"/>
    <n v="55"/>
    <n v="3420.040260260109"/>
    <n v="474"/>
    <n v="61.66666666666666"/>
    <n v="1594.280126789851"/>
    <n v="505"/>
    <n v="53.33333333333334"/>
    <n v="2372.665254979875"/>
    <n v="371"/>
    <n v="68"/>
    <n v="3345.997752857635"/>
    <n v="444"/>
    <n v="68.33333333333333"/>
    <n v="1197.659139345425"/>
    <n v="560"/>
    <n v="51.33333333333333"/>
    <n v="2035.710718347318"/>
    <n v="470"/>
    <n v="60.66666666666666"/>
    <n v="1013.918934665477"/>
    <n v="568"/>
    <n v="51"/>
    <n v="1552.993096321481"/>
    <n v="1128"/>
    <n v="56.00000000000001"/>
    <n v="3188.358494023492"/>
    <n v="473"/>
    <n v="66.66666666666666"/>
    <n v="2035.710718347318"/>
    <n v="470"/>
    <n v="60.66666666666666"/>
    <n v="2130.179145398544"/>
    <n v="1055"/>
    <n v="66.33333333333333"/>
    <n v="817.9988188509418"/>
    <n v="572"/>
    <n v="50"/>
    <n v="2035.710718347318"/>
    <n v="470"/>
    <n v="60.66666666666666"/>
    <n v="929.7969146517828"/>
    <n v="584"/>
    <n v="51.33333333333334"/>
    <n v="1678.509397784093"/>
    <n v="1117"/>
    <n v="57.33333333333333"/>
    <n v="1266.737262245481"/>
    <n v="585"/>
    <n v="55.66666666666666"/>
    <n v="2035.710718347318"/>
    <n v="470"/>
    <n v="60.66666666666666"/>
    <n v="993.5083361431097"/>
    <n v="575"/>
    <n v="51.66666666666666"/>
    <n v="1690.987464512341"/>
    <n v="1171"/>
    <n v="47.33333333333333"/>
    <n v="709.23328181905"/>
    <n v="1525"/>
    <n v="39.66666666666667"/>
    <n v="1988.652921943125"/>
    <n v="612"/>
    <n v="45.33333333333333"/>
    <n v="2115.692434173152"/>
    <n v="492"/>
    <n v="47.99999999999999"/>
    <n v="1710.329182479823"/>
    <n v="1175"/>
    <n v="48"/>
    <n v="1784.959958167231"/>
    <n v="609"/>
    <n v="42.33333333333333"/>
    <n v="2692.124669731253"/>
    <n v="260"/>
    <n v="61"/>
    <n v="2115.692434173152"/>
    <n v="492"/>
    <n v="47.99999999999999"/>
    <n v="677.1223896600804"/>
    <n v="1540"/>
    <n v="37"/>
    <n v="2003.023142071326"/>
    <n v="606"/>
    <n v="42.66666666666666"/>
    <n v="2115.692434173152"/>
    <n v="492"/>
    <n v="47.99999999999999"/>
    <n v="1982.744294684817"/>
    <n v="381"/>
    <n v="56.33333333333333"/>
    <n v="1737.606028498458"/>
    <n v="621"/>
    <n v="39.66666666666666"/>
    <n v="2787.519956376748"/>
    <n v="260"/>
    <n v="62"/>
    <n v="2115.692434173152"/>
    <n v="492"/>
    <n v="47.99999999999999"/>
    <n v="1923.616930108927"/>
    <n v="382"/>
    <n v="55.33333333333333"/>
    <n v="2011.206686921162"/>
    <n v="1106"/>
    <n v="75.66666666666667"/>
    <n v="1312.795128984107"/>
    <n v="1116"/>
    <n v="74.33333333333334"/>
    <n v="3278.316511833516"/>
    <n v="547"/>
    <n v="81"/>
    <n v="2334.826291953093"/>
    <n v="386"/>
    <n v="64.66666666666667"/>
    <n v="2064.366128869427"/>
    <n v="1093"/>
    <n v="76.33333333333333"/>
    <n v="2384.671679328121"/>
    <n v="557"/>
    <n v="74.66666666666666"/>
    <n v="2906.594915307811"/>
    <n v="254"/>
    <n v="73"/>
    <n v="2334.826291953093"/>
    <n v="386"/>
    <n v="64.66666666666667"/>
    <n v="1406.41528806228"/>
    <n v="1111"/>
    <n v="74.66666666666667"/>
    <n v="3345.264341980269"/>
    <n v="535"/>
    <n v="82"/>
    <n v="2334.826291953093"/>
    <n v="386"/>
    <n v="64.66666666666667"/>
    <n v="2105.304322457508"/>
    <n v="372"/>
    <n v="63.33333333333334"/>
    <n v="2226.80823784022"/>
    <n v="551"/>
    <n v="76.66666666666666"/>
    <n v="3045.930174733326"/>
    <n v="252"/>
    <n v="74"/>
    <n v="2334.826291953093"/>
    <n v="386"/>
    <n v="64.66666666666667"/>
    <n v="2098.505370908639"/>
    <n v="380"/>
    <n v="64.66666666666666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6" fieldListSortAscending="0" mdxSubqueries="0" applyNumberFormats="0" applyBorderFormats="0" applyFontFormats="0" applyPatternFormats="0" applyAlignmentFormats="0" applyWidthHeightFormats="1" r:id="rId1">
  <location ref="A3:BN5" firstHeaderRow="1" firstDataRow="2" firstDataCol="0" rowPageCount="1" colPageCount="1"/>
  <pivotFields count="334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  <i t="data" r="0" i="22">
      <x v="22"/>
    </i>
    <i t="data" r="0" i="23">
      <x v="23"/>
    </i>
    <i t="data" r="0" i="24">
      <x v="24"/>
    </i>
    <i t="data" r="0" i="25">
      <x v="25"/>
    </i>
    <i t="data" r="0" i="26">
      <x v="26"/>
    </i>
    <i t="data" r="0" i="27">
      <x v="27"/>
    </i>
    <i t="data" r="0" i="28">
      <x v="28"/>
    </i>
    <i t="data" r="0" i="29">
      <x v="29"/>
    </i>
    <i t="data" r="0" i="30">
      <x v="30"/>
    </i>
    <i t="data" r="0" i="31">
      <x v="31"/>
    </i>
    <i t="data" r="0" i="32">
      <x v="32"/>
    </i>
    <i t="data" r="0" i="33">
      <x v="33"/>
    </i>
    <i t="data" r="0" i="34">
      <x v="34"/>
    </i>
    <i t="data" r="0" i="35">
      <x v="35"/>
    </i>
    <i t="data" r="0" i="36">
      <x v="36"/>
    </i>
    <i t="data" r="0" i="37">
      <x v="37"/>
    </i>
    <i t="data" r="0" i="38">
      <x v="38"/>
    </i>
    <i t="data" r="0" i="39">
      <x v="39"/>
    </i>
    <i t="data" r="0" i="40">
      <x v="40"/>
    </i>
    <i t="data" r="0" i="41">
      <x v="41"/>
    </i>
    <i t="data" r="0" i="42">
      <x v="42"/>
    </i>
    <i t="data" r="0" i="43">
      <x v="43"/>
    </i>
    <i t="data" r="0" i="44">
      <x v="44"/>
    </i>
    <i t="data" r="0" i="45">
      <x v="45"/>
    </i>
    <i t="data" r="0" i="46">
      <x v="46"/>
    </i>
    <i t="data" r="0" i="47">
      <x v="47"/>
    </i>
    <i t="data" r="0" i="48">
      <x v="48"/>
    </i>
    <i t="data" r="0" i="49">
      <x v="49"/>
    </i>
    <i t="data" r="0" i="50">
      <x v="50"/>
    </i>
    <i t="data" r="0" i="51">
      <x v="51"/>
    </i>
    <i t="data" r="0" i="52">
      <x v="52"/>
    </i>
    <i t="data" r="0" i="53">
      <x v="53"/>
    </i>
    <i t="data" r="0" i="54">
      <x v="54"/>
    </i>
    <i t="data" r="0" i="55">
      <x v="55"/>
    </i>
    <i t="data" r="0" i="56">
      <x v="56"/>
    </i>
    <i t="data" r="0" i="57">
      <x v="57"/>
    </i>
    <i t="data" r="0" i="58">
      <x v="58"/>
    </i>
    <i t="data" r="0" i="59">
      <x v="59"/>
    </i>
    <i t="data" r="0" i="60">
      <x v="60"/>
    </i>
    <i t="data" r="0" i="61">
      <x v="61"/>
    </i>
    <i t="data" r="0" i="62">
      <x v="62"/>
    </i>
    <i t="data" r="0" i="63">
      <x v="63"/>
    </i>
    <i t="data" r="0" i="64">
      <x v="64"/>
    </i>
    <i t="data" r="0" i="65">
      <x v="65"/>
    </i>
  </colItems>
  <pageFields count="1">
    <pageField fld="1" hier="-1"/>
  </pageFields>
  <dataFields count="66">
    <dataField name=" after retrain accuracy increase" fld="202" subtotal="sum" showDataAs="normal" baseField="0" baseItem="0"/>
    <dataField name=" before after retrain accuracy increase" fld="203" subtotal="sum" showDataAs="normal" baseField="0" baseItem="0"/>
    <dataField name=" Regular_SFLDT accuracy increase" fld="204" subtotal="sum" showDataAs="normal" baseField="0" baseItem="0"/>
    <dataField name=" Fuzzy_Participation_SFLDT accuracy increase" fld="205" subtotal="sum" showDataAs="normal" baseField="0" baseItem="0"/>
    <dataField name=" Fuzzy_Error_SFLDT accuracy increase" fld="206" subtotal="sum" showDataAs="normal" baseField="0" baseItem="0"/>
    <dataField name=" SFLDT_Features accuracy increase" fld="207" subtotal="sum" showDataAs="normal" baseField="0" baseItem="0"/>
    <dataField name=" Confidence_SFLDT accuracy increase" fld="208" subtotal="sum" showDataAs="normal" baseField="0" baseItem="0"/>
    <dataField name=" Fuzzy_Participation_Error_SFLDT accuracy increase" fld="209" subtotal="sum" showDataAs="normal" baseField="0" baseItem="0"/>
    <dataField name=" Fuzzy_Participation_SFLDT_Features accuracy increase" fld="210" subtotal="sum" showDataAs="normal" baseField="0" baseItem="0"/>
    <dataField name=" Fuzzy_Error_SFLDT_Features accuracy increase" fld="211" subtotal="sum" showDataAs="normal" baseField="0" baseItem="0"/>
    <dataField name=" Fuzzy_Participation_Confidence_SFLDT accuracy increase" fld="212" subtotal="sum" showDataAs="normal" baseField="0" baseItem="0"/>
    <dataField name=" Fuzzy_Error_Confidence_SFLDT accuracy increase" fld="213" subtotal="sum" showDataAs="normal" baseField="0" baseItem="0"/>
    <dataField name=" Confidence_SFLDT_Features accuracy increase" fld="214" subtotal="sum" showDataAs="normal" baseField="0" baseItem="0"/>
    <dataField name=" Fuzzy_Participation_Error_SFLDT_Features accuracy increase" fld="215" subtotal="sum" showDataAs="normal" baseField="0" baseItem="0"/>
    <dataField name=" Fuzzy_Participation_Error_Confidence_SFLDT accuracy increase" fld="216" subtotal="sum" showDataAs="normal" baseField="0" baseItem="0"/>
    <dataField name=" Fuzzy_Participation_Confidence_SFLDT_Features accuracy increase" fld="217" subtotal="sum" showDataAs="normal" baseField="0" baseItem="0"/>
    <dataField name=" Fuzzy_Error_Confidence_SFLDT_Features accuracy increase" fld="218" subtotal="sum" showDataAs="normal" baseField="0" baseItem="0"/>
    <dataField name=" Fuzzy_Participation_Error_Confidence_SFLDT_Features accuracy increase" fld="219" subtotal="sum" showDataAs="normal" baseField="0" baseItem="0"/>
    <dataField name=" STAT_SFLDT accuracy increase" fld="220" subtotal="sum" showDataAs="normal" baseField="0" baseItem="0"/>
    <dataField name=" Fuzzy_Participation_STAT_SFLDT accuracy increase" fld="221" subtotal="sum" showDataAs="normal" baseField="0" baseItem="0"/>
    <dataField name=" Fuzzy_Error_STAT_SFLDT accuracy increase" fld="222" subtotal="sum" showDataAs="normal" baseField="0" baseItem="0"/>
    <dataField name=" STAT_SFLDT_Features accuracy increase" fld="223" subtotal="sum" showDataAs="normal" baseField="0" baseItem="0"/>
    <dataField name=" Confidence_STAT_SFLDT accuracy increase" fld="224" subtotal="sum" showDataAs="normal" baseField="0" baseItem="0"/>
    <dataField name=" Fuzzy_Participation_Error_STAT_SFLDT accuracy increase" fld="225" subtotal="sum" showDataAs="normal" baseField="0" baseItem="0"/>
    <dataField name=" Fuzzy_Participation_STAT_SFLDT_Features accuracy increase" fld="226" subtotal="sum" showDataAs="normal" baseField="0" baseItem="0"/>
    <dataField name=" Fuzzy_Error_STAT_SFLDT_Features accuracy increase" fld="227" subtotal="sum" showDataAs="normal" baseField="0" baseItem="0"/>
    <dataField name=" Fuzzy_Participation_Confidence_STAT_SFLDT accuracy increase" fld="228" subtotal="sum" showDataAs="normal" baseField="0" baseItem="0"/>
    <dataField name=" Fuzzy_Error_Confidence_STAT_SFLDT accuracy increase" fld="229" subtotal="sum" showDataAs="normal" baseField="0" baseItem="0"/>
    <dataField name=" Confidence_STAT_SFLDT_Features accuracy increase" fld="230" subtotal="sum" showDataAs="normal" baseField="0" baseItem="0"/>
    <dataField name=" Fuzzy_Participation_Error_STAT_SFLDT_Features accuracy increase" fld="231" subtotal="sum" showDataAs="normal" baseField="0" baseItem="0"/>
    <dataField name=" Fuzzy_Participation_Error_Confidence_STAT_SFLDT accuracy increase" fld="232" subtotal="sum" showDataAs="normal" baseField="0" baseItem="0"/>
    <dataField name=" Fuzzy_Participation_Confidence_STAT_SFLDT_Features accuracy increase" fld="233" subtotal="sum" showDataAs="normal" baseField="0" baseItem="0"/>
    <dataField name=" Fuzzy_Error_Confidence_STAT_SFLDT_Features accuracy increase" fld="234" subtotal="sum" showDataAs="normal" baseField="0" baseItem="0"/>
    <dataField name=" Fuzzy_Participation_Error_Confidence_STAT_SFLDT_Features accuracy increase" fld="235" subtotal="sum" showDataAs="normal" baseField="0" baseItem="0"/>
    <dataField name=" Regular_BARINEL accuracy increase" fld="236" subtotal="sum" showDataAs="normal" baseField="0" baseItem="0"/>
    <dataField name=" Fuzzy_Participation_BARINEL accuracy increase" fld="237" subtotal="sum" showDataAs="normal" baseField="0" baseItem="0"/>
    <dataField name=" Fuzzy_Error_BARINEL accuracy increase" fld="238" subtotal="sum" showDataAs="normal" baseField="0" baseItem="0"/>
    <dataField name=" BARINEL_Features accuracy increase" fld="239" subtotal="sum" showDataAs="normal" baseField="0" baseItem="0"/>
    <dataField name=" Confidence_BARINEL accuracy increase" fld="240" subtotal="sum" showDataAs="normal" baseField="0" baseItem="0"/>
    <dataField name=" Fuzzy_Participation_Error_BARINEL accuracy increase" fld="241" subtotal="sum" showDataAs="normal" baseField="0" baseItem="0"/>
    <dataField name=" Fuzzy_Participation_BARINEL_Features accuracy increase" fld="242" subtotal="sum" showDataAs="normal" baseField="0" baseItem="0"/>
    <dataField name=" Fuzzy_Error_BARINEL_Features accuracy increase" fld="243" subtotal="sum" showDataAs="normal" baseField="0" baseItem="0"/>
    <dataField name=" Fuzzy_Participation_Confidence_BARINEL accuracy increase" fld="244" subtotal="sum" showDataAs="normal" baseField="0" baseItem="0"/>
    <dataField name=" Fuzzy_Error_Confidence_BARINEL accuracy increase" fld="245" subtotal="sum" showDataAs="normal" baseField="0" baseItem="0"/>
    <dataField name=" Confidence_BARINEL_Features accuracy increase" fld="246" subtotal="sum" showDataAs="normal" baseField="0" baseItem="0"/>
    <dataField name=" Fuzzy_Participation_Error_BARINEL_Features accuracy increase" fld="247" subtotal="sum" showDataAs="normal" baseField="0" baseItem="0"/>
    <dataField name=" Fuzzy_Participation_Error_Confidence_BARINEL accuracy increase" fld="248" subtotal="sum" showDataAs="normal" baseField="0" baseItem="0"/>
    <dataField name=" Fuzzy_Participation_Confidence_BARINEL_Features accuracy increase" fld="249" subtotal="sum" showDataAs="normal" baseField="0" baseItem="0"/>
    <dataField name=" Fuzzy_Error_Confidence_BARINEL_Features accuracy increase" fld="250" subtotal="sum" showDataAs="normal" baseField="0" baseItem="0"/>
    <dataField name=" Fuzzy_Participation_Error_Confidence_BARINEL_Features accuracy increase" fld="251" subtotal="sum" showDataAs="normal" baseField="0" baseItem="0"/>
    <dataField name=" STAT_BARINEL accuracy increase" fld="252" subtotal="sum" showDataAs="normal" baseField="0" baseItem="0"/>
    <dataField name=" Fuzzy_Participation_STAT_BARINEL accuracy increase" fld="253" subtotal="sum" showDataAs="normal" baseField="0" baseItem="0"/>
    <dataField name=" Fuzzy_Error_STAT_BARINEL accuracy increase" fld="254" subtotal="sum" showDataAs="normal" baseField="0" baseItem="0"/>
    <dataField name=" STAT_BARINEL_Features accuracy increase" fld="255" subtotal="sum" showDataAs="normal" baseField="0" baseItem="0"/>
    <dataField name=" Confidence_STAT_BARINEL accuracy increase" fld="256" subtotal="sum" showDataAs="normal" baseField="0" baseItem="0"/>
    <dataField name=" Fuzzy_Participation_Error_STAT_BARINEL accuracy increase" fld="257" subtotal="sum" showDataAs="normal" baseField="0" baseItem="0"/>
    <dataField name=" Fuzzy_Participation_STAT_BARINEL_Features accuracy increase" fld="258" subtotal="sum" showDataAs="normal" baseField="0" baseItem="0"/>
    <dataField name=" Fuzzy_Error_STAT_BARINEL_Features accuracy increase" fld="259" subtotal="sum" showDataAs="normal" baseField="0" baseItem="0"/>
    <dataField name=" Fuzzy_Participation_Confidence_STAT_BARINEL accuracy increase" fld="260" subtotal="sum" showDataAs="normal" baseField="0" baseItem="0"/>
    <dataField name=" Fuzzy_Error_Confidence_STAT_BARINEL accuracy increase" fld="261" subtotal="sum" showDataAs="normal" baseField="0" baseItem="0"/>
    <dataField name=" Confidence_STAT_BARINEL_Features accuracy increase" fld="262" subtotal="sum" showDataAs="normal" baseField="0" baseItem="0"/>
    <dataField name=" Fuzzy_Participation_Error_STAT_BARINEL_Features accuracy increase" fld="263" subtotal="sum" showDataAs="normal" baseField="0" baseItem="0"/>
    <dataField name=" Fuzzy_Participation_Error_Confidence_STAT_BARINEL accuracy increase" fld="264" subtotal="sum" showDataAs="normal" baseField="0" baseItem="0"/>
    <dataField name=" Fuzzy_Participation_Confidence_STAT_BARINEL_Features accuracy increase" fld="265" subtotal="sum" showDataAs="normal" baseField="0" baseItem="0"/>
    <dataField name=" Fuzzy_Error_Confidence_STAT_BARINEL_Features accuracy increase" fld="266" subtotal="sum" showDataAs="normal" baseField="0" baseItem="0"/>
    <dataField name=" Fuzzy_Participation_Error_Confidence_STAT_BARINEL_Features accuracy increase" fld="267" subtotal="sum" showDataAs="normal" baseField="0" baseItem="0"/>
  </dataFields>
  <chartFormats count="198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0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0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0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0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0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0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0" format="39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0" format="40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0" format="41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0" format="42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0" format="43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0" format="44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0" format="45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0" format="46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0" format="47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0" format="48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0" format="49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0" format="50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0" format="51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0" format="52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0" format="53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0" format="54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0" format="55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0" format="56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0" format="57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0" format="58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0" format="59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0" format="60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0" format="61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0" format="62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0" format="63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0" format="64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0" format="65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0" format="68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2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2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2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2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2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2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2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2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2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2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2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2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2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2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2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2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2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2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2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2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2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2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2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2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2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2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2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2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2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2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2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2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2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2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2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2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2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2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2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3" format="6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6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6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7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7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7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74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75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76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77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78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79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3" format="80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3" format="81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3" format="82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3" format="83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3" format="84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3" format="85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3" format="86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3" format="87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3" format="88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3" format="89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3" format="90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3" format="91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3" format="92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3" format="93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3" format="94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3" format="95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3" format="96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3" format="97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3" format="98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3" format="99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3" format="100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3" format="101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3" format="102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3" format="103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3" format="104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3" format="105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3" format="106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3" format="107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3" format="108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3" format="109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3" format="110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3" format="111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3" format="112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3" format="113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3" format="114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3" format="115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3" format="116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3" format="117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3" format="118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3" format="119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3" format="120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3" format="121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3" format="122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3" format="123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3" format="124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3" format="125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3" format="126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3" format="127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3" format="128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3" format="129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3" format="130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3" format="131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0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3:E16" firstHeaderRow="1" firstDataRow="2" firstDataCol="1" rowPageCount="1" colPageCount="1"/>
  <pivotFields count="334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1">
    <pageField fld="1" hier="-1"/>
  </pageFields>
  <dataFields count="4">
    <dataField name="סכום של average after retrain accuracy increase" fld="202" subtotal="sum" showDataAs="normal" baseField="0" baseItem="0"/>
    <dataField name="סכום של average before after retrain accuracy increase" fld="203" subtotal="sum" showDataAs="normal" baseField="0" baseItem="0"/>
    <dataField name="סכום של average STAT_SFLDT accuracy increase" fld="220" subtotal="sum" showDataAs="normal" baseField="0" baseItem="0"/>
    <dataField name="סכום של average Fuzzy_Participation_Error_Confidence_STAT_BARINEL_Features accuracy increase" fld="267" subtotal="sum" showDataAs="normal" baseField="0" baseItem="0"/>
  </dataFields>
  <chartFormats count="17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4" format="1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19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9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1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" format="1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" format="6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4" format="6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2" fieldListSortAscending="0" mdxSubqueries="0" applyNumberFormats="0" applyBorderFormats="0" applyFontFormats="0" applyPatternFormats="0" applyAlignmentFormats="0" applyWidthHeightFormats="1" r:id="rId1">
  <location ref="A3:B4" firstHeaderRow="0" firstDataRow="1" firstDataCol="0" rowPageCount="1" colPageCount="1"/>
  <pivotFields count="334">
    <pivotField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2">
    <i t="data" r="0" i="0">
      <x v="0"/>
    </i>
    <i t="data" r="0" i="1">
      <x v="1"/>
    </i>
  </colItems>
  <pageFields count="1">
    <pageField fld="1" item="1" hier="-1"/>
  </pageFields>
  <dataFields count="2">
    <dataField name="סכום של average STAT_SFLDT wasted effort" fld="286" subtotal="sum" showDataAs="normal" baseField="0" baseItem="0"/>
    <dataField name="Sum of average Fuzzy_Participation_Confidence_STAT_BARINEL_Features wasted effort" fld="329" subtotal="sum" showDataAs="normal" baseField="0" baseItem="0"/>
  </dataFields>
  <chartFormats count="2">
    <chartFormat chart="9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6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drift severity level</t>
        </is>
      </c>
      <c r="F1" s="5" t="inlineStr">
        <is>
          <t>count</t>
        </is>
      </c>
      <c r="G1" s="5" t="inlineStr">
        <is>
          <t>after accuracy decrease</t>
        </is>
      </c>
      <c r="H1" s="5" t="inlineStr">
        <is>
          <t>after retrain accuracy increase</t>
        </is>
      </c>
      <c r="I1" s="5" t="inlineStr">
        <is>
          <t>before after retrain accuracy increase</t>
        </is>
      </c>
      <c r="J1" s="5" t="inlineStr">
        <is>
          <t>STAT_SFLDT fix accuracy increase</t>
        </is>
      </c>
      <c r="K1" s="5" t="inlineStr">
        <is>
          <t>STAT_SFLDT wasted effort</t>
        </is>
      </c>
      <c r="L1" s="5" t="inlineStr">
        <is>
          <t>STAT_SFLDT correctly_identified</t>
        </is>
      </c>
      <c r="M1" s="5" t="inlineStr">
        <is>
          <t>Merge_Features_STAT_SFLDT fix accuracy increase</t>
        </is>
      </c>
      <c r="N1" s="5" t="inlineStr">
        <is>
          <t>Merge_Features_STAT_SFLDT wasted effort</t>
        </is>
      </c>
      <c r="O1" s="5" t="inlineStr">
        <is>
          <t>Merge_Features_STAT_SFLDT correctly_identified</t>
        </is>
      </c>
      <c r="P1" s="5" t="inlineStr">
        <is>
          <t>STAT_SFLDT_Features fix accuracy increase</t>
        </is>
      </c>
      <c r="Q1" s="5" t="inlineStr">
        <is>
          <t>STAT_SFLDT_Features wasted effort</t>
        </is>
      </c>
      <c r="R1" s="5" t="inlineStr">
        <is>
          <t>STAT_SFLDT_Features correctly_identified</t>
        </is>
      </c>
      <c r="S1" s="5" t="inlineStr">
        <is>
          <t>STAT_BARINEL_Features fix accuracy increase</t>
        </is>
      </c>
      <c r="T1" s="5" t="inlineStr">
        <is>
          <t>STAT_BARINEL_Features wasted effort</t>
        </is>
      </c>
      <c r="U1" s="5" t="inlineStr">
        <is>
          <t>STAT_BARINEL_Features correctly_identified</t>
        </is>
      </c>
      <c r="V1" s="5" t="inlineStr">
        <is>
          <t>Fuzzy_Participation_STAT_BARINEL_Features fix accuracy increase</t>
        </is>
      </c>
      <c r="W1" s="5" t="inlineStr">
        <is>
          <t>Fuzzy_Participation_STAT_BARINEL_Features wasted effort</t>
        </is>
      </c>
      <c r="X1" s="5" t="inlineStr">
        <is>
          <t>Fuzzy_Participation_STAT_BARINEL_Features correctly_identified</t>
        </is>
      </c>
      <c r="Y1" s="5" t="inlineStr">
        <is>
          <t>Fuzzy_Error_STAT_BARINEL_Features fix accuracy increase</t>
        </is>
      </c>
      <c r="Z1" s="5" t="inlineStr">
        <is>
          <t>Fuzzy_Error_STAT_BARINEL_Features wasted effort</t>
        </is>
      </c>
      <c r="AA1" s="5" t="inlineStr">
        <is>
          <t>Fuzzy_Error_STAT_BARINEL_Features correctly_identified</t>
        </is>
      </c>
      <c r="AB1" s="5" t="inlineStr">
        <is>
          <t>Confidence_STAT_BARINEL_Features fix accuracy increase</t>
        </is>
      </c>
      <c r="AC1" s="5" t="inlineStr">
        <is>
          <t>Confidence_STAT_BARINEL_Features wasted effort</t>
        </is>
      </c>
      <c r="AD1" s="5" t="inlineStr">
        <is>
          <t>Confidence_STAT_BARINEL_Features correctly_identified</t>
        </is>
      </c>
      <c r="AE1" s="5" t="inlineStr">
        <is>
          <t>Fuzzy_Participation_Error_STAT_BARINEL_Features fix accuracy increase</t>
        </is>
      </c>
      <c r="AF1" s="5" t="inlineStr">
        <is>
          <t>Fuzzy_Participation_Error_STAT_BARINEL_Features wasted effort</t>
        </is>
      </c>
      <c r="AG1" s="5" t="inlineStr">
        <is>
          <t>Fuzzy_Participation_Error_STAT_BARINEL_Features correctly_identified</t>
        </is>
      </c>
      <c r="AH1" s="5" t="inlineStr">
        <is>
          <t>Fuzzy_Participation_Confidence_STAT_BARINEL_Features fix accuracy increase</t>
        </is>
      </c>
      <c r="AI1" s="5" t="inlineStr">
        <is>
          <t>Fuzzy_Participation_Confidence_STAT_BARINEL_Features wasted effort</t>
        </is>
      </c>
      <c r="AJ1" s="5" t="inlineStr">
        <is>
          <t>Fuzzy_Participation_Confidence_STAT_BARINEL_Features correctly_identified</t>
        </is>
      </c>
      <c r="AK1" s="5" t="inlineStr">
        <is>
          <t>Fuzzy_Error_Confidence_STAT_BARINEL_Features fix accuracy increase</t>
        </is>
      </c>
      <c r="AL1" s="5" t="inlineStr">
        <is>
          <t>Fuzzy_Error_Confidence_STAT_BARINEL_Features wasted effort</t>
        </is>
      </c>
      <c r="AM1" s="5" t="inlineStr">
        <is>
          <t>Fuzzy_Error_Confidence_STAT_BARINEL_Features correctly_identified</t>
        </is>
      </c>
      <c r="AN1" s="5" t="inlineStr">
        <is>
          <t>Fuzzy_Participation_Error_Confidence_STAT_BARINEL_Features fix accuracy increase</t>
        </is>
      </c>
      <c r="AO1" s="5" t="inlineStr">
        <is>
          <t>Fuzzy_Participation_Error_Confidence_STAT_BARINEL_Features wasted effort</t>
        </is>
      </c>
      <c r="AP1" s="5" t="inlineStr">
        <is>
          <t>Fuzzy_Participation_Error_Confidence_STAT_BARINEL_Features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binary</t>
        </is>
      </c>
      <c r="D2" s="5" t="inlineStr">
        <is>
          <t>binary</t>
        </is>
      </c>
      <c r="E2" s="5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0.649350649350644</v>
      </c>
      <c r="K2" t="n">
        <v>0</v>
      </c>
      <c r="L2" t="n">
        <v>1</v>
      </c>
      <c r="M2" t="n">
        <v>0.649350649350644</v>
      </c>
      <c r="N2" t="n">
        <v>0</v>
      </c>
      <c r="O2" t="n">
        <v>1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5" t="n">
        <v>0.5000000000000001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s="5" t="n">
        <v>2</v>
      </c>
      <c r="F3" t="n">
        <v>123</v>
      </c>
      <c r="G3" t="n">
        <v>7963.311458688904</v>
      </c>
      <c r="H3" t="n">
        <v>-1592.961592050434</v>
      </c>
      <c r="I3" t="n">
        <v>1544.424961343913</v>
      </c>
      <c r="J3" t="n">
        <v>1331.558035427459</v>
      </c>
      <c r="K3" t="n">
        <v>911</v>
      </c>
      <c r="L3" t="n">
        <v>79</v>
      </c>
      <c r="M3" t="n">
        <v>1524.42476372106</v>
      </c>
      <c r="N3" t="n">
        <v>468</v>
      </c>
      <c r="O3" t="n">
        <v>79</v>
      </c>
      <c r="P3" t="n">
        <v>540.7983817472436</v>
      </c>
      <c r="Q3" t="n">
        <v>634</v>
      </c>
      <c r="R3" t="n">
        <v>39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5" t="n">
        <v>0.5000000000000001</v>
      </c>
      <c r="B4" s="5" t="n">
        <v>2</v>
      </c>
      <c r="C4" s="5" t="inlineStr">
        <is>
          <t>binary, binary</t>
        </is>
      </c>
      <c r="D4" s="5" t="inlineStr">
        <is>
          <t>binary</t>
        </is>
      </c>
      <c r="E4" s="5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-12.98701298701298</v>
      </c>
      <c r="K4" t="n">
        <v>56</v>
      </c>
      <c r="L4" t="n">
        <v>6</v>
      </c>
      <c r="M4" t="n">
        <v>-12.98701298701298</v>
      </c>
      <c r="N4" t="n">
        <v>56</v>
      </c>
      <c r="O4" t="n">
        <v>6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5" t="n">
        <v>0.5000000000000001</v>
      </c>
      <c r="B5" s="5" t="n">
        <v>2</v>
      </c>
      <c r="C5" s="5" t="inlineStr">
        <is>
          <t>binary, numeric</t>
        </is>
      </c>
      <c r="D5" s="5" t="inlineStr">
        <is>
          <t>mixed</t>
        </is>
      </c>
      <c r="E5" s="5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75.47130289065773</v>
      </c>
      <c r="K5" t="n">
        <v>49</v>
      </c>
      <c r="L5" t="n">
        <v>10.5</v>
      </c>
      <c r="M5" t="n">
        <v>101.2777545035609</v>
      </c>
      <c r="N5" t="n">
        <v>45</v>
      </c>
      <c r="O5" t="n">
        <v>10.5</v>
      </c>
      <c r="P5" t="n">
        <v>138.0812735651445</v>
      </c>
      <c r="Q5" t="n">
        <v>38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5" t="n">
        <v>0.5000000000000001</v>
      </c>
      <c r="B6" s="5" t="n">
        <v>2</v>
      </c>
      <c r="C6" s="5" t="inlineStr">
        <is>
          <t>numeric, numeric</t>
        </is>
      </c>
      <c r="D6" s="5" t="inlineStr">
        <is>
          <t>numeric</t>
        </is>
      </c>
      <c r="E6" s="5" t="n">
        <v>2</v>
      </c>
      <c r="F6" t="n">
        <v>1028</v>
      </c>
      <c r="G6" t="n">
        <v>62881.77586976872</v>
      </c>
      <c r="H6" t="n">
        <v>-12426.38887424417</v>
      </c>
      <c r="I6" t="n">
        <v>13609.8640959421</v>
      </c>
      <c r="J6" t="n">
        <v>11579.75985451158</v>
      </c>
      <c r="K6" t="n">
        <v>9973</v>
      </c>
      <c r="L6" t="n">
        <v>337</v>
      </c>
      <c r="M6" t="n">
        <v>12810.9444184359</v>
      </c>
      <c r="N6" t="n">
        <v>9345</v>
      </c>
      <c r="O6" t="n">
        <v>337</v>
      </c>
      <c r="P6" t="n">
        <v>2141.301272635084</v>
      </c>
      <c r="Q6" t="n">
        <v>8217</v>
      </c>
      <c r="R6" t="n">
        <v>152.5</v>
      </c>
      <c r="S6" t="n">
        <v>3183.128534549373</v>
      </c>
      <c r="T6" t="n">
        <v>7702</v>
      </c>
      <c r="U6" t="n">
        <v>185.5</v>
      </c>
      <c r="V6" t="n">
        <v>11032.32606325505</v>
      </c>
      <c r="W6" t="n">
        <v>5920</v>
      </c>
      <c r="X6" t="n">
        <v>340</v>
      </c>
      <c r="Y6" t="n">
        <v>3183.128534549373</v>
      </c>
      <c r="Z6" t="n">
        <v>7702</v>
      </c>
      <c r="AA6" t="n">
        <v>185.5</v>
      </c>
      <c r="AB6" t="n">
        <v>3183.128534549373</v>
      </c>
      <c r="AC6" t="n">
        <v>7702</v>
      </c>
      <c r="AD6" t="n">
        <v>185.5</v>
      </c>
      <c r="AE6" t="n">
        <v>10930.89960609721</v>
      </c>
      <c r="AF6" t="n">
        <v>5483</v>
      </c>
      <c r="AG6" t="n">
        <v>331.5</v>
      </c>
      <c r="AH6" t="n">
        <v>10768.9824434867</v>
      </c>
      <c r="AI6" t="n">
        <v>6008</v>
      </c>
      <c r="AJ6" t="n">
        <v>326.5</v>
      </c>
      <c r="AK6" t="n">
        <v>3183.128534549373</v>
      </c>
      <c r="AL6" t="n">
        <v>7702</v>
      </c>
      <c r="AM6" t="n">
        <v>185.5</v>
      </c>
      <c r="AN6" t="n">
        <v>11043.686907649</v>
      </c>
      <c r="AO6" t="n">
        <v>5385</v>
      </c>
      <c r="AP6" t="n">
        <v>337</v>
      </c>
    </row>
    <row r="7">
      <c r="A7" s="5" t="n">
        <v>0.5000000000000001</v>
      </c>
      <c r="B7" s="5" t="n">
        <v>3</v>
      </c>
      <c r="C7" s="5" t="inlineStr">
        <is>
          <t>binary, binary, binary</t>
        </is>
      </c>
      <c r="D7" s="5" t="inlineStr">
        <is>
          <t>binary</t>
        </is>
      </c>
      <c r="E7" s="5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-102.5974025974024</v>
      </c>
      <c r="K7" t="n">
        <v>224</v>
      </c>
      <c r="L7" t="n">
        <v>16</v>
      </c>
      <c r="M7" t="n">
        <v>-102.5974025974024</v>
      </c>
      <c r="N7" t="n">
        <v>224</v>
      </c>
      <c r="O7" t="n">
        <v>16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5" t="n">
        <v>0.5000000000000001</v>
      </c>
      <c r="B8" s="5" t="n">
        <v>3</v>
      </c>
      <c r="C8" s="5" t="inlineStr">
        <is>
          <t>binary, binary, numeric</t>
        </is>
      </c>
      <c r="D8" s="5" t="inlineStr">
        <is>
          <t>mixed</t>
        </is>
      </c>
      <c r="E8" s="5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-8.064516129032256</v>
      </c>
      <c r="K8" t="n">
        <v>478</v>
      </c>
      <c r="L8" t="n">
        <v>50.66666666666666</v>
      </c>
      <c r="M8" t="n">
        <v>43.54838709677421</v>
      </c>
      <c r="N8" t="n">
        <v>466</v>
      </c>
      <c r="O8" t="n">
        <v>50.66666666666666</v>
      </c>
      <c r="P8" t="n">
        <v>348.2823627984918</v>
      </c>
      <c r="Q8" t="n">
        <v>504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5" t="n">
        <v>0.5000000000000001</v>
      </c>
      <c r="B9" s="5" t="n">
        <v>3</v>
      </c>
      <c r="C9" s="5" t="inlineStr">
        <is>
          <t>binary, numeric, numeric</t>
        </is>
      </c>
      <c r="D9" s="5" t="inlineStr">
        <is>
          <t>mixed</t>
        </is>
      </c>
      <c r="E9" s="5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-31.81818181818181</v>
      </c>
      <c r="K9" t="n">
        <v>92</v>
      </c>
      <c r="L9" t="n">
        <v>8.333333333333332</v>
      </c>
      <c r="M9" t="n">
        <v>-31.81818181818181</v>
      </c>
      <c r="N9" t="n">
        <v>92</v>
      </c>
      <c r="O9" t="n">
        <v>8.333333333333332</v>
      </c>
      <c r="P9" t="n">
        <v>3.896103896103897</v>
      </c>
      <c r="Q9" t="n">
        <v>55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5" t="n">
        <v>0.5000000000000001</v>
      </c>
      <c r="B10" s="5" t="n">
        <v>3</v>
      </c>
      <c r="C10" s="5" t="inlineStr">
        <is>
          <t>numeric, numeric, numeric</t>
        </is>
      </c>
      <c r="D10" s="5" t="inlineStr">
        <is>
          <t>numeric</t>
        </is>
      </c>
      <c r="E10" s="5" t="n">
        <v>2</v>
      </c>
      <c r="F10" t="n">
        <v>963</v>
      </c>
      <c r="G10" t="n">
        <v>58006.96848236248</v>
      </c>
      <c r="H10" t="n">
        <v>-991.2554595470476</v>
      </c>
      <c r="I10" t="n">
        <v>16304.72400565826</v>
      </c>
      <c r="J10" t="n">
        <v>9138.248738721064</v>
      </c>
      <c r="K10" t="n">
        <v>4896</v>
      </c>
      <c r="L10" t="n">
        <v>258.6666666666666</v>
      </c>
      <c r="M10" t="n">
        <v>9027.897797298385</v>
      </c>
      <c r="N10" t="n">
        <v>5373</v>
      </c>
      <c r="O10" t="n">
        <v>258.6666666666666</v>
      </c>
      <c r="P10" t="n">
        <v>5568.38816327691</v>
      </c>
      <c r="Q10" t="n">
        <v>3759</v>
      </c>
      <c r="R10" t="n">
        <v>216</v>
      </c>
      <c r="S10" t="n">
        <v>5052.126911374275</v>
      </c>
      <c r="T10" t="n">
        <v>4265</v>
      </c>
      <c r="U10" t="n">
        <v>200.3333333333333</v>
      </c>
      <c r="V10" t="n">
        <v>6793.897260636524</v>
      </c>
      <c r="W10" t="n">
        <v>2814</v>
      </c>
      <c r="X10" t="n">
        <v>264.9999999999999</v>
      </c>
      <c r="Y10" t="n">
        <v>5052.126911374275</v>
      </c>
      <c r="Z10" t="n">
        <v>4265</v>
      </c>
      <c r="AA10" t="n">
        <v>200.3333333333333</v>
      </c>
      <c r="AB10" t="n">
        <v>5052.126911374275</v>
      </c>
      <c r="AC10" t="n">
        <v>4265</v>
      </c>
      <c r="AD10" t="n">
        <v>200.3333333333333</v>
      </c>
      <c r="AE10" t="n">
        <v>6835.670907223443</v>
      </c>
      <c r="AF10" t="n">
        <v>2802</v>
      </c>
      <c r="AG10" t="n">
        <v>264.3333333333333</v>
      </c>
      <c r="AH10" t="n">
        <v>6720.450129507484</v>
      </c>
      <c r="AI10" t="n">
        <v>2768</v>
      </c>
      <c r="AJ10" t="n">
        <v>260.6666666666666</v>
      </c>
      <c r="AK10" t="n">
        <v>5052.126911374275</v>
      </c>
      <c r="AL10" t="n">
        <v>4265</v>
      </c>
      <c r="AM10" t="n">
        <v>200.3333333333333</v>
      </c>
      <c r="AN10" t="n">
        <v>6956.741156669521</v>
      </c>
      <c r="AO10" t="n">
        <v>2758</v>
      </c>
      <c r="AP10" t="n">
        <v>261.3333333333333</v>
      </c>
    </row>
    <row r="11">
      <c r="A11" s="5" t="n">
        <v>1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s="5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0.6535947712418277</v>
      </c>
      <c r="K11" t="n">
        <v>0</v>
      </c>
      <c r="L11" t="n">
        <v>1</v>
      </c>
      <c r="M11" t="n">
        <v>0.6535947712418277</v>
      </c>
      <c r="N11" t="n">
        <v>0</v>
      </c>
      <c r="O11" t="n">
        <v>1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5" t="n">
        <v>1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s="5" t="n">
        <v>2</v>
      </c>
      <c r="F12" t="n">
        <v>118</v>
      </c>
      <c r="G12" t="n">
        <v>7535.993377064895</v>
      </c>
      <c r="H12" t="n">
        <v>-991.5918108859211</v>
      </c>
      <c r="I12" t="n">
        <v>1713.283349077809</v>
      </c>
      <c r="J12" t="n">
        <v>1293.916962333319</v>
      </c>
      <c r="K12" t="n">
        <v>851</v>
      </c>
      <c r="L12" t="n">
        <v>75</v>
      </c>
      <c r="M12" t="n">
        <v>1520.032644124709</v>
      </c>
      <c r="N12" t="n">
        <v>419</v>
      </c>
      <c r="O12" t="n">
        <v>75</v>
      </c>
      <c r="P12" t="n">
        <v>615.0957500341401</v>
      </c>
      <c r="Q12" t="n">
        <v>663</v>
      </c>
      <c r="R12" t="n">
        <v>37</v>
      </c>
      <c r="S12" t="n">
        <v>718.0509735786337</v>
      </c>
      <c r="T12" t="n">
        <v>570</v>
      </c>
      <c r="U12" t="n">
        <v>41</v>
      </c>
      <c r="V12" t="n">
        <v>1327.11323701746</v>
      </c>
      <c r="W12" t="n">
        <v>464</v>
      </c>
      <c r="X12" t="n">
        <v>73</v>
      </c>
      <c r="Y12" t="n">
        <v>718.0509735786337</v>
      </c>
      <c r="Z12" t="n">
        <v>570</v>
      </c>
      <c r="AA12" t="n">
        <v>41</v>
      </c>
      <c r="AB12" t="n">
        <v>718.0509735786337</v>
      </c>
      <c r="AC12" t="n">
        <v>570</v>
      </c>
      <c r="AD12" t="n">
        <v>41</v>
      </c>
      <c r="AE12" t="n">
        <v>1256.477273835747</v>
      </c>
      <c r="AF12" t="n">
        <v>472</v>
      </c>
      <c r="AG12" t="n">
        <v>70</v>
      </c>
      <c r="AH12" t="n">
        <v>1309.379849328915</v>
      </c>
      <c r="AI12" t="n">
        <v>468</v>
      </c>
      <c r="AJ12" t="n">
        <v>72</v>
      </c>
      <c r="AK12" t="n">
        <v>718.0509735786337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5" t="n">
        <v>1</v>
      </c>
      <c r="B13" s="5" t="n">
        <v>2</v>
      </c>
      <c r="C13" s="5" t="inlineStr">
        <is>
          <t>binary, binary</t>
        </is>
      </c>
      <c r="D13" s="5" t="inlineStr">
        <is>
          <t>binary</t>
        </is>
      </c>
      <c r="E13" s="5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-13.07189542483662</v>
      </c>
      <c r="K13" t="n">
        <v>68</v>
      </c>
      <c r="L13" t="n">
        <v>6</v>
      </c>
      <c r="M13" t="n">
        <v>-13.07189542483662</v>
      </c>
      <c r="N13" t="n">
        <v>68</v>
      </c>
      <c r="O13" t="n">
        <v>6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5" t="n">
        <v>1</v>
      </c>
      <c r="B14" s="5" t="n">
        <v>2</v>
      </c>
      <c r="C14" s="5" t="inlineStr">
        <is>
          <t>binary, numeric</t>
        </is>
      </c>
      <c r="D14" s="5" t="inlineStr">
        <is>
          <t>mixed</t>
        </is>
      </c>
      <c r="E14" s="5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1202.267662320907</v>
      </c>
      <c r="K14" t="n">
        <v>164</v>
      </c>
      <c r="L14" t="n">
        <v>25</v>
      </c>
      <c r="M14" t="n">
        <v>1688.671128859183</v>
      </c>
      <c r="N14" t="n">
        <v>176</v>
      </c>
      <c r="O14" t="n">
        <v>25</v>
      </c>
      <c r="P14" t="n">
        <v>1725.504356774005</v>
      </c>
      <c r="Q14" t="n">
        <v>119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5" t="n">
        <v>1</v>
      </c>
      <c r="B15" s="5" t="n">
        <v>2</v>
      </c>
      <c r="C15" s="5" t="inlineStr">
        <is>
          <t>numeric, numeric</t>
        </is>
      </c>
      <c r="D15" s="5" t="inlineStr">
        <is>
          <t>numeric</t>
        </is>
      </c>
      <c r="E15" s="5" t="n">
        <v>2</v>
      </c>
      <c r="F15" t="n">
        <v>926</v>
      </c>
      <c r="G15" t="n">
        <v>55191.0150898353</v>
      </c>
      <c r="H15" t="n">
        <v>-6929.048286411326</v>
      </c>
      <c r="I15" t="n">
        <v>14667.86116818596</v>
      </c>
      <c r="J15" t="n">
        <v>11129.81262652321</v>
      </c>
      <c r="K15" t="n">
        <v>8497</v>
      </c>
      <c r="L15" t="n">
        <v>307</v>
      </c>
      <c r="M15" t="n">
        <v>12320.98948503518</v>
      </c>
      <c r="N15" t="n">
        <v>7679</v>
      </c>
      <c r="O15" t="n">
        <v>307</v>
      </c>
      <c r="P15" t="n">
        <v>2663.370336413013</v>
      </c>
      <c r="Q15" t="n">
        <v>7321</v>
      </c>
      <c r="R15" t="n">
        <v>141</v>
      </c>
      <c r="S15" t="n">
        <v>3616.930138342267</v>
      </c>
      <c r="T15" t="n">
        <v>6754</v>
      </c>
      <c r="U15" t="n">
        <v>184.5</v>
      </c>
      <c r="V15" t="n">
        <v>11266.15933288246</v>
      </c>
      <c r="W15" t="n">
        <v>5418</v>
      </c>
      <c r="X15" t="n">
        <v>342.5</v>
      </c>
      <c r="Y15" t="n">
        <v>3616.930138342267</v>
      </c>
      <c r="Z15" t="n">
        <v>6754</v>
      </c>
      <c r="AA15" t="n">
        <v>184.5</v>
      </c>
      <c r="AB15" t="n">
        <v>3616.930138342267</v>
      </c>
      <c r="AC15" t="n">
        <v>6754</v>
      </c>
      <c r="AD15" t="n">
        <v>184.5</v>
      </c>
      <c r="AE15" t="n">
        <v>10694.54643797529</v>
      </c>
      <c r="AF15" t="n">
        <v>5188</v>
      </c>
      <c r="AG15" t="n">
        <v>311.5</v>
      </c>
      <c r="AH15" t="n">
        <v>10871.32512896158</v>
      </c>
      <c r="AI15" t="n">
        <v>5718</v>
      </c>
      <c r="AJ15" t="n">
        <v>331</v>
      </c>
      <c r="AK15" t="n">
        <v>3616.930138342267</v>
      </c>
      <c r="AL15" t="n">
        <v>6754</v>
      </c>
      <c r="AM15" t="n">
        <v>184.5</v>
      </c>
      <c r="AN15" t="n">
        <v>10811.24869792333</v>
      </c>
      <c r="AO15" t="n">
        <v>4900</v>
      </c>
      <c r="AP15" t="n">
        <v>314</v>
      </c>
    </row>
    <row r="16">
      <c r="A16" s="5" t="n">
        <v>1</v>
      </c>
      <c r="B16" s="5" t="n">
        <v>3</v>
      </c>
      <c r="C16" s="5" t="inlineStr">
        <is>
          <t>binary, binary, binary</t>
        </is>
      </c>
      <c r="D16" s="5" t="inlineStr">
        <is>
          <t>binary</t>
        </is>
      </c>
      <c r="E16" s="5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-103.2679738562092</v>
      </c>
      <c r="K16" t="n">
        <v>272</v>
      </c>
      <c r="L16" t="n">
        <v>16</v>
      </c>
      <c r="M16" t="n">
        <v>-103.2679738562092</v>
      </c>
      <c r="N16" t="n">
        <v>272</v>
      </c>
      <c r="O16" t="n">
        <v>16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5" t="n">
        <v>1</v>
      </c>
      <c r="B17" s="5" t="n">
        <v>3</v>
      </c>
      <c r="C17" s="5" t="inlineStr">
        <is>
          <t>binary, binary, numeric</t>
        </is>
      </c>
      <c r="D17" s="5" t="inlineStr">
        <is>
          <t>mixed</t>
        </is>
      </c>
      <c r="E17" s="5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13000.42538729502</v>
      </c>
      <c r="K17" t="n">
        <v>2078</v>
      </c>
      <c r="L17" t="n">
        <v>166.6666666666667</v>
      </c>
      <c r="M17" t="n">
        <v>19091.44127559546</v>
      </c>
      <c r="N17" t="n">
        <v>2890</v>
      </c>
      <c r="O17" t="n">
        <v>166.6666666666667</v>
      </c>
      <c r="P17" t="n">
        <v>19396.39594563552</v>
      </c>
      <c r="Q17" t="n">
        <v>1664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5" t="n">
        <v>1</v>
      </c>
      <c r="B18" s="5" t="n">
        <v>3</v>
      </c>
      <c r="C18" s="5" t="inlineStr">
        <is>
          <t>binary, numeric, numeric</t>
        </is>
      </c>
      <c r="D18" s="5" t="inlineStr">
        <is>
          <t>mixed</t>
        </is>
      </c>
      <c r="E18" s="5" t="n">
        <v>2</v>
      </c>
      <c r="F18" t="n">
        <v>32</v>
      </c>
      <c r="G18" t="n">
        <v>2080.392156862745</v>
      </c>
      <c r="H18" t="n">
        <v>784.967320261438</v>
      </c>
      <c r="I18" t="n">
        <v>774.5098039215687</v>
      </c>
      <c r="J18" t="n">
        <v>-27.45098039215686</v>
      </c>
      <c r="K18" t="n">
        <v>103</v>
      </c>
      <c r="L18" t="n">
        <v>10.66666666666667</v>
      </c>
      <c r="M18" t="n">
        <v>-27.45098039215686</v>
      </c>
      <c r="N18" t="n">
        <v>103</v>
      </c>
      <c r="O18" t="n">
        <v>10.66666666666667</v>
      </c>
      <c r="P18" t="n">
        <v>-0.6535947712418171</v>
      </c>
      <c r="Q18" t="n">
        <v>63</v>
      </c>
      <c r="R18" t="n">
        <v>10.66666666666667</v>
      </c>
      <c r="S18" t="n">
        <v>-0.6535947712418171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-0.6535947712418171</v>
      </c>
      <c r="Z18" t="n">
        <v>50</v>
      </c>
      <c r="AA18" t="n">
        <v>10.66666666666667</v>
      </c>
      <c r="AB18" t="n">
        <v>-0.6535947712418171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-0.6535947712418171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5" t="n">
        <v>1</v>
      </c>
      <c r="B19" s="5" t="n">
        <v>3</v>
      </c>
      <c r="C19" s="5" t="inlineStr">
        <is>
          <t>numeric, numeric, numeric</t>
        </is>
      </c>
      <c r="D19" s="5" t="inlineStr">
        <is>
          <t>numeric</t>
        </is>
      </c>
      <c r="E19" s="5" t="n">
        <v>2</v>
      </c>
      <c r="F19" t="n">
        <v>1014</v>
      </c>
      <c r="G19" t="n">
        <v>61651.80885006968</v>
      </c>
      <c r="H19" t="n">
        <v>-1640.466703170112</v>
      </c>
      <c r="I19" t="n">
        <v>18756.0321765127</v>
      </c>
      <c r="J19" t="n">
        <v>8886.475308276249</v>
      </c>
      <c r="K19" t="n">
        <v>4569</v>
      </c>
      <c r="L19" t="n">
        <v>248.3333333333333</v>
      </c>
      <c r="M19" t="n">
        <v>8979.222361821712</v>
      </c>
      <c r="N19" t="n">
        <v>4707</v>
      </c>
      <c r="O19" t="n">
        <v>248.3333333333333</v>
      </c>
      <c r="P19" t="n">
        <v>5587.470856788412</v>
      </c>
      <c r="Q19" t="n">
        <v>3830</v>
      </c>
      <c r="R19" t="n">
        <v>213</v>
      </c>
      <c r="S19" t="n">
        <v>6228.853881252112</v>
      </c>
      <c r="T19" t="n">
        <v>3942</v>
      </c>
      <c r="U19" t="n">
        <v>225.3333333333333</v>
      </c>
      <c r="V19" t="n">
        <v>8998.694114620668</v>
      </c>
      <c r="W19" t="n">
        <v>3267</v>
      </c>
      <c r="X19" t="n">
        <v>269.6666666666666</v>
      </c>
      <c r="Y19" t="n">
        <v>6228.853881252112</v>
      </c>
      <c r="Z19" t="n">
        <v>3942</v>
      </c>
      <c r="AA19" t="n">
        <v>225.3333333333333</v>
      </c>
      <c r="AB19" t="n">
        <v>6228.853881252112</v>
      </c>
      <c r="AC19" t="n">
        <v>3942</v>
      </c>
      <c r="AD19" t="n">
        <v>225.3333333333333</v>
      </c>
      <c r="AE19" t="n">
        <v>8321.424919105219</v>
      </c>
      <c r="AF19" t="n">
        <v>2916</v>
      </c>
      <c r="AG19" t="n">
        <v>243.6666666666666</v>
      </c>
      <c r="AH19" t="n">
        <v>8860.787453161613</v>
      </c>
      <c r="AI19" t="n">
        <v>3269</v>
      </c>
      <c r="AJ19" t="n">
        <v>264</v>
      </c>
      <c r="AK19" t="n">
        <v>6228.853881252112</v>
      </c>
      <c r="AL19" t="n">
        <v>3942</v>
      </c>
      <c r="AM19" t="n">
        <v>225.3333333333333</v>
      </c>
      <c r="AN19" t="n">
        <v>8322.620922577504</v>
      </c>
      <c r="AO19" t="n">
        <v>2882</v>
      </c>
      <c r="AP19" t="n">
        <v>240.3333333333333</v>
      </c>
    </row>
    <row r="20">
      <c r="A20" s="5" t="n">
        <v>2</v>
      </c>
      <c r="B20" s="5" t="n">
        <v>1</v>
      </c>
      <c r="C20" s="5" t="inlineStr">
        <is>
          <t>binary</t>
        </is>
      </c>
      <c r="D20" s="5" t="inlineStr">
        <is>
          <t>binary</t>
        </is>
      </c>
      <c r="E20" s="5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-18.91891891891892</v>
      </c>
      <c r="K20" t="n">
        <v>0</v>
      </c>
      <c r="L20" t="n">
        <v>2</v>
      </c>
      <c r="M20" t="n">
        <v>-18.91891891891892</v>
      </c>
      <c r="N20" t="n">
        <v>0</v>
      </c>
      <c r="O20" t="n">
        <v>2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5" t="n">
        <v>2</v>
      </c>
      <c r="B21" s="5" t="n">
        <v>1</v>
      </c>
      <c r="C21" s="5" t="inlineStr">
        <is>
          <t>numeric</t>
        </is>
      </c>
      <c r="D21" s="5" t="inlineStr">
        <is>
          <t>numeric</t>
        </is>
      </c>
      <c r="E21" s="5" t="n">
        <v>2</v>
      </c>
      <c r="F21" t="n">
        <v>117</v>
      </c>
      <c r="G21" t="n">
        <v>7406.310929919166</v>
      </c>
      <c r="H21" t="n">
        <v>-66.5592065471194</v>
      </c>
      <c r="I21" t="n">
        <v>1914.542564420619</v>
      </c>
      <c r="J21" t="n">
        <v>1353.589908678243</v>
      </c>
      <c r="K21" t="n">
        <v>742</v>
      </c>
      <c r="L21" t="n">
        <v>76</v>
      </c>
      <c r="M21" t="n">
        <v>1678.492203189243</v>
      </c>
      <c r="N21" t="n">
        <v>359</v>
      </c>
      <c r="O21" t="n">
        <v>76</v>
      </c>
      <c r="P21" t="n">
        <v>731.677767502918</v>
      </c>
      <c r="Q21" t="n">
        <v>541</v>
      </c>
      <c r="R21" t="n">
        <v>42</v>
      </c>
      <c r="S21" t="n">
        <v>934.9051129849786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934.9051129849786</v>
      </c>
      <c r="Z21" t="n">
        <v>425</v>
      </c>
      <c r="AA21" t="n">
        <v>47</v>
      </c>
      <c r="AB21" t="n">
        <v>934.9051129849786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1529.947227566091</v>
      </c>
      <c r="AI21" t="n">
        <v>441</v>
      </c>
      <c r="AJ21" t="n">
        <v>71</v>
      </c>
      <c r="AK21" t="n">
        <v>934.9051129849786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5" t="n">
        <v>2</v>
      </c>
      <c r="B22" s="5" t="n">
        <v>2</v>
      </c>
      <c r="C22" s="5" t="inlineStr">
        <is>
          <t>binary, binary</t>
        </is>
      </c>
      <c r="D22" s="5" t="inlineStr">
        <is>
          <t>binary</t>
        </is>
      </c>
      <c r="E22" s="5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-243.2432432432432</v>
      </c>
      <c r="K22" t="n">
        <v>116</v>
      </c>
      <c r="L22" t="n">
        <v>12</v>
      </c>
      <c r="M22" t="n">
        <v>-243.2432432432432</v>
      </c>
      <c r="N22" t="n">
        <v>116</v>
      </c>
      <c r="O22" t="n">
        <v>12</v>
      </c>
      <c r="P22" t="n">
        <v>-243.2432432432432</v>
      </c>
      <c r="Q22" t="n">
        <v>128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5" t="n">
        <v>2</v>
      </c>
      <c r="B23" s="5" t="n">
        <v>2</v>
      </c>
      <c r="C23" s="5" t="inlineStr">
        <is>
          <t>binary, numeric</t>
        </is>
      </c>
      <c r="D23" s="5" t="inlineStr">
        <is>
          <t>mixed</t>
        </is>
      </c>
      <c r="E23" s="5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1057.407676493698</v>
      </c>
      <c r="K23" t="n">
        <v>188</v>
      </c>
      <c r="L23" t="n">
        <v>28</v>
      </c>
      <c r="M23" t="n">
        <v>1558.214128106601</v>
      </c>
      <c r="N23" t="n">
        <v>194</v>
      </c>
      <c r="O23" t="n">
        <v>28</v>
      </c>
      <c r="P23" t="n">
        <v>1592.499219649757</v>
      </c>
      <c r="Q23" t="n">
        <v>127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5" t="n">
        <v>2</v>
      </c>
      <c r="B24" s="5" t="n">
        <v>2</v>
      </c>
      <c r="C24" s="5" t="inlineStr">
        <is>
          <t>numeric, numeric</t>
        </is>
      </c>
      <c r="D24" s="5" t="inlineStr">
        <is>
          <t>numeric</t>
        </is>
      </c>
      <c r="E24" s="5" t="n">
        <v>2</v>
      </c>
      <c r="F24" t="n">
        <v>1019</v>
      </c>
      <c r="G24" t="n">
        <v>61409.84727256036</v>
      </c>
      <c r="H24" t="n">
        <v>-405.1520183681978</v>
      </c>
      <c r="I24" t="n">
        <v>18422.83484081417</v>
      </c>
      <c r="J24" t="n">
        <v>11053.68000934179</v>
      </c>
      <c r="K24" t="n">
        <v>9038</v>
      </c>
      <c r="L24" t="n">
        <v>325</v>
      </c>
      <c r="M24" t="n">
        <v>12831.14720181225</v>
      </c>
      <c r="N24" t="n">
        <v>8353</v>
      </c>
      <c r="O24" t="n">
        <v>325</v>
      </c>
      <c r="P24" t="n">
        <v>3405.106682452923</v>
      </c>
      <c r="Q24" t="n">
        <v>7750</v>
      </c>
      <c r="R24" t="n">
        <v>182.5</v>
      </c>
      <c r="S24" t="n">
        <v>5733.016091077252</v>
      </c>
      <c r="T24" t="n">
        <v>6903</v>
      </c>
      <c r="U24" t="n">
        <v>234.5</v>
      </c>
      <c r="V24" t="n">
        <v>11947.06844389933</v>
      </c>
      <c r="W24" t="n">
        <v>6349</v>
      </c>
      <c r="X24" t="n">
        <v>334</v>
      </c>
      <c r="Y24" t="n">
        <v>5733.016091077252</v>
      </c>
      <c r="Z24" t="n">
        <v>6903</v>
      </c>
      <c r="AA24" t="n">
        <v>234.5</v>
      </c>
      <c r="AB24" t="n">
        <v>5733.016091077252</v>
      </c>
      <c r="AC24" t="n">
        <v>6903</v>
      </c>
      <c r="AD24" t="n">
        <v>234.5</v>
      </c>
      <c r="AE24" t="n">
        <v>10900.77856591514</v>
      </c>
      <c r="AF24" t="n">
        <v>6623</v>
      </c>
      <c r="AG24" t="n">
        <v>313</v>
      </c>
      <c r="AH24" t="n">
        <v>11622.9909346367</v>
      </c>
      <c r="AI24" t="n">
        <v>6593</v>
      </c>
      <c r="AJ24" t="n">
        <v>327.5</v>
      </c>
      <c r="AK24" t="n">
        <v>5733.016091077252</v>
      </c>
      <c r="AL24" t="n">
        <v>6903</v>
      </c>
      <c r="AM24" t="n">
        <v>234.5</v>
      </c>
      <c r="AN24" t="n">
        <v>10422.9378691753</v>
      </c>
      <c r="AO24" t="n">
        <v>6330</v>
      </c>
      <c r="AP24" t="n">
        <v>303.5</v>
      </c>
    </row>
    <row r="25">
      <c r="A25" s="5" t="n">
        <v>2</v>
      </c>
      <c r="B25" s="5" t="n">
        <v>3</v>
      </c>
      <c r="C25" s="5" t="inlineStr">
        <is>
          <t>binary, binary, binary</t>
        </is>
      </c>
      <c r="D25" s="5" t="inlineStr">
        <is>
          <t>binary</t>
        </is>
      </c>
      <c r="E25" s="5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-995.9459459459458</v>
      </c>
      <c r="K25" t="n">
        <v>496</v>
      </c>
      <c r="L25" t="n">
        <v>32</v>
      </c>
      <c r="M25" t="n">
        <v>-995.9459459459458</v>
      </c>
      <c r="N25" t="n">
        <v>496</v>
      </c>
      <c r="O25" t="n">
        <v>32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5" t="n">
        <v>2</v>
      </c>
      <c r="B26" s="5" t="n">
        <v>3</v>
      </c>
      <c r="C26" s="5" t="inlineStr">
        <is>
          <t>binary, binary, numeric</t>
        </is>
      </c>
      <c r="D26" s="5" t="inlineStr">
        <is>
          <t>mixed</t>
        </is>
      </c>
      <c r="E26" s="5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11252.52106945655</v>
      </c>
      <c r="K26" t="n">
        <v>2390</v>
      </c>
      <c r="L26" t="n">
        <v>193</v>
      </c>
      <c r="M26" t="n">
        <v>17518.94878749717</v>
      </c>
      <c r="N26" t="n">
        <v>3202</v>
      </c>
      <c r="O26" t="n">
        <v>193</v>
      </c>
      <c r="P26" t="n">
        <v>17713.56517808131</v>
      </c>
      <c r="Q26" t="n">
        <v>2025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5" t="n">
        <v>2</v>
      </c>
      <c r="B27" s="5" t="n">
        <v>3</v>
      </c>
      <c r="C27" s="5" t="inlineStr">
        <is>
          <t>binary, numeric, numeric</t>
        </is>
      </c>
      <c r="D27" s="5" t="inlineStr">
        <is>
          <t>mixed</t>
        </is>
      </c>
      <c r="E27" s="5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-393.9189189189188</v>
      </c>
      <c r="K27" t="n">
        <v>153</v>
      </c>
      <c r="L27" t="n">
        <v>15.66666666666667</v>
      </c>
      <c r="M27" t="n">
        <v>-393.9189189189188</v>
      </c>
      <c r="N27" t="n">
        <v>153</v>
      </c>
      <c r="O27" t="n">
        <v>15.66666666666667</v>
      </c>
      <c r="P27" t="n">
        <v>-409.4594594594594</v>
      </c>
      <c r="Q27" t="n">
        <v>82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-93.24324324324327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-89.86486486486487</v>
      </c>
      <c r="AF27" t="n">
        <v>86</v>
      </c>
      <c r="AG27" t="n">
        <v>11.33333333333333</v>
      </c>
      <c r="AH27" t="n">
        <v>-93.24324324324327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-89.86486486486487</v>
      </c>
      <c r="AO27" t="n">
        <v>86</v>
      </c>
      <c r="AP27" t="n">
        <v>11.33333333333333</v>
      </c>
    </row>
    <row r="28">
      <c r="A28" s="5" t="n">
        <v>2</v>
      </c>
      <c r="B28" s="5" t="n">
        <v>3</v>
      </c>
      <c r="C28" s="5" t="inlineStr">
        <is>
          <t>numeric, numeric, numeric</t>
        </is>
      </c>
      <c r="D28" s="5" t="inlineStr">
        <is>
          <t>numeric</t>
        </is>
      </c>
      <c r="E28" s="5" t="n">
        <v>2</v>
      </c>
      <c r="F28" t="n">
        <v>1200</v>
      </c>
      <c r="G28" t="n">
        <v>73249.83684726064</v>
      </c>
      <c r="H28" t="n">
        <v>1963.863806137927</v>
      </c>
      <c r="I28" t="n">
        <v>26155.84124209678</v>
      </c>
      <c r="J28" t="n">
        <v>12870.21571836839</v>
      </c>
      <c r="K28" t="n">
        <v>4846</v>
      </c>
      <c r="L28" t="n">
        <v>327.3333333333333</v>
      </c>
      <c r="M28" t="n">
        <v>14733.50941764953</v>
      </c>
      <c r="N28" t="n">
        <v>4735</v>
      </c>
      <c r="O28" t="n">
        <v>327.3333333333333</v>
      </c>
      <c r="P28" t="n">
        <v>11372.28804985381</v>
      </c>
      <c r="Q28" t="n">
        <v>4463</v>
      </c>
      <c r="R28" t="n">
        <v>308.3333333333333</v>
      </c>
      <c r="S28" t="n">
        <v>13228.65570854841</v>
      </c>
      <c r="T28" t="n">
        <v>4308</v>
      </c>
      <c r="U28" t="n">
        <v>321</v>
      </c>
      <c r="V28" t="n">
        <v>13990.30356826427</v>
      </c>
      <c r="W28" t="n">
        <v>4130</v>
      </c>
      <c r="X28" t="n">
        <v>330.6666666666666</v>
      </c>
      <c r="Y28" t="n">
        <v>13228.65570854841</v>
      </c>
      <c r="Z28" t="n">
        <v>4308</v>
      </c>
      <c r="AA28" t="n">
        <v>321</v>
      </c>
      <c r="AB28" t="n">
        <v>13228.65570854841</v>
      </c>
      <c r="AC28" t="n">
        <v>4308</v>
      </c>
      <c r="AD28" t="n">
        <v>321</v>
      </c>
      <c r="AE28" t="n">
        <v>12516.35909335594</v>
      </c>
      <c r="AF28" t="n">
        <v>3865</v>
      </c>
      <c r="AG28" t="n">
        <v>312</v>
      </c>
      <c r="AH28" t="n">
        <v>14059.73125461503</v>
      </c>
      <c r="AI28" t="n">
        <v>4130</v>
      </c>
      <c r="AJ28" t="n">
        <v>327.9999999999999</v>
      </c>
      <c r="AK28" t="n">
        <v>13228.65570854841</v>
      </c>
      <c r="AL28" t="n">
        <v>4308</v>
      </c>
      <c r="AM28" t="n">
        <v>321</v>
      </c>
      <c r="AN28" t="n">
        <v>11153.35654611519</v>
      </c>
      <c r="AO28" t="n">
        <v>3421</v>
      </c>
      <c r="AP28" t="n">
        <v>276.6666666666667</v>
      </c>
    </row>
    <row r="29">
      <c r="A29" s="5" t="n">
        <v>3</v>
      </c>
      <c r="B29" s="5" t="n">
        <v>1</v>
      </c>
      <c r="C29" s="5" t="inlineStr">
        <is>
          <t>binary</t>
        </is>
      </c>
      <c r="D29" s="5" t="inlineStr">
        <is>
          <t>binary</t>
        </is>
      </c>
      <c r="E29" s="5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-19.58041958041958</v>
      </c>
      <c r="K29" t="n">
        <v>0</v>
      </c>
      <c r="L29" t="n">
        <v>2</v>
      </c>
      <c r="M29" t="n">
        <v>-19.58041958041958</v>
      </c>
      <c r="N29" t="n">
        <v>0</v>
      </c>
      <c r="O29" t="n">
        <v>2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5" t="n">
        <v>3</v>
      </c>
      <c r="B30" s="5" t="n">
        <v>1</v>
      </c>
      <c r="C30" s="5" t="inlineStr">
        <is>
          <t>numeric</t>
        </is>
      </c>
      <c r="D30" s="5" t="inlineStr">
        <is>
          <t>numeric</t>
        </is>
      </c>
      <c r="E30" s="5" t="n">
        <v>2</v>
      </c>
      <c r="F30" t="n">
        <v>118</v>
      </c>
      <c r="G30" t="n">
        <v>7451.364389368449</v>
      </c>
      <c r="H30" t="n">
        <v>384.4470032401439</v>
      </c>
      <c r="I30" t="n">
        <v>1947.917265376293</v>
      </c>
      <c r="J30" t="n">
        <v>1483.873800926772</v>
      </c>
      <c r="K30" t="n">
        <v>812</v>
      </c>
      <c r="L30" t="n">
        <v>74</v>
      </c>
      <c r="M30" t="n">
        <v>1833.999033639014</v>
      </c>
      <c r="N30" t="n">
        <v>414</v>
      </c>
      <c r="O30" t="n">
        <v>74</v>
      </c>
      <c r="P30" t="n">
        <v>931.1936447649097</v>
      </c>
      <c r="Q30" t="n">
        <v>553</v>
      </c>
      <c r="R30" t="n">
        <v>43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1603.075367539772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5" t="n">
        <v>3</v>
      </c>
      <c r="B31" s="5" t="n">
        <v>2</v>
      </c>
      <c r="C31" s="5" t="inlineStr">
        <is>
          <t>binary, binary</t>
        </is>
      </c>
      <c r="D31" s="5" t="inlineStr">
        <is>
          <t>binary</t>
        </is>
      </c>
      <c r="E31" s="5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-251.7482517482518</v>
      </c>
      <c r="K31" t="n">
        <v>136</v>
      </c>
      <c r="L31" t="n">
        <v>12</v>
      </c>
      <c r="M31" t="n">
        <v>-251.7482517482518</v>
      </c>
      <c r="N31" t="n">
        <v>136</v>
      </c>
      <c r="O31" t="n">
        <v>12</v>
      </c>
      <c r="P31" t="n">
        <v>-251.7482517482518</v>
      </c>
      <c r="Q31" t="n">
        <v>136</v>
      </c>
      <c r="R31" t="n">
        <v>12</v>
      </c>
      <c r="S31" t="n">
        <v>-251.7482517482518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-251.7482517482518</v>
      </c>
      <c r="Z31" t="n">
        <v>144</v>
      </c>
      <c r="AA31" t="n">
        <v>12</v>
      </c>
      <c r="AB31" t="n">
        <v>-251.7482517482518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-251.7482517482518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5" t="n">
        <v>3</v>
      </c>
      <c r="B32" s="5" t="n">
        <v>2</v>
      </c>
      <c r="C32" s="5" t="inlineStr">
        <is>
          <t>binary, numeric</t>
        </is>
      </c>
      <c r="D32" s="5" t="inlineStr">
        <is>
          <t>mixed</t>
        </is>
      </c>
      <c r="E32" s="5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1024.185089104444</v>
      </c>
      <c r="K32" t="n">
        <v>189</v>
      </c>
      <c r="L32" t="n">
        <v>28</v>
      </c>
      <c r="M32" t="n">
        <v>1513.132566358373</v>
      </c>
      <c r="N32" t="n">
        <v>187</v>
      </c>
      <c r="O32" t="n">
        <v>28</v>
      </c>
      <c r="P32" t="n">
        <v>1547.488532972404</v>
      </c>
      <c r="Q32" t="n">
        <v>140</v>
      </c>
      <c r="R32" t="n">
        <v>28</v>
      </c>
      <c r="S32" t="n">
        <v>953.5679374389051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953.5679374389051</v>
      </c>
      <c r="Z32" t="n">
        <v>113</v>
      </c>
      <c r="AA32" t="n">
        <v>24</v>
      </c>
      <c r="AB32" t="n">
        <v>953.5679374389051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953.5679374389051</v>
      </c>
      <c r="AL32" t="n">
        <v>113</v>
      </c>
      <c r="AM32" t="n">
        <v>24</v>
      </c>
      <c r="AN32" t="n">
        <v>1512.607150913603</v>
      </c>
      <c r="AO32" t="n">
        <v>90</v>
      </c>
      <c r="AP32" t="n">
        <v>24</v>
      </c>
    </row>
    <row r="33">
      <c r="A33" s="5" t="n">
        <v>3</v>
      </c>
      <c r="B33" s="5" t="n">
        <v>2</v>
      </c>
      <c r="C33" s="5" t="inlineStr">
        <is>
          <t>numeric, numeric</t>
        </is>
      </c>
      <c r="D33" s="5" t="inlineStr">
        <is>
          <t>numeric</t>
        </is>
      </c>
      <c r="E33" s="5" t="n">
        <v>2</v>
      </c>
      <c r="F33" t="n">
        <v>1069</v>
      </c>
      <c r="G33" t="n">
        <v>65049.45048659256</v>
      </c>
      <c r="H33" t="n">
        <v>4519.61562007102</v>
      </c>
      <c r="I33" t="n">
        <v>19076.89443401365</v>
      </c>
      <c r="J33" t="n">
        <v>11810.27840520958</v>
      </c>
      <c r="K33" t="n">
        <v>9303</v>
      </c>
      <c r="L33" t="n">
        <v>333.5</v>
      </c>
      <c r="M33" t="n">
        <v>13593.62611006168</v>
      </c>
      <c r="N33" t="n">
        <v>7770</v>
      </c>
      <c r="O33" t="n">
        <v>334</v>
      </c>
      <c r="P33" t="n">
        <v>4644.100006711344</v>
      </c>
      <c r="Q33" t="n">
        <v>8277</v>
      </c>
      <c r="R33" t="n">
        <v>192.5</v>
      </c>
      <c r="S33" t="n">
        <v>6290.619739389831</v>
      </c>
      <c r="T33" t="n">
        <v>7269</v>
      </c>
      <c r="U33" t="n">
        <v>231</v>
      </c>
      <c r="V33" t="n">
        <v>11172.17277338995</v>
      </c>
      <c r="W33" t="n">
        <v>6471</v>
      </c>
      <c r="X33" t="n">
        <v>343</v>
      </c>
      <c r="Y33" t="n">
        <v>6290.619739389831</v>
      </c>
      <c r="Z33" t="n">
        <v>7269</v>
      </c>
      <c r="AA33" t="n">
        <v>231</v>
      </c>
      <c r="AB33" t="n">
        <v>6290.619739389831</v>
      </c>
      <c r="AC33" t="n">
        <v>7269</v>
      </c>
      <c r="AD33" t="n">
        <v>231</v>
      </c>
      <c r="AE33" t="n">
        <v>10720.84319072327</v>
      </c>
      <c r="AF33" t="n">
        <v>7123</v>
      </c>
      <c r="AG33" t="n">
        <v>324</v>
      </c>
      <c r="AH33" t="n">
        <v>10862.5042931277</v>
      </c>
      <c r="AI33" t="n">
        <v>7192</v>
      </c>
      <c r="AJ33" t="n">
        <v>337.5</v>
      </c>
      <c r="AK33" t="n">
        <v>6290.619739389831</v>
      </c>
      <c r="AL33" t="n">
        <v>7269</v>
      </c>
      <c r="AM33" t="n">
        <v>231</v>
      </c>
      <c r="AN33" t="n">
        <v>10718.48487469454</v>
      </c>
      <c r="AO33" t="n">
        <v>7164</v>
      </c>
      <c r="AP33" t="n">
        <v>318</v>
      </c>
    </row>
    <row r="34">
      <c r="A34" s="5" t="n">
        <v>3</v>
      </c>
      <c r="B34" s="5" t="n">
        <v>3</v>
      </c>
      <c r="C34" s="5" t="inlineStr">
        <is>
          <t>binary, binary, binary</t>
        </is>
      </c>
      <c r="D34" s="5" t="inlineStr">
        <is>
          <t>binary</t>
        </is>
      </c>
      <c r="E34" s="5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-1030.769230769231</v>
      </c>
      <c r="K34" t="n">
        <v>544</v>
      </c>
      <c r="L34" t="n">
        <v>32</v>
      </c>
      <c r="M34" t="n">
        <v>-1030.769230769231</v>
      </c>
      <c r="N34" t="n">
        <v>544</v>
      </c>
      <c r="O34" t="n">
        <v>32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5" t="n">
        <v>3</v>
      </c>
      <c r="B35" s="5" t="n">
        <v>3</v>
      </c>
      <c r="C35" s="5" t="inlineStr">
        <is>
          <t>binary, binary, numeric</t>
        </is>
      </c>
      <c r="D35" s="5" t="inlineStr">
        <is>
          <t>mixed</t>
        </is>
      </c>
      <c r="E35" s="5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10867.8096097451</v>
      </c>
      <c r="K35" t="n">
        <v>2466</v>
      </c>
      <c r="L35" t="n">
        <v>193</v>
      </c>
      <c r="M35" t="n">
        <v>16973.26866681705</v>
      </c>
      <c r="N35" t="n">
        <v>3246</v>
      </c>
      <c r="O35" t="n">
        <v>193</v>
      </c>
      <c r="P35" t="n">
        <v>17165.21542973156</v>
      </c>
      <c r="Q35" t="n">
        <v>2071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5" t="n">
        <v>3</v>
      </c>
      <c r="B36" s="5" t="n">
        <v>3</v>
      </c>
      <c r="C36" s="5" t="inlineStr">
        <is>
          <t>binary, numeric, numeric</t>
        </is>
      </c>
      <c r="D36" s="5" t="inlineStr">
        <is>
          <t>mixed</t>
        </is>
      </c>
      <c r="E36" s="5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-437.7622377622378</v>
      </c>
      <c r="K36" t="n">
        <v>145</v>
      </c>
      <c r="L36" t="n">
        <v>15.66666666666667</v>
      </c>
      <c r="M36" t="n">
        <v>-437.7622377622378</v>
      </c>
      <c r="N36" t="n">
        <v>145</v>
      </c>
      <c r="O36" t="n">
        <v>15.66666666666667</v>
      </c>
      <c r="P36" t="n">
        <v>-443.3566433566434</v>
      </c>
      <c r="Q36" t="n">
        <v>110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5" t="n">
        <v>3</v>
      </c>
      <c r="B37" s="5" t="n">
        <v>3</v>
      </c>
      <c r="C37" s="5" t="inlineStr">
        <is>
          <t>numeric, numeric, numeric</t>
        </is>
      </c>
      <c r="D37" s="5" t="inlineStr">
        <is>
          <t>numeric</t>
        </is>
      </c>
      <c r="E37" s="5" t="n">
        <v>2</v>
      </c>
      <c r="F37" t="n">
        <v>1169</v>
      </c>
      <c r="G37" t="n">
        <v>70156.23143383926</v>
      </c>
      <c r="H37" t="n">
        <v>8112.852368115569</v>
      </c>
      <c r="I37" t="n">
        <v>25762.3463936776</v>
      </c>
      <c r="J37" t="n">
        <v>15621.49447413869</v>
      </c>
      <c r="K37" t="n">
        <v>4921</v>
      </c>
      <c r="L37" t="n">
        <v>335.3333333333333</v>
      </c>
      <c r="M37" t="n">
        <v>17894.10310509753</v>
      </c>
      <c r="N37" t="n">
        <v>4840</v>
      </c>
      <c r="O37" t="n">
        <v>335.6666666666666</v>
      </c>
      <c r="P37" t="n">
        <v>14863.65013033708</v>
      </c>
      <c r="Q37" t="n">
        <v>4512</v>
      </c>
      <c r="R37" t="n">
        <v>309</v>
      </c>
      <c r="S37" t="n">
        <v>15227.30052069314</v>
      </c>
      <c r="T37" t="n">
        <v>4307</v>
      </c>
      <c r="U37" t="n">
        <v>312.3333333333333</v>
      </c>
      <c r="V37" t="n">
        <v>16830.59738795403</v>
      </c>
      <c r="W37" t="n">
        <v>3705</v>
      </c>
      <c r="X37" t="n">
        <v>350.9999999999999</v>
      </c>
      <c r="Y37" t="n">
        <v>15227.30052069314</v>
      </c>
      <c r="Z37" t="n">
        <v>4307</v>
      </c>
      <c r="AA37" t="n">
        <v>312.3333333333333</v>
      </c>
      <c r="AB37" t="n">
        <v>15227.30052069314</v>
      </c>
      <c r="AC37" t="n">
        <v>4307</v>
      </c>
      <c r="AD37" t="n">
        <v>312.3333333333333</v>
      </c>
      <c r="AE37" t="n">
        <v>15490.57387611336</v>
      </c>
      <c r="AF37" t="n">
        <v>3804</v>
      </c>
      <c r="AG37" t="n">
        <v>322.3333333333333</v>
      </c>
      <c r="AH37" t="n">
        <v>16870.38413343501</v>
      </c>
      <c r="AI37" t="n">
        <v>3705</v>
      </c>
      <c r="AJ37" t="n">
        <v>348.9999999999999</v>
      </c>
      <c r="AK37" t="n">
        <v>15227.30052069314</v>
      </c>
      <c r="AL37" t="n">
        <v>4307</v>
      </c>
      <c r="AM37" t="n">
        <v>312.3333333333333</v>
      </c>
      <c r="AN37" t="n">
        <v>15346.73180110221</v>
      </c>
      <c r="AO37" t="n">
        <v>3753</v>
      </c>
      <c r="AP37" t="n">
        <v>316.3333333333333</v>
      </c>
    </row>
    <row r="38">
      <c r="A38" s="5" t="n">
        <v>4.000000000000001</v>
      </c>
      <c r="B38" s="5" t="n">
        <v>1</v>
      </c>
      <c r="C38" s="5" t="inlineStr">
        <is>
          <t>binary</t>
        </is>
      </c>
      <c r="D38" s="5" t="inlineStr">
        <is>
          <t>binary</t>
        </is>
      </c>
      <c r="E38" s="5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-18.84057971014492</v>
      </c>
      <c r="K38" t="n">
        <v>0</v>
      </c>
      <c r="L38" t="n">
        <v>2</v>
      </c>
      <c r="M38" t="n">
        <v>-18.84057971014492</v>
      </c>
      <c r="N38" t="n">
        <v>0</v>
      </c>
      <c r="O38" t="n">
        <v>2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5" t="n">
        <v>4.000000000000001</v>
      </c>
      <c r="B39" s="5" t="n">
        <v>1</v>
      </c>
      <c r="C39" s="5" t="inlineStr">
        <is>
          <t>numeric</t>
        </is>
      </c>
      <c r="D39" s="5" t="inlineStr">
        <is>
          <t>numeric</t>
        </is>
      </c>
      <c r="E39" s="5" t="n">
        <v>2</v>
      </c>
      <c r="F39" t="n">
        <v>121</v>
      </c>
      <c r="G39" t="n">
        <v>7687.744156124919</v>
      </c>
      <c r="H39" t="n">
        <v>677.1591861164701</v>
      </c>
      <c r="I39" t="n">
        <v>2210.888276852956</v>
      </c>
      <c r="J39" t="n">
        <v>1459.293957804481</v>
      </c>
      <c r="K39" t="n">
        <v>745</v>
      </c>
      <c r="L39" t="n">
        <v>73</v>
      </c>
      <c r="M39" t="n">
        <v>1783.244624215739</v>
      </c>
      <c r="N39" t="n">
        <v>419</v>
      </c>
      <c r="O39" t="n">
        <v>73</v>
      </c>
      <c r="P39" t="n">
        <v>1041.13935484279</v>
      </c>
      <c r="Q39" t="n">
        <v>529</v>
      </c>
      <c r="R39" t="n">
        <v>47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5" t="n">
        <v>4.000000000000001</v>
      </c>
      <c r="B40" s="5" t="n">
        <v>2</v>
      </c>
      <c r="C40" s="5" t="inlineStr">
        <is>
          <t>binary, binary</t>
        </is>
      </c>
      <c r="D40" s="5" t="inlineStr">
        <is>
          <t>binary</t>
        </is>
      </c>
      <c r="E40" s="5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-196.3768115942029</v>
      </c>
      <c r="K40" t="n">
        <v>118</v>
      </c>
      <c r="L40" t="n">
        <v>12</v>
      </c>
      <c r="M40" t="n">
        <v>-196.3768115942029</v>
      </c>
      <c r="N40" t="n">
        <v>118</v>
      </c>
      <c r="O40" t="n">
        <v>12</v>
      </c>
      <c r="P40" t="n">
        <v>-229.7101449275362</v>
      </c>
      <c r="Q40" t="n">
        <v>128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5" t="n">
        <v>4.000000000000001</v>
      </c>
      <c r="B41" s="5" t="n">
        <v>2</v>
      </c>
      <c r="C41" s="5" t="inlineStr">
        <is>
          <t>binary, numeric</t>
        </is>
      </c>
      <c r="D41" s="5" t="inlineStr">
        <is>
          <t>mixed</t>
        </is>
      </c>
      <c r="E41" s="5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1024.84821515938</v>
      </c>
      <c r="K41" t="n">
        <v>167</v>
      </c>
      <c r="L41" t="n">
        <v>28</v>
      </c>
      <c r="M41" t="n">
        <v>1510.455331224111</v>
      </c>
      <c r="N41" t="n">
        <v>169</v>
      </c>
      <c r="O41" t="n">
        <v>28</v>
      </c>
      <c r="P41" t="n">
        <v>1545.611946464877</v>
      </c>
      <c r="Q41" t="n">
        <v>141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5" t="n">
        <v>4.000000000000001</v>
      </c>
      <c r="B42" s="5" t="n">
        <v>2</v>
      </c>
      <c r="C42" s="5" t="inlineStr">
        <is>
          <t>numeric, numeric</t>
        </is>
      </c>
      <c r="D42" s="5" t="inlineStr">
        <is>
          <t>numeric</t>
        </is>
      </c>
      <c r="E42" s="5" t="n">
        <v>2</v>
      </c>
      <c r="F42" t="n">
        <v>1124</v>
      </c>
      <c r="G42" t="n">
        <v>69183.60514750372</v>
      </c>
      <c r="H42" t="n">
        <v>5790.5610488416</v>
      </c>
      <c r="I42" t="n">
        <v>21978.04984597636</v>
      </c>
      <c r="J42" t="n">
        <v>11393.42198189394</v>
      </c>
      <c r="K42" t="n">
        <v>9594</v>
      </c>
      <c r="L42" t="n">
        <v>336</v>
      </c>
      <c r="M42" t="n">
        <v>13028.68087029853</v>
      </c>
      <c r="N42" t="n">
        <v>7674</v>
      </c>
      <c r="O42" t="n">
        <v>336.5</v>
      </c>
      <c r="P42" t="n">
        <v>5118.42275716882</v>
      </c>
      <c r="Q42" t="n">
        <v>8762</v>
      </c>
      <c r="R42" t="n">
        <v>208.5</v>
      </c>
      <c r="S42" t="n">
        <v>6589.740225341581</v>
      </c>
      <c r="T42" t="n">
        <v>7222</v>
      </c>
      <c r="U42" t="n">
        <v>249.5</v>
      </c>
      <c r="V42" t="n">
        <v>10100.5033162687</v>
      </c>
      <c r="W42" t="n">
        <v>6264</v>
      </c>
      <c r="X42" t="n">
        <v>345</v>
      </c>
      <c r="Y42" t="n">
        <v>6589.740225341581</v>
      </c>
      <c r="Z42" t="n">
        <v>7222</v>
      </c>
      <c r="AA42" t="n">
        <v>249.5</v>
      </c>
      <c r="AB42" t="n">
        <v>6589.740225341581</v>
      </c>
      <c r="AC42" t="n">
        <v>7222</v>
      </c>
      <c r="AD42" t="n">
        <v>249.5</v>
      </c>
      <c r="AE42" t="n">
        <v>11695.28124162987</v>
      </c>
      <c r="AF42" t="n">
        <v>7229</v>
      </c>
      <c r="AG42" t="n">
        <v>372</v>
      </c>
      <c r="AH42" t="n">
        <v>9756.560071551139</v>
      </c>
      <c r="AI42" t="n">
        <v>7503</v>
      </c>
      <c r="AJ42" t="n">
        <v>341</v>
      </c>
      <c r="AK42" t="n">
        <v>6589.740225341581</v>
      </c>
      <c r="AL42" t="n">
        <v>7222</v>
      </c>
      <c r="AM42" t="n">
        <v>249.5</v>
      </c>
      <c r="AN42" t="n">
        <v>11364.5066877577</v>
      </c>
      <c r="AO42" t="n">
        <v>7219</v>
      </c>
      <c r="AP42" t="n">
        <v>361</v>
      </c>
    </row>
    <row r="43">
      <c r="A43" s="5" t="n">
        <v>4.000000000000001</v>
      </c>
      <c r="B43" s="5" t="n">
        <v>3</v>
      </c>
      <c r="C43" s="5" t="inlineStr">
        <is>
          <t>binary, binary, binary</t>
        </is>
      </c>
      <c r="D43" s="5" t="inlineStr">
        <is>
          <t>binary</t>
        </is>
      </c>
      <c r="E43" s="5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-660.8695652173914</v>
      </c>
      <c r="K43" t="n">
        <v>496</v>
      </c>
      <c r="L43" t="n">
        <v>32</v>
      </c>
      <c r="M43" t="n">
        <v>-660.8695652173914</v>
      </c>
      <c r="N43" t="n">
        <v>496</v>
      </c>
      <c r="O43" t="n">
        <v>32</v>
      </c>
      <c r="P43" t="n">
        <v>-881.8840579710145</v>
      </c>
      <c r="Q43" t="n">
        <v>544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5" t="n">
        <v>4.000000000000001</v>
      </c>
      <c r="B44" s="5" t="n">
        <v>3</v>
      </c>
      <c r="C44" s="5" t="inlineStr">
        <is>
          <t>binary, binary, numeric</t>
        </is>
      </c>
      <c r="D44" s="5" t="inlineStr">
        <is>
          <t>mixed</t>
        </is>
      </c>
      <c r="E44" s="5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11167.45428593173</v>
      </c>
      <c r="K44" t="n">
        <v>2264</v>
      </c>
      <c r="L44" t="n">
        <v>193</v>
      </c>
      <c r="M44" t="n">
        <v>17231.02732204791</v>
      </c>
      <c r="N44" t="n">
        <v>3028</v>
      </c>
      <c r="O44" t="n">
        <v>193</v>
      </c>
      <c r="P44" t="n">
        <v>17230.25593354861</v>
      </c>
      <c r="Q44" t="n">
        <v>2025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5" t="n">
        <v>4.000000000000001</v>
      </c>
      <c r="B45" s="5" t="n">
        <v>3</v>
      </c>
      <c r="C45" s="5" t="inlineStr">
        <is>
          <t>binary, numeric, numeric</t>
        </is>
      </c>
      <c r="D45" s="5" t="inlineStr">
        <is>
          <t>mixed</t>
        </is>
      </c>
      <c r="E45" s="5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-416.6666666666666</v>
      </c>
      <c r="K45" t="n">
        <v>126</v>
      </c>
      <c r="L45" t="n">
        <v>15.66666666666667</v>
      </c>
      <c r="M45" t="n">
        <v>-416.6666666666666</v>
      </c>
      <c r="N45" t="n">
        <v>126</v>
      </c>
      <c r="O45" t="n">
        <v>15.66666666666667</v>
      </c>
      <c r="P45" t="n">
        <v>-423.1884057971014</v>
      </c>
      <c r="Q45" t="n">
        <v>124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5" t="n">
        <v>4.000000000000001</v>
      </c>
      <c r="B46" s="5" t="n">
        <v>3</v>
      </c>
      <c r="C46" s="5" t="inlineStr">
        <is>
          <t>numeric, numeric, numeric</t>
        </is>
      </c>
      <c r="D46" s="5" t="inlineStr">
        <is>
          <t>numeric</t>
        </is>
      </c>
      <c r="E46" s="5" t="n">
        <v>2</v>
      </c>
      <c r="F46" t="n">
        <v>1237</v>
      </c>
      <c r="G46" t="n">
        <v>74982.41819372072</v>
      </c>
      <c r="H46" t="n">
        <v>10368.42995126042</v>
      </c>
      <c r="I46" t="n">
        <v>29438.52475413675</v>
      </c>
      <c r="J46" t="n">
        <v>16693.11599006007</v>
      </c>
      <c r="K46" t="n">
        <v>5073</v>
      </c>
      <c r="L46" t="n">
        <v>353.6666666666667</v>
      </c>
      <c r="M46" t="n">
        <v>18734.74022906482</v>
      </c>
      <c r="N46" t="n">
        <v>5000</v>
      </c>
      <c r="O46" t="n">
        <v>354</v>
      </c>
      <c r="P46" t="n">
        <v>15829.71069841541</v>
      </c>
      <c r="Q46" t="n">
        <v>4776</v>
      </c>
      <c r="R46" t="n">
        <v>317</v>
      </c>
      <c r="S46" t="n">
        <v>16241.32421355418</v>
      </c>
      <c r="T46" t="n">
        <v>4309</v>
      </c>
      <c r="U46" t="n">
        <v>340</v>
      </c>
      <c r="V46" t="n">
        <v>18652.60201533169</v>
      </c>
      <c r="W46" t="n">
        <v>4169</v>
      </c>
      <c r="X46" t="n">
        <v>387.3333333333333</v>
      </c>
      <c r="Y46" t="n">
        <v>16241.32421355418</v>
      </c>
      <c r="Z46" t="n">
        <v>4309</v>
      </c>
      <c r="AA46" t="n">
        <v>340</v>
      </c>
      <c r="AB46" t="n">
        <v>16241.32421355418</v>
      </c>
      <c r="AC46" t="n">
        <v>4309</v>
      </c>
      <c r="AD46" t="n">
        <v>340</v>
      </c>
      <c r="AE46" t="n">
        <v>17503.75723160749</v>
      </c>
      <c r="AF46" t="n">
        <v>4012</v>
      </c>
      <c r="AG46" t="n">
        <v>383.9999999999999</v>
      </c>
      <c r="AH46" t="n">
        <v>18660.78401251874</v>
      </c>
      <c r="AI46" t="n">
        <v>4169</v>
      </c>
      <c r="AJ46" t="n">
        <v>385.9999999999999</v>
      </c>
      <c r="AK46" t="n">
        <v>16241.32421355418</v>
      </c>
      <c r="AL46" t="n">
        <v>4309</v>
      </c>
      <c r="AM46" t="n">
        <v>340</v>
      </c>
      <c r="AN46" t="n">
        <v>17451.3234804926</v>
      </c>
      <c r="AO46" t="n">
        <v>4051</v>
      </c>
      <c r="AP46" t="n">
        <v>383.3333333333333</v>
      </c>
    </row>
    <row r="47">
      <c r="A47" s="5" t="n">
        <v>5</v>
      </c>
      <c r="B47" s="5" t="n">
        <v>1</v>
      </c>
      <c r="C47" s="5" t="inlineStr">
        <is>
          <t>binary</t>
        </is>
      </c>
      <c r="D47" s="5" t="inlineStr">
        <is>
          <t>binary</t>
        </is>
      </c>
      <c r="E47" s="5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-21.05263157894737</v>
      </c>
      <c r="K47" t="n">
        <v>0</v>
      </c>
      <c r="L47" t="n">
        <v>2</v>
      </c>
      <c r="M47" t="n">
        <v>-21.05263157894737</v>
      </c>
      <c r="N47" t="n">
        <v>0</v>
      </c>
      <c r="O47" t="n">
        <v>2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5" t="n">
        <v>5</v>
      </c>
      <c r="B48" s="5" t="n">
        <v>1</v>
      </c>
      <c r="C48" s="5" t="inlineStr">
        <is>
          <t>numeric</t>
        </is>
      </c>
      <c r="D48" s="5" t="inlineStr">
        <is>
          <t>numeric</t>
        </is>
      </c>
      <c r="E48" s="5" t="n">
        <v>2</v>
      </c>
      <c r="F48" t="n">
        <v>127</v>
      </c>
      <c r="G48" t="n">
        <v>8105.387608443754</v>
      </c>
      <c r="H48" t="n">
        <v>1000.606302718175</v>
      </c>
      <c r="I48" t="n">
        <v>2404.618594472956</v>
      </c>
      <c r="J48" t="n">
        <v>1577.939672107867</v>
      </c>
      <c r="K48" t="n">
        <v>756</v>
      </c>
      <c r="L48" t="n">
        <v>78</v>
      </c>
      <c r="M48" t="n">
        <v>1957.418255054783</v>
      </c>
      <c r="N48" t="n">
        <v>388</v>
      </c>
      <c r="O48" t="n">
        <v>78</v>
      </c>
      <c r="P48" t="n">
        <v>1087.166783554735</v>
      </c>
      <c r="Q48" t="n">
        <v>514</v>
      </c>
      <c r="R48" t="n">
        <v>49</v>
      </c>
      <c r="S48" t="n">
        <v>1239.183804035096</v>
      </c>
      <c r="T48" t="n">
        <v>382</v>
      </c>
      <c r="U48" t="n">
        <v>55</v>
      </c>
      <c r="V48" t="n">
        <v>1552.723308074899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5" t="n">
        <v>5</v>
      </c>
      <c r="B49" s="5" t="n">
        <v>2</v>
      </c>
      <c r="C49" s="5" t="inlineStr">
        <is>
          <t>binary, binary</t>
        </is>
      </c>
      <c r="D49" s="5" t="inlineStr">
        <is>
          <t>binary</t>
        </is>
      </c>
      <c r="E49" s="5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-219.5488721804511</v>
      </c>
      <c r="K49" t="n">
        <v>120</v>
      </c>
      <c r="L49" t="n">
        <v>12</v>
      </c>
      <c r="M49" t="n">
        <v>-219.5488721804511</v>
      </c>
      <c r="N49" t="n">
        <v>120</v>
      </c>
      <c r="O49" t="n">
        <v>12</v>
      </c>
      <c r="P49" t="n">
        <v>-255.6390977443608</v>
      </c>
      <c r="Q49" t="n">
        <v>128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5" t="n">
        <v>5</v>
      </c>
      <c r="B50" s="5" t="n">
        <v>2</v>
      </c>
      <c r="C50" s="5" t="inlineStr">
        <is>
          <t>binary, numeric</t>
        </is>
      </c>
      <c r="D50" s="5" t="inlineStr">
        <is>
          <t>mixed</t>
        </is>
      </c>
      <c r="E50" s="5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972.1312797564847</v>
      </c>
      <c r="K50" t="n">
        <v>236</v>
      </c>
      <c r="L50" t="n">
        <v>33.5</v>
      </c>
      <c r="M50" t="n">
        <v>1520.677992559253</v>
      </c>
      <c r="N50" t="n">
        <v>194</v>
      </c>
      <c r="O50" t="n">
        <v>33.5</v>
      </c>
      <c r="P50" t="n">
        <v>1556.592779526671</v>
      </c>
      <c r="Q50" t="n">
        <v>165</v>
      </c>
      <c r="R50" t="n">
        <v>33.5</v>
      </c>
      <c r="S50" t="n">
        <v>835.2894346593125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835.2894346593125</v>
      </c>
      <c r="Z50" t="n">
        <v>141</v>
      </c>
      <c r="AA50" t="n">
        <v>27.5</v>
      </c>
      <c r="AB50" t="n">
        <v>835.2894346593125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835.2894346593125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5" t="n">
        <v>5</v>
      </c>
      <c r="B51" s="5" t="n">
        <v>2</v>
      </c>
      <c r="C51" s="5" t="inlineStr">
        <is>
          <t>numeric, numeric</t>
        </is>
      </c>
      <c r="D51" s="5" t="inlineStr">
        <is>
          <t>numeric</t>
        </is>
      </c>
      <c r="E51" s="5" t="n">
        <v>2</v>
      </c>
      <c r="F51" t="n">
        <v>1154</v>
      </c>
      <c r="G51" t="n">
        <v>71505.30852129801</v>
      </c>
      <c r="H51" t="n">
        <v>4464.134570065657</v>
      </c>
      <c r="I51" t="n">
        <v>23406.63547485927</v>
      </c>
      <c r="J51" t="n">
        <v>11855.35262010846</v>
      </c>
      <c r="K51" t="n">
        <v>9480</v>
      </c>
      <c r="L51" t="n">
        <v>351.5</v>
      </c>
      <c r="M51" t="n">
        <v>13807.07095432595</v>
      </c>
      <c r="N51" t="n">
        <v>7689</v>
      </c>
      <c r="O51" t="n">
        <v>351.5</v>
      </c>
      <c r="P51" t="n">
        <v>5626.945792007344</v>
      </c>
      <c r="Q51" t="n">
        <v>8775</v>
      </c>
      <c r="R51" t="n">
        <v>228</v>
      </c>
      <c r="S51" t="n">
        <v>7555.081469275</v>
      </c>
      <c r="T51" t="n">
        <v>6976</v>
      </c>
      <c r="U51" t="n">
        <v>280</v>
      </c>
      <c r="V51" t="n">
        <v>10118.06547664138</v>
      </c>
      <c r="W51" t="n">
        <v>7487</v>
      </c>
      <c r="X51" t="n">
        <v>345</v>
      </c>
      <c r="Y51" t="n">
        <v>7555.081469275</v>
      </c>
      <c r="Z51" t="n">
        <v>6976</v>
      </c>
      <c r="AA51" t="n">
        <v>280</v>
      </c>
      <c r="AB51" t="n">
        <v>7555.081469275</v>
      </c>
      <c r="AC51" t="n">
        <v>6976</v>
      </c>
      <c r="AD51" t="n">
        <v>280</v>
      </c>
      <c r="AE51" t="n">
        <v>12920.89093817342</v>
      </c>
      <c r="AF51" t="n">
        <v>7104</v>
      </c>
      <c r="AG51" t="n">
        <v>394.5</v>
      </c>
      <c r="AH51" t="n">
        <v>9699.207218540354</v>
      </c>
      <c r="AI51" t="n">
        <v>8488</v>
      </c>
      <c r="AJ51" t="n">
        <v>341</v>
      </c>
      <c r="AK51" t="n">
        <v>7555.081469275</v>
      </c>
      <c r="AL51" t="n">
        <v>6976</v>
      </c>
      <c r="AM51" t="n">
        <v>280</v>
      </c>
      <c r="AN51" t="n">
        <v>12770.50506275754</v>
      </c>
      <c r="AO51" t="n">
        <v>7020</v>
      </c>
      <c r="AP51" t="n">
        <v>400</v>
      </c>
    </row>
    <row r="52">
      <c r="A52" s="5" t="n">
        <v>5</v>
      </c>
      <c r="B52" s="5" t="n">
        <v>3</v>
      </c>
      <c r="C52" s="5" t="inlineStr">
        <is>
          <t>binary, binary, binary</t>
        </is>
      </c>
      <c r="D52" s="5" t="inlineStr">
        <is>
          <t>binary</t>
        </is>
      </c>
      <c r="E52" s="5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-741.3533834586465</v>
      </c>
      <c r="K52" t="n">
        <v>538</v>
      </c>
      <c r="L52" t="n">
        <v>32</v>
      </c>
      <c r="M52" t="n">
        <v>-741.3533834586465</v>
      </c>
      <c r="N52" t="n">
        <v>538</v>
      </c>
      <c r="O52" t="n">
        <v>32</v>
      </c>
      <c r="P52" t="n">
        <v>-981.2030075187969</v>
      </c>
      <c r="Q52" t="n">
        <v>544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5" t="n">
        <v>5</v>
      </c>
      <c r="B53" s="5" t="n">
        <v>3</v>
      </c>
      <c r="C53" s="5" t="inlineStr">
        <is>
          <t>binary, binary, numeric</t>
        </is>
      </c>
      <c r="D53" s="5" t="inlineStr">
        <is>
          <t>mixed</t>
        </is>
      </c>
      <c r="E53" s="5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10950.03668340401</v>
      </c>
      <c r="K53" t="n">
        <v>2546</v>
      </c>
      <c r="L53" t="n">
        <v>206.3333333333333</v>
      </c>
      <c r="M53" t="n">
        <v>17456.65721396917</v>
      </c>
      <c r="N53" t="n">
        <v>3192</v>
      </c>
      <c r="O53" t="n">
        <v>206.3333333333333</v>
      </c>
      <c r="P53" t="n">
        <v>17336.05571020978</v>
      </c>
      <c r="Q53" t="n">
        <v>2081</v>
      </c>
      <c r="R53" t="n">
        <v>204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5" t="n">
        <v>5</v>
      </c>
      <c r="B54" s="5" t="n">
        <v>3</v>
      </c>
      <c r="C54" s="5" t="inlineStr">
        <is>
          <t>binary, numeric, numeric</t>
        </is>
      </c>
      <c r="D54" s="5" t="inlineStr">
        <is>
          <t>mixed</t>
        </is>
      </c>
      <c r="E54" s="5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-430.8270676691729</v>
      </c>
      <c r="K54" t="n">
        <v>160</v>
      </c>
      <c r="L54" t="n">
        <v>15.66666666666667</v>
      </c>
      <c r="M54" t="n">
        <v>-430.8270676691729</v>
      </c>
      <c r="N54" t="n">
        <v>160</v>
      </c>
      <c r="O54" t="n">
        <v>15.66666666666667</v>
      </c>
      <c r="P54" t="n">
        <v>-467.6691729323308</v>
      </c>
      <c r="Q54" t="n">
        <v>131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5" t="n">
        <v>5</v>
      </c>
      <c r="B55" s="5" t="n">
        <v>3</v>
      </c>
      <c r="C55" s="5" t="inlineStr">
        <is>
          <t>numeric, numeric, numeric</t>
        </is>
      </c>
      <c r="D55" s="5" t="inlineStr">
        <is>
          <t>numeric</t>
        </is>
      </c>
      <c r="E55" s="5" t="n">
        <v>2</v>
      </c>
      <c r="F55" t="n">
        <v>1265</v>
      </c>
      <c r="G55" t="n">
        <v>77053.35527958578</v>
      </c>
      <c r="H55" t="n">
        <v>15232.09767077975</v>
      </c>
      <c r="I55" t="n">
        <v>29028.50672120639</v>
      </c>
      <c r="J55" t="n">
        <v>16490.09071499958</v>
      </c>
      <c r="K55" t="n">
        <v>5084</v>
      </c>
      <c r="L55" t="n">
        <v>362</v>
      </c>
      <c r="M55" t="n">
        <v>18771.39029051688</v>
      </c>
      <c r="N55" t="n">
        <v>5090</v>
      </c>
      <c r="O55" t="n">
        <v>362</v>
      </c>
      <c r="P55" t="n">
        <v>15877.3291656722</v>
      </c>
      <c r="Q55" t="n">
        <v>4906</v>
      </c>
      <c r="R55" t="n">
        <v>328.3333333333333</v>
      </c>
      <c r="S55" t="n">
        <v>16486.33658272482</v>
      </c>
      <c r="T55" t="n">
        <v>4389</v>
      </c>
      <c r="U55" t="n">
        <v>352.9999999999999</v>
      </c>
      <c r="V55" t="n">
        <v>17475.7929373156</v>
      </c>
      <c r="W55" t="n">
        <v>4773</v>
      </c>
      <c r="X55" t="n">
        <v>359.3333333333333</v>
      </c>
      <c r="Y55" t="n">
        <v>16486.33658272482</v>
      </c>
      <c r="Z55" t="n">
        <v>4389</v>
      </c>
      <c r="AA55" t="n">
        <v>352.9999999999999</v>
      </c>
      <c r="AB55" t="n">
        <v>16486.33658272482</v>
      </c>
      <c r="AC55" t="n">
        <v>4389</v>
      </c>
      <c r="AD55" t="n">
        <v>352.9999999999999</v>
      </c>
      <c r="AE55" t="n">
        <v>18714.20779563722</v>
      </c>
      <c r="AF55" t="n">
        <v>4154</v>
      </c>
      <c r="AG55" t="n">
        <v>404.3333333333333</v>
      </c>
      <c r="AH55" t="n">
        <v>17524.66903804144</v>
      </c>
      <c r="AI55" t="n">
        <v>4777</v>
      </c>
      <c r="AJ55" t="n">
        <v>359.3333333333333</v>
      </c>
      <c r="AK55" t="n">
        <v>16486.33658272482</v>
      </c>
      <c r="AL55" t="n">
        <v>4389</v>
      </c>
      <c r="AM55" t="n">
        <v>352.9999999999999</v>
      </c>
      <c r="AN55" t="n">
        <v>17921.4307183019</v>
      </c>
      <c r="AO55" t="n">
        <v>4087</v>
      </c>
      <c r="AP55" t="n">
        <v>395.6666666666666</v>
      </c>
    </row>
    <row r="56">
      <c r="A56" s="5" t="n">
        <v>6</v>
      </c>
      <c r="B56" s="5" t="n">
        <v>1</v>
      </c>
      <c r="C56" s="5" t="inlineStr">
        <is>
          <t>binary</t>
        </is>
      </c>
      <c r="D56" s="5" t="inlineStr">
        <is>
          <t>binary</t>
        </is>
      </c>
      <c r="E56" s="5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-12.59842519685038</v>
      </c>
      <c r="K56" t="n">
        <v>1</v>
      </c>
      <c r="L56" t="n">
        <v>1</v>
      </c>
      <c r="M56" t="n">
        <v>-12.59842519685038</v>
      </c>
      <c r="N56" t="n">
        <v>1</v>
      </c>
      <c r="O56" t="n">
        <v>1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5" t="n">
        <v>6</v>
      </c>
      <c r="B57" s="5" t="n">
        <v>1</v>
      </c>
      <c r="C57" s="5" t="inlineStr">
        <is>
          <t>numeric</t>
        </is>
      </c>
      <c r="D57" s="5" t="inlineStr">
        <is>
          <t>numeric</t>
        </is>
      </c>
      <c r="E57" s="5" t="n">
        <v>2</v>
      </c>
      <c r="F57" t="n">
        <v>133</v>
      </c>
      <c r="G57" t="n">
        <v>8535.475101812972</v>
      </c>
      <c r="H57" t="n">
        <v>1184.23995499388</v>
      </c>
      <c r="I57" t="n">
        <v>2586.989239047652</v>
      </c>
      <c r="J57" t="n">
        <v>1595.215964252368</v>
      </c>
      <c r="K57" t="n">
        <v>795</v>
      </c>
      <c r="L57" t="n">
        <v>81</v>
      </c>
      <c r="M57" t="n">
        <v>1943.698858628701</v>
      </c>
      <c r="N57" t="n">
        <v>413</v>
      </c>
      <c r="O57" t="n">
        <v>81</v>
      </c>
      <c r="P57" t="n">
        <v>1216.924817839672</v>
      </c>
      <c r="Q57" t="n">
        <v>529</v>
      </c>
      <c r="R57" t="n">
        <v>56</v>
      </c>
      <c r="S57" t="n">
        <v>1326.865546738674</v>
      </c>
      <c r="T57" t="n">
        <v>375</v>
      </c>
      <c r="U57" t="n">
        <v>60</v>
      </c>
      <c r="V57" t="n">
        <v>1528.23058178701</v>
      </c>
      <c r="W57" t="n">
        <v>637</v>
      </c>
      <c r="X57" t="n">
        <v>75</v>
      </c>
      <c r="Y57" t="n">
        <v>1326.865546738674</v>
      </c>
      <c r="Z57" t="n">
        <v>375</v>
      </c>
      <c r="AA57" t="n">
        <v>60</v>
      </c>
      <c r="AB57" t="n">
        <v>1326.865546738674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1326.865546738674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5" t="n">
        <v>6</v>
      </c>
      <c r="B58" s="5" t="n">
        <v>2</v>
      </c>
      <c r="C58" s="5" t="inlineStr">
        <is>
          <t>binary, binary</t>
        </is>
      </c>
      <c r="D58" s="5" t="inlineStr">
        <is>
          <t>binary</t>
        </is>
      </c>
      <c r="E58" s="5" t="n">
        <v>2</v>
      </c>
      <c r="F58" t="n">
        <v>24</v>
      </c>
      <c r="G58" t="n">
        <v>1740.944881889764</v>
      </c>
      <c r="H58" t="n">
        <v>300.0000000000001</v>
      </c>
      <c r="I58" t="n">
        <v>376.3779527559054</v>
      </c>
      <c r="J58" t="n">
        <v>-144.8818897637795</v>
      </c>
      <c r="K58" t="n">
        <v>102</v>
      </c>
      <c r="L58" t="n">
        <v>7.5</v>
      </c>
      <c r="M58" t="n">
        <v>-144.8818897637795</v>
      </c>
      <c r="N58" t="n">
        <v>102</v>
      </c>
      <c r="O58" t="n">
        <v>7.5</v>
      </c>
      <c r="P58" t="n">
        <v>-249.6062992125984</v>
      </c>
      <c r="Q58" t="n">
        <v>124</v>
      </c>
      <c r="R58" t="n">
        <v>11.5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5" t="n">
        <v>6</v>
      </c>
      <c r="B59" s="5" t="n">
        <v>2</v>
      </c>
      <c r="C59" s="5" t="inlineStr">
        <is>
          <t>binary, numeric</t>
        </is>
      </c>
      <c r="D59" s="5" t="inlineStr">
        <is>
          <t>mixed</t>
        </is>
      </c>
      <c r="E59" s="5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1011.374837138163</v>
      </c>
      <c r="K59" t="n">
        <v>178</v>
      </c>
      <c r="L59" t="n">
        <v>25</v>
      </c>
      <c r="M59" t="n">
        <v>1595.650273931586</v>
      </c>
      <c r="N59" t="n">
        <v>186</v>
      </c>
      <c r="O59" t="n">
        <v>25</v>
      </c>
      <c r="P59" t="n">
        <v>1570.200330174556</v>
      </c>
      <c r="Q59" t="n">
        <v>138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5" t="n">
        <v>6</v>
      </c>
      <c r="B60" s="5" t="n">
        <v>2</v>
      </c>
      <c r="C60" s="5" t="inlineStr">
        <is>
          <t>numeric, numeric</t>
        </is>
      </c>
      <c r="D60" s="5" t="inlineStr">
        <is>
          <t>numeric</t>
        </is>
      </c>
      <c r="E60" s="5" t="n">
        <v>2</v>
      </c>
      <c r="F60" t="n">
        <v>1163</v>
      </c>
      <c r="G60" t="n">
        <v>71918.7478716418</v>
      </c>
      <c r="H60" t="n">
        <v>11412.87183543274</v>
      </c>
      <c r="I60" t="n">
        <v>24769.8190901778</v>
      </c>
      <c r="J60" t="n">
        <v>11791.99067531862</v>
      </c>
      <c r="K60" t="n">
        <v>9582</v>
      </c>
      <c r="L60" t="n">
        <v>349</v>
      </c>
      <c r="M60" t="n">
        <v>13622.37355361764</v>
      </c>
      <c r="N60" t="n">
        <v>7601</v>
      </c>
      <c r="O60" t="n">
        <v>349</v>
      </c>
      <c r="P60" t="n">
        <v>6383.740608993075</v>
      </c>
      <c r="Q60" t="n">
        <v>8782</v>
      </c>
      <c r="R60" t="n">
        <v>242.5</v>
      </c>
      <c r="S60" t="n">
        <v>7625.123070690884</v>
      </c>
      <c r="T60" t="n">
        <v>6750</v>
      </c>
      <c r="U60" t="n">
        <v>289</v>
      </c>
      <c r="V60" t="n">
        <v>10052.52313744428</v>
      </c>
      <c r="W60" t="n">
        <v>7735</v>
      </c>
      <c r="X60" t="n">
        <v>347</v>
      </c>
      <c r="Y60" t="n">
        <v>7625.123070690884</v>
      </c>
      <c r="Z60" t="n">
        <v>6750</v>
      </c>
      <c r="AA60" t="n">
        <v>289</v>
      </c>
      <c r="AB60" t="n">
        <v>7625.123070690884</v>
      </c>
      <c r="AC60" t="n">
        <v>6750</v>
      </c>
      <c r="AD60" t="n">
        <v>289</v>
      </c>
      <c r="AE60" t="n">
        <v>12249.92217653005</v>
      </c>
      <c r="AF60" t="n">
        <v>7449</v>
      </c>
      <c r="AG60" t="n">
        <v>370.5</v>
      </c>
      <c r="AH60" t="n">
        <v>9781.913242885797</v>
      </c>
      <c r="AI60" t="n">
        <v>8944</v>
      </c>
      <c r="AJ60" t="n">
        <v>346</v>
      </c>
      <c r="AK60" t="n">
        <v>7625.123070690884</v>
      </c>
      <c r="AL60" t="n">
        <v>6750</v>
      </c>
      <c r="AM60" t="n">
        <v>289</v>
      </c>
      <c r="AN60" t="n">
        <v>12164.62967261352</v>
      </c>
      <c r="AO60" t="n">
        <v>7302</v>
      </c>
      <c r="AP60" t="n">
        <v>381.5</v>
      </c>
    </row>
    <row r="61">
      <c r="A61" s="5" t="n">
        <v>6</v>
      </c>
      <c r="B61" s="5" t="n">
        <v>3</v>
      </c>
      <c r="C61" s="5" t="inlineStr">
        <is>
          <t>binary, binary, binary</t>
        </is>
      </c>
      <c r="D61" s="5" t="inlineStr">
        <is>
          <t>binary</t>
        </is>
      </c>
      <c r="E61" s="5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-530.7086614173228</v>
      </c>
      <c r="K61" t="n">
        <v>442</v>
      </c>
      <c r="L61" t="n">
        <v>23.33333333333333</v>
      </c>
      <c r="M61" t="n">
        <v>-530.7086614173228</v>
      </c>
      <c r="N61" t="n">
        <v>442</v>
      </c>
      <c r="O61" t="n">
        <v>23.33333333333333</v>
      </c>
      <c r="P61" t="n">
        <v>-958.267716535433</v>
      </c>
      <c r="Q61" t="n">
        <v>544</v>
      </c>
      <c r="R61" t="n">
        <v>30.66666666666666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5" t="n">
        <v>6</v>
      </c>
      <c r="B62" s="5" t="n">
        <v>3</v>
      </c>
      <c r="C62" s="5" t="inlineStr">
        <is>
          <t>binary, binary, numeric</t>
        </is>
      </c>
      <c r="D62" s="5" t="inlineStr">
        <is>
          <t>mixed</t>
        </is>
      </c>
      <c r="E62" s="5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11575.96523456151</v>
      </c>
      <c r="K62" t="n">
        <v>2257</v>
      </c>
      <c r="L62" t="n">
        <v>172.6666666666667</v>
      </c>
      <c r="M62" t="n">
        <v>18259.72679674033</v>
      </c>
      <c r="N62" t="n">
        <v>3061</v>
      </c>
      <c r="O62" t="n">
        <v>172.6666666666667</v>
      </c>
      <c r="P62" t="n">
        <v>17806.68967638038</v>
      </c>
      <c r="Q62" t="n">
        <v>2009</v>
      </c>
      <c r="R62" t="n">
        <v>189.3333333333333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5" t="n">
        <v>6</v>
      </c>
      <c r="B63" s="5" t="n">
        <v>3</v>
      </c>
      <c r="C63" s="5" t="inlineStr">
        <is>
          <t>binary, numeric, numeric</t>
        </is>
      </c>
      <c r="D63" s="5" t="inlineStr">
        <is>
          <t>mixed</t>
        </is>
      </c>
      <c r="E63" s="5" t="n">
        <v>2</v>
      </c>
      <c r="F63" t="n">
        <v>46</v>
      </c>
      <c r="G63" t="n">
        <v>3141.732283464567</v>
      </c>
      <c r="H63" t="n">
        <v>770.0787401574805</v>
      </c>
      <c r="I63" t="n">
        <v>896.0629921259841</v>
      </c>
      <c r="J63" t="n">
        <v>-329.1338582677165</v>
      </c>
      <c r="K63" t="n">
        <v>123</v>
      </c>
      <c r="L63" t="n">
        <v>11</v>
      </c>
      <c r="M63" t="n">
        <v>-329.1338582677165</v>
      </c>
      <c r="N63" t="n">
        <v>123</v>
      </c>
      <c r="O63" t="n">
        <v>11</v>
      </c>
      <c r="P63" t="n">
        <v>-437.007874015748</v>
      </c>
      <c r="Q63" t="n">
        <v>119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-138.5826771653543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-124.4094488188976</v>
      </c>
      <c r="AO63" t="n">
        <v>78</v>
      </c>
      <c r="AP63" t="n">
        <v>10</v>
      </c>
    </row>
    <row r="64">
      <c r="A64" s="5" t="n">
        <v>6</v>
      </c>
      <c r="B64" s="5" t="n">
        <v>3</v>
      </c>
      <c r="C64" s="5" t="inlineStr">
        <is>
          <t>numeric, numeric, numeric</t>
        </is>
      </c>
      <c r="D64" s="5" t="inlineStr">
        <is>
          <t>numeric</t>
        </is>
      </c>
      <c r="E64" s="5" t="n">
        <v>2</v>
      </c>
      <c r="F64" t="n">
        <v>1252</v>
      </c>
      <c r="G64" t="n">
        <v>75987.86905260127</v>
      </c>
      <c r="H64" t="n">
        <v>19103.71708564313</v>
      </c>
      <c r="I64" t="n">
        <v>30481.3096289612</v>
      </c>
      <c r="J64" t="n">
        <v>16086.9981500382</v>
      </c>
      <c r="K64" t="n">
        <v>5035</v>
      </c>
      <c r="L64" t="n">
        <v>353.6666666666667</v>
      </c>
      <c r="M64" t="n">
        <v>18090.32236591912</v>
      </c>
      <c r="N64" t="n">
        <v>4974</v>
      </c>
      <c r="O64" t="n">
        <v>353.6666666666667</v>
      </c>
      <c r="P64" t="n">
        <v>16153.01071082129</v>
      </c>
      <c r="Q64" t="n">
        <v>4898</v>
      </c>
      <c r="R64" t="n">
        <v>328.3333333333333</v>
      </c>
      <c r="S64" t="n">
        <v>16131.55414454931</v>
      </c>
      <c r="T64" t="n">
        <v>4321</v>
      </c>
      <c r="U64" t="n">
        <v>353.3333333333334</v>
      </c>
      <c r="V64" t="n">
        <v>17409.73642758552</v>
      </c>
      <c r="W64" t="n">
        <v>4519</v>
      </c>
      <c r="X64" t="n">
        <v>355.9999999999999</v>
      </c>
      <c r="Y64" t="n">
        <v>16131.55414454931</v>
      </c>
      <c r="Z64" t="n">
        <v>4321</v>
      </c>
      <c r="AA64" t="n">
        <v>353.3333333333334</v>
      </c>
      <c r="AB64" t="n">
        <v>16131.55414454931</v>
      </c>
      <c r="AC64" t="n">
        <v>4321</v>
      </c>
      <c r="AD64" t="n">
        <v>353.3333333333334</v>
      </c>
      <c r="AE64" t="n">
        <v>17938.53620679388</v>
      </c>
      <c r="AF64" t="n">
        <v>4036</v>
      </c>
      <c r="AG64" t="n">
        <v>386.6666666666666</v>
      </c>
      <c r="AH64" t="n">
        <v>17459.65413054559</v>
      </c>
      <c r="AI64" t="n">
        <v>4522</v>
      </c>
      <c r="AJ64" t="n">
        <v>355.6666666666666</v>
      </c>
      <c r="AK64" t="n">
        <v>16131.55414454931</v>
      </c>
      <c r="AL64" t="n">
        <v>4321</v>
      </c>
      <c r="AM64" t="n">
        <v>353.3333333333334</v>
      </c>
      <c r="AN64" t="n">
        <v>17531.5876711326</v>
      </c>
      <c r="AO64" t="n">
        <v>4112</v>
      </c>
      <c r="AP64" t="n">
        <v>386.3333333333333</v>
      </c>
    </row>
    <row r="65">
      <c r="A65" s="5" t="n">
        <v>6.999999999999999</v>
      </c>
      <c r="B65" s="5" t="n">
        <v>1</v>
      </c>
      <c r="C65" s="5" t="inlineStr">
        <is>
          <t>binary</t>
        </is>
      </c>
      <c r="D65" s="5" t="inlineStr">
        <is>
          <t>binary</t>
        </is>
      </c>
      <c r="E65" s="5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-13.11475409836066</v>
      </c>
      <c r="K65" t="n">
        <v>2</v>
      </c>
      <c r="L65" t="n">
        <v>1</v>
      </c>
      <c r="M65" t="n">
        <v>-13.11475409836066</v>
      </c>
      <c r="N65" t="n">
        <v>2</v>
      </c>
      <c r="O65" t="n">
        <v>1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5" t="n">
        <v>6.999999999999999</v>
      </c>
      <c r="B66" s="5" t="n">
        <v>1</v>
      </c>
      <c r="C66" s="5" t="inlineStr">
        <is>
          <t>numeric</t>
        </is>
      </c>
      <c r="D66" s="5" t="inlineStr">
        <is>
          <t>numeric</t>
        </is>
      </c>
      <c r="E66" s="5" t="n">
        <v>2</v>
      </c>
      <c r="F66" t="n">
        <v>132</v>
      </c>
      <c r="G66" t="n">
        <v>8505.392349760095</v>
      </c>
      <c r="H66" t="n">
        <v>1327.460739538409</v>
      </c>
      <c r="I66" t="n">
        <v>2564.311062925253</v>
      </c>
      <c r="J66" t="n">
        <v>1685.46748669333</v>
      </c>
      <c r="K66" t="n">
        <v>783</v>
      </c>
      <c r="L66" t="n">
        <v>81</v>
      </c>
      <c r="M66" t="n">
        <v>2031.470836007037</v>
      </c>
      <c r="N66" t="n">
        <v>418</v>
      </c>
      <c r="O66" t="n">
        <v>81</v>
      </c>
      <c r="P66" t="n">
        <v>1201.398925330383</v>
      </c>
      <c r="Q66" t="n">
        <v>542</v>
      </c>
      <c r="R66" t="n">
        <v>52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5" t="n">
        <v>6.999999999999999</v>
      </c>
      <c r="B67" s="5" t="n">
        <v>2</v>
      </c>
      <c r="C67" s="5" t="inlineStr">
        <is>
          <t>binary, binary</t>
        </is>
      </c>
      <c r="D67" s="5" t="inlineStr">
        <is>
          <t>binary</t>
        </is>
      </c>
      <c r="E67" s="5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-150.8196721311475</v>
      </c>
      <c r="K67" t="n">
        <v>99</v>
      </c>
      <c r="L67" t="n">
        <v>7.5</v>
      </c>
      <c r="M67" t="n">
        <v>-150.8196721311475</v>
      </c>
      <c r="N67" t="n">
        <v>99</v>
      </c>
      <c r="O67" t="n">
        <v>7.5</v>
      </c>
      <c r="P67" t="n">
        <v>-241.8032786885246</v>
      </c>
      <c r="Q67" t="n">
        <v>124</v>
      </c>
      <c r="R67" t="n">
        <v>11.5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5" t="n">
        <v>6.999999999999999</v>
      </c>
      <c r="B68" s="5" t="n">
        <v>2</v>
      </c>
      <c r="C68" s="5" t="inlineStr">
        <is>
          <t>binary, numeric</t>
        </is>
      </c>
      <c r="D68" s="5" t="inlineStr">
        <is>
          <t>mixed</t>
        </is>
      </c>
      <c r="E68" s="5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998.7797362258104</v>
      </c>
      <c r="K68" t="n">
        <v>198</v>
      </c>
      <c r="L68" t="n">
        <v>26</v>
      </c>
      <c r="M68" t="n">
        <v>1547.624069280669</v>
      </c>
      <c r="N68" t="n">
        <v>189</v>
      </c>
      <c r="O68" t="n">
        <v>26</v>
      </c>
      <c r="P68" t="n">
        <v>1530.441312753651</v>
      </c>
      <c r="Q68" t="n">
        <v>138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5" t="n">
        <v>6.999999999999999</v>
      </c>
      <c r="B69" s="5" t="n">
        <v>2</v>
      </c>
      <c r="C69" s="5" t="inlineStr">
        <is>
          <t>numeric, numeric</t>
        </is>
      </c>
      <c r="D69" s="5" t="inlineStr">
        <is>
          <t>numeric</t>
        </is>
      </c>
      <c r="E69" s="5" t="n">
        <v>2</v>
      </c>
      <c r="F69" t="n">
        <v>1161</v>
      </c>
      <c r="G69" t="n">
        <v>72086.18303082803</v>
      </c>
      <c r="H69" t="n">
        <v>11698.80021294026</v>
      </c>
      <c r="I69" t="n">
        <v>25115.90972303556</v>
      </c>
      <c r="J69" t="n">
        <v>12535.93558074275</v>
      </c>
      <c r="K69" t="n">
        <v>9576</v>
      </c>
      <c r="L69" t="n">
        <v>352</v>
      </c>
      <c r="M69" t="n">
        <v>14511.58422051063</v>
      </c>
      <c r="N69" t="n">
        <v>7635</v>
      </c>
      <c r="O69" t="n">
        <v>352</v>
      </c>
      <c r="P69" t="n">
        <v>7220.265885540372</v>
      </c>
      <c r="Q69" t="n">
        <v>8757</v>
      </c>
      <c r="R69" t="n">
        <v>239.5</v>
      </c>
      <c r="S69" t="n">
        <v>8510.092024079191</v>
      </c>
      <c r="T69" t="n">
        <v>6680</v>
      </c>
      <c r="U69" t="n">
        <v>298.5</v>
      </c>
      <c r="V69" t="n">
        <v>10429.0626415199</v>
      </c>
      <c r="W69" t="n">
        <v>7698</v>
      </c>
      <c r="X69" t="n">
        <v>335.5</v>
      </c>
      <c r="Y69" t="n">
        <v>8510.092024079191</v>
      </c>
      <c r="Z69" t="n">
        <v>6680</v>
      </c>
      <c r="AA69" t="n">
        <v>298.5</v>
      </c>
      <c r="AB69" t="n">
        <v>8510.092024079191</v>
      </c>
      <c r="AC69" t="n">
        <v>6680</v>
      </c>
      <c r="AD69" t="n">
        <v>298.5</v>
      </c>
      <c r="AE69" t="n">
        <v>13525.95139163681</v>
      </c>
      <c r="AF69" t="n">
        <v>8719</v>
      </c>
      <c r="AG69" t="n">
        <v>383</v>
      </c>
      <c r="AH69" t="n">
        <v>10088.50542680574</v>
      </c>
      <c r="AI69" t="n">
        <v>8697</v>
      </c>
      <c r="AJ69" t="n">
        <v>335.5</v>
      </c>
      <c r="AK69" t="n">
        <v>8510.092024079191</v>
      </c>
      <c r="AL69" t="n">
        <v>6680</v>
      </c>
      <c r="AM69" t="n">
        <v>298.5</v>
      </c>
      <c r="AN69" t="n">
        <v>13179.43742248706</v>
      </c>
      <c r="AO69" t="n">
        <v>8697</v>
      </c>
      <c r="AP69" t="n">
        <v>373.5</v>
      </c>
    </row>
    <row r="70">
      <c r="A70" s="5" t="n">
        <v>6.999999999999999</v>
      </c>
      <c r="B70" s="5" t="n">
        <v>3</v>
      </c>
      <c r="C70" s="5" t="inlineStr">
        <is>
          <t>binary, binary, binary</t>
        </is>
      </c>
      <c r="D70" s="5" t="inlineStr">
        <is>
          <t>binary</t>
        </is>
      </c>
      <c r="E70" s="5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-552.4590163934425</v>
      </c>
      <c r="K70" t="n">
        <v>448</v>
      </c>
      <c r="L70" t="n">
        <v>23.33333333333333</v>
      </c>
      <c r="M70" t="n">
        <v>-552.4590163934425</v>
      </c>
      <c r="N70" t="n">
        <v>448</v>
      </c>
      <c r="O70" t="n">
        <v>23.33333333333333</v>
      </c>
      <c r="P70" t="n">
        <v>-931.9672131147543</v>
      </c>
      <c r="Q70" t="n">
        <v>544</v>
      </c>
      <c r="R70" t="n">
        <v>30.66666666666666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5" t="n">
        <v>6.999999999999999</v>
      </c>
      <c r="B71" s="5" t="n">
        <v>3</v>
      </c>
      <c r="C71" s="5" t="inlineStr">
        <is>
          <t>binary, binary, numeric</t>
        </is>
      </c>
      <c r="D71" s="5" t="inlineStr">
        <is>
          <t>mixed</t>
        </is>
      </c>
      <c r="E71" s="5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11493.12922561413</v>
      </c>
      <c r="K71" t="n">
        <v>2432</v>
      </c>
      <c r="L71" t="n">
        <v>179.6666666666667</v>
      </c>
      <c r="M71" t="n">
        <v>18048.62908637714</v>
      </c>
      <c r="N71" t="n">
        <v>3118</v>
      </c>
      <c r="O71" t="n">
        <v>179.6666666666667</v>
      </c>
      <c r="P71" t="n">
        <v>17666.17614162911</v>
      </c>
      <c r="Q71" t="n">
        <v>2017</v>
      </c>
      <c r="R71" t="n">
        <v>189.3333333333333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5" t="n">
        <v>6.999999999999999</v>
      </c>
      <c r="B72" s="5" t="n">
        <v>3</v>
      </c>
      <c r="C72" s="5" t="inlineStr">
        <is>
          <t>binary, numeric, numeric</t>
        </is>
      </c>
      <c r="D72" s="5" t="inlineStr">
        <is>
          <t>mixed</t>
        </is>
      </c>
      <c r="E72" s="5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-395.9016393442623</v>
      </c>
      <c r="K72" t="n">
        <v>124</v>
      </c>
      <c r="L72" t="n">
        <v>14.33333333333333</v>
      </c>
      <c r="M72" t="n">
        <v>-395.9016393442623</v>
      </c>
      <c r="N72" t="n">
        <v>124</v>
      </c>
      <c r="O72" t="n">
        <v>14.33333333333333</v>
      </c>
      <c r="P72" t="n">
        <v>-415.5737704918032</v>
      </c>
      <c r="Q72" t="n">
        <v>117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5" t="n">
        <v>6.999999999999999</v>
      </c>
      <c r="B73" s="5" t="n">
        <v>3</v>
      </c>
      <c r="C73" s="5" t="inlineStr">
        <is>
          <t>numeric, numeric, numeric</t>
        </is>
      </c>
      <c r="D73" s="5" t="inlineStr">
        <is>
          <t>numeric</t>
        </is>
      </c>
      <c r="E73" s="5" t="n">
        <v>2</v>
      </c>
      <c r="F73" t="n">
        <v>1177</v>
      </c>
      <c r="G73" t="n">
        <v>70894.49320049975</v>
      </c>
      <c r="H73" t="n">
        <v>19702.30338035516</v>
      </c>
      <c r="I73" t="n">
        <v>28912.00044551054</v>
      </c>
      <c r="J73" t="n">
        <v>14660.15357104572</v>
      </c>
      <c r="K73" t="n">
        <v>4763</v>
      </c>
      <c r="L73" t="n">
        <v>329.3333333333333</v>
      </c>
      <c r="M73" t="n">
        <v>17007.73232416154</v>
      </c>
      <c r="N73" t="n">
        <v>4713</v>
      </c>
      <c r="O73" t="n">
        <v>329.3333333333333</v>
      </c>
      <c r="P73" t="n">
        <v>15228.25289682843</v>
      </c>
      <c r="Q73" t="n">
        <v>4588</v>
      </c>
      <c r="R73" t="n">
        <v>304.6666666666666</v>
      </c>
      <c r="S73" t="n">
        <v>15039.57267518148</v>
      </c>
      <c r="T73" t="n">
        <v>3962</v>
      </c>
      <c r="U73" t="n">
        <v>327.3333333333333</v>
      </c>
      <c r="V73" t="n">
        <v>17003.48274551554</v>
      </c>
      <c r="W73" t="n">
        <v>3905</v>
      </c>
      <c r="X73" t="n">
        <v>334.3333333333333</v>
      </c>
      <c r="Y73" t="n">
        <v>15039.57267518148</v>
      </c>
      <c r="Z73" t="n">
        <v>3962</v>
      </c>
      <c r="AA73" t="n">
        <v>327.3333333333333</v>
      </c>
      <c r="AB73" t="n">
        <v>15039.57267518148</v>
      </c>
      <c r="AC73" t="n">
        <v>3962</v>
      </c>
      <c r="AD73" t="n">
        <v>327.3333333333333</v>
      </c>
      <c r="AE73" t="n">
        <v>16796.24191222436</v>
      </c>
      <c r="AF73" t="n">
        <v>3651</v>
      </c>
      <c r="AG73" t="n">
        <v>358.3333333333334</v>
      </c>
      <c r="AH73" t="n">
        <v>17086.78527562835</v>
      </c>
      <c r="AI73" t="n">
        <v>3905</v>
      </c>
      <c r="AJ73" t="n">
        <v>335.3333333333333</v>
      </c>
      <c r="AK73" t="n">
        <v>15039.57267518148</v>
      </c>
      <c r="AL73" t="n">
        <v>3962</v>
      </c>
      <c r="AM73" t="n">
        <v>327.3333333333333</v>
      </c>
      <c r="AN73" t="n">
        <v>16372.81502909248</v>
      </c>
      <c r="AO73" t="n">
        <v>3787</v>
      </c>
      <c r="AP73" t="n">
        <v>350</v>
      </c>
    </row>
    <row r="74">
      <c r="A74" s="5" t="n">
        <v>8.000000000000002</v>
      </c>
      <c r="B74" s="5" t="n">
        <v>1</v>
      </c>
      <c r="C74" s="5" t="inlineStr">
        <is>
          <t>binary</t>
        </is>
      </c>
      <c r="D74" s="5" t="inlineStr">
        <is>
          <t>binary</t>
        </is>
      </c>
      <c r="E74" s="5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-1.709401709401714</v>
      </c>
      <c r="K74" t="n">
        <v>1</v>
      </c>
      <c r="L74" t="n">
        <v>1</v>
      </c>
      <c r="M74" t="n">
        <v>-1.709401709401714</v>
      </c>
      <c r="N74" t="n">
        <v>1</v>
      </c>
      <c r="O74" t="n">
        <v>1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5" t="n">
        <v>8.000000000000002</v>
      </c>
      <c r="B75" s="5" t="n">
        <v>1</v>
      </c>
      <c r="C75" s="5" t="inlineStr">
        <is>
          <t>numeric</t>
        </is>
      </c>
      <c r="D75" s="5" t="inlineStr">
        <is>
          <t>numeric</t>
        </is>
      </c>
      <c r="E75" s="5" t="n">
        <v>2</v>
      </c>
      <c r="F75" t="n">
        <v>135</v>
      </c>
      <c r="G75" t="n">
        <v>8721.709587433877</v>
      </c>
      <c r="H75" t="n">
        <v>1812.056025804362</v>
      </c>
      <c r="I75" t="n">
        <v>2680.611429358305</v>
      </c>
      <c r="J75" t="n">
        <v>1746.463915877967</v>
      </c>
      <c r="K75" t="n">
        <v>758</v>
      </c>
      <c r="L75" t="n">
        <v>85</v>
      </c>
      <c r="M75" t="n">
        <v>2096.375240642823</v>
      </c>
      <c r="N75" t="n">
        <v>422</v>
      </c>
      <c r="O75" t="n">
        <v>85</v>
      </c>
      <c r="P75" t="n">
        <v>1246.169256619799</v>
      </c>
      <c r="Q75" t="n">
        <v>555</v>
      </c>
      <c r="R75" t="n">
        <v>55</v>
      </c>
      <c r="S75" t="n">
        <v>1443.158679860418</v>
      </c>
      <c r="T75" t="n">
        <v>343</v>
      </c>
      <c r="U75" t="n">
        <v>63</v>
      </c>
      <c r="V75" t="n">
        <v>1443.122749923498</v>
      </c>
      <c r="W75" t="n">
        <v>682</v>
      </c>
      <c r="X75" t="n">
        <v>70</v>
      </c>
      <c r="Y75" t="n">
        <v>1443.158679860418</v>
      </c>
      <c r="Z75" t="n">
        <v>343</v>
      </c>
      <c r="AA75" t="n">
        <v>63</v>
      </c>
      <c r="AB75" t="n">
        <v>1443.158679860418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1443.158679860418</v>
      </c>
      <c r="AL75" t="n">
        <v>343</v>
      </c>
      <c r="AM75" t="n">
        <v>63</v>
      </c>
      <c r="AN75" t="n">
        <v>1889.593940085362</v>
      </c>
      <c r="AO75" t="n">
        <v>582</v>
      </c>
      <c r="AP75" t="n">
        <v>77</v>
      </c>
    </row>
    <row r="76">
      <c r="A76" s="5" t="n">
        <v>8.000000000000002</v>
      </c>
      <c r="B76" s="5" t="n">
        <v>2</v>
      </c>
      <c r="C76" s="5" t="inlineStr">
        <is>
          <t>binary, binary</t>
        </is>
      </c>
      <c r="D76" s="5" t="inlineStr">
        <is>
          <t>binary</t>
        </is>
      </c>
      <c r="E76" s="5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-33.33333333333334</v>
      </c>
      <c r="K76" t="n">
        <v>78</v>
      </c>
      <c r="L76" t="n">
        <v>8</v>
      </c>
      <c r="M76" t="n">
        <v>-33.33333333333334</v>
      </c>
      <c r="N76" t="n">
        <v>78</v>
      </c>
      <c r="O76" t="n">
        <v>8</v>
      </c>
      <c r="P76" t="n">
        <v>-176.0683760683761</v>
      </c>
      <c r="Q76" t="n">
        <v>128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5" t="n">
        <v>8.000000000000002</v>
      </c>
      <c r="B77" s="5" t="n">
        <v>2</v>
      </c>
      <c r="C77" s="5" t="inlineStr">
        <is>
          <t>binary, numeric</t>
        </is>
      </c>
      <c r="D77" s="5" t="inlineStr">
        <is>
          <t>mixed</t>
        </is>
      </c>
      <c r="E77" s="5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1193.142282554047</v>
      </c>
      <c r="K77" t="n">
        <v>187</v>
      </c>
      <c r="L77" t="n">
        <v>26.5</v>
      </c>
      <c r="M77" t="n">
        <v>1703.504273504273</v>
      </c>
      <c r="N77" t="n">
        <v>175</v>
      </c>
      <c r="O77" t="n">
        <v>26.5</v>
      </c>
      <c r="P77" t="n">
        <v>1660.34188034188</v>
      </c>
      <c r="Q77" t="n">
        <v>131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5" t="n">
        <v>8.000000000000002</v>
      </c>
      <c r="B78" s="5" t="n">
        <v>2</v>
      </c>
      <c r="C78" s="5" t="inlineStr">
        <is>
          <t>numeric, numeric</t>
        </is>
      </c>
      <c r="D78" s="5" t="inlineStr">
        <is>
          <t>numeric</t>
        </is>
      </c>
      <c r="E78" s="5" t="n">
        <v>2</v>
      </c>
      <c r="F78" t="n">
        <v>1188</v>
      </c>
      <c r="G78" t="n">
        <v>74008.77197969618</v>
      </c>
      <c r="H78" t="n">
        <v>17160.0296712365</v>
      </c>
      <c r="I78" t="n">
        <v>26253.14421049135</v>
      </c>
      <c r="J78" t="n">
        <v>13055.51186359832</v>
      </c>
      <c r="K78" t="n">
        <v>9687</v>
      </c>
      <c r="L78" t="n">
        <v>364.5</v>
      </c>
      <c r="M78" t="n">
        <v>15112.00246712288</v>
      </c>
      <c r="N78" t="n">
        <v>7772</v>
      </c>
      <c r="O78" t="n">
        <v>364.5</v>
      </c>
      <c r="P78" t="n">
        <v>7413.402573392561</v>
      </c>
      <c r="Q78" t="n">
        <v>8901</v>
      </c>
      <c r="R78" t="n">
        <v>249.5</v>
      </c>
      <c r="S78" t="n">
        <v>8955.191980697806</v>
      </c>
      <c r="T78" t="n">
        <v>6616</v>
      </c>
      <c r="U78" t="n">
        <v>315.5</v>
      </c>
      <c r="V78" t="n">
        <v>10499.81394929469</v>
      </c>
      <c r="W78" t="n">
        <v>8898</v>
      </c>
      <c r="X78" t="n">
        <v>335</v>
      </c>
      <c r="Y78" t="n">
        <v>8955.191980697806</v>
      </c>
      <c r="Z78" t="n">
        <v>6616</v>
      </c>
      <c r="AA78" t="n">
        <v>315.5</v>
      </c>
      <c r="AB78" t="n">
        <v>8955.191980697806</v>
      </c>
      <c r="AC78" t="n">
        <v>6616</v>
      </c>
      <c r="AD78" t="n">
        <v>315.5</v>
      </c>
      <c r="AE78" t="n">
        <v>13449.51964566237</v>
      </c>
      <c r="AF78" t="n">
        <v>9657</v>
      </c>
      <c r="AG78" t="n">
        <v>388.5</v>
      </c>
      <c r="AH78" t="n">
        <v>10118.62784725274</v>
      </c>
      <c r="AI78" t="n">
        <v>9706</v>
      </c>
      <c r="AJ78" t="n">
        <v>332</v>
      </c>
      <c r="AK78" t="n">
        <v>8955.191980697806</v>
      </c>
      <c r="AL78" t="n">
        <v>6616</v>
      </c>
      <c r="AM78" t="n">
        <v>315.5</v>
      </c>
      <c r="AN78" t="n">
        <v>13182.84144044024</v>
      </c>
      <c r="AO78" t="n">
        <v>9749</v>
      </c>
      <c r="AP78" t="n">
        <v>382.5</v>
      </c>
    </row>
    <row r="79">
      <c r="A79" s="5" t="n">
        <v>8.000000000000002</v>
      </c>
      <c r="B79" s="5" t="n">
        <v>3</v>
      </c>
      <c r="C79" s="5" t="inlineStr">
        <is>
          <t>binary, binary, binary</t>
        </is>
      </c>
      <c r="D79" s="5" t="inlineStr">
        <is>
          <t>binary</t>
        </is>
      </c>
      <c r="E79" s="5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-158.1196581196581</v>
      </c>
      <c r="K79" t="n">
        <v>368</v>
      </c>
      <c r="L79" t="n">
        <v>25</v>
      </c>
      <c r="M79" t="n">
        <v>-158.1196581196581</v>
      </c>
      <c r="N79" t="n">
        <v>368</v>
      </c>
      <c r="O79" t="n">
        <v>25</v>
      </c>
      <c r="P79" t="n">
        <v>-689.7435897435897</v>
      </c>
      <c r="Q79" t="n">
        <v>544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-511.1111111111112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5" t="n">
        <v>8.000000000000002</v>
      </c>
      <c r="B80" s="5" t="n">
        <v>3</v>
      </c>
      <c r="C80" s="5" t="inlineStr">
        <is>
          <t>binary, binary, numeric</t>
        </is>
      </c>
      <c r="D80" s="5" t="inlineStr">
        <is>
          <t>mixed</t>
        </is>
      </c>
      <c r="E80" s="5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13088.02413273002</v>
      </c>
      <c r="K80" t="n">
        <v>2269</v>
      </c>
      <c r="L80" t="n">
        <v>182</v>
      </c>
      <c r="M80" t="n">
        <v>19680.51282051282</v>
      </c>
      <c r="N80" t="n">
        <v>2881</v>
      </c>
      <c r="O80" t="n">
        <v>182</v>
      </c>
      <c r="P80" t="n">
        <v>19112.99145299145</v>
      </c>
      <c r="Q80" t="n">
        <v>2019</v>
      </c>
      <c r="R80" t="n">
        <v>194.3333333333333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5" t="n">
        <v>8.000000000000002</v>
      </c>
      <c r="B81" s="5" t="n">
        <v>3</v>
      </c>
      <c r="C81" s="5" t="inlineStr">
        <is>
          <t>binary, numeric, numeric</t>
        </is>
      </c>
      <c r="D81" s="5" t="inlineStr">
        <is>
          <t>mixed</t>
        </is>
      </c>
      <c r="E81" s="5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-232.4786324786325</v>
      </c>
      <c r="K81" t="n">
        <v>116</v>
      </c>
      <c r="L81" t="n">
        <v>13</v>
      </c>
      <c r="M81" t="n">
        <v>-232.4786324786325</v>
      </c>
      <c r="N81" t="n">
        <v>116</v>
      </c>
      <c r="O81" t="n">
        <v>13</v>
      </c>
      <c r="P81" t="n">
        <v>-324.7863247863248</v>
      </c>
      <c r="Q81" t="n">
        <v>100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5" t="n">
        <v>8.000000000000002</v>
      </c>
      <c r="B82" s="5" t="n">
        <v>3</v>
      </c>
      <c r="C82" s="5" t="inlineStr">
        <is>
          <t>numeric, numeric, numeric</t>
        </is>
      </c>
      <c r="D82" s="5" t="inlineStr">
        <is>
          <t>numeric</t>
        </is>
      </c>
      <c r="E82" s="5" t="n">
        <v>2</v>
      </c>
      <c r="F82" t="n">
        <v>1297</v>
      </c>
      <c r="G82" t="n">
        <v>79610.15669812042</v>
      </c>
      <c r="H82" t="n">
        <v>22410.08631681236</v>
      </c>
      <c r="I82" t="n">
        <v>33146.59772877716</v>
      </c>
      <c r="J82" t="n">
        <v>16027.63226115414</v>
      </c>
      <c r="K82" t="n">
        <v>5227</v>
      </c>
      <c r="L82" t="n">
        <v>363.3333333333333</v>
      </c>
      <c r="M82" t="n">
        <v>18224.6451211467</v>
      </c>
      <c r="N82" t="n">
        <v>5134</v>
      </c>
      <c r="O82" t="n">
        <v>363.3333333333333</v>
      </c>
      <c r="P82" t="n">
        <v>16182.2231092935</v>
      </c>
      <c r="Q82" t="n">
        <v>5151</v>
      </c>
      <c r="R82" t="n">
        <v>341.6666666666666</v>
      </c>
      <c r="S82" t="n">
        <v>16036.52045535037</v>
      </c>
      <c r="T82" t="n">
        <v>4253</v>
      </c>
      <c r="U82" t="n">
        <v>363.6666666666667</v>
      </c>
      <c r="V82" t="n">
        <v>17222.36442765017</v>
      </c>
      <c r="W82" t="n">
        <v>4800</v>
      </c>
      <c r="X82" t="n">
        <v>361</v>
      </c>
      <c r="Y82" t="n">
        <v>16036.52045535037</v>
      </c>
      <c r="Z82" t="n">
        <v>4253</v>
      </c>
      <c r="AA82" t="n">
        <v>363.6666666666667</v>
      </c>
      <c r="AB82" t="n">
        <v>16036.52045535037</v>
      </c>
      <c r="AC82" t="n">
        <v>4253</v>
      </c>
      <c r="AD82" t="n">
        <v>363.6666666666667</v>
      </c>
      <c r="AE82" t="n">
        <v>17881.15177011655</v>
      </c>
      <c r="AF82" t="n">
        <v>4588</v>
      </c>
      <c r="AG82" t="n">
        <v>415.6666666666666</v>
      </c>
      <c r="AH82" t="n">
        <v>17290.63139389364</v>
      </c>
      <c r="AI82" t="n">
        <v>4799</v>
      </c>
      <c r="AJ82" t="n">
        <v>361.3333333333333</v>
      </c>
      <c r="AK82" t="n">
        <v>16036.52045535037</v>
      </c>
      <c r="AL82" t="n">
        <v>4253</v>
      </c>
      <c r="AM82" t="n">
        <v>363.6666666666667</v>
      </c>
      <c r="AN82" t="n">
        <v>17374.47516299983</v>
      </c>
      <c r="AO82" t="n">
        <v>4524</v>
      </c>
      <c r="AP82" t="n">
        <v>399.6666666666666</v>
      </c>
    </row>
    <row r="83">
      <c r="A83" s="5" t="n">
        <v>9.000000000000002</v>
      </c>
      <c r="B83" s="5" t="n">
        <v>1</v>
      </c>
      <c r="C83" s="5" t="inlineStr">
        <is>
          <t>binary</t>
        </is>
      </c>
      <c r="D83" s="5" t="inlineStr">
        <is>
          <t>binary</t>
        </is>
      </c>
      <c r="E83" s="5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-4.464285714285721</v>
      </c>
      <c r="K83" t="n">
        <v>1</v>
      </c>
      <c r="L83" t="n">
        <v>1</v>
      </c>
      <c r="M83" t="n">
        <v>-4.464285714285721</v>
      </c>
      <c r="N83" t="n">
        <v>1</v>
      </c>
      <c r="O83" t="n">
        <v>1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5" t="n">
        <v>9.000000000000002</v>
      </c>
      <c r="B84" s="5" t="n">
        <v>1</v>
      </c>
      <c r="C84" s="5" t="inlineStr">
        <is>
          <t>numeric</t>
        </is>
      </c>
      <c r="D84" s="5" t="inlineStr">
        <is>
          <t>numeric</t>
        </is>
      </c>
      <c r="E84" s="5" t="n">
        <v>2</v>
      </c>
      <c r="F84" t="n">
        <v>132</v>
      </c>
      <c r="G84" t="n">
        <v>8505.880947087318</v>
      </c>
      <c r="H84" t="n">
        <v>1653.225764019755</v>
      </c>
      <c r="I84" t="n">
        <v>2646.364643120327</v>
      </c>
      <c r="J84" t="n">
        <v>1739.046221508719</v>
      </c>
      <c r="K84" t="n">
        <v>719</v>
      </c>
      <c r="L84" t="n">
        <v>84</v>
      </c>
      <c r="M84" t="n">
        <v>2095.480883489999</v>
      </c>
      <c r="N84" t="n">
        <v>389</v>
      </c>
      <c r="O84" t="n">
        <v>84</v>
      </c>
      <c r="P84" t="n">
        <v>1281.895284688058</v>
      </c>
      <c r="Q84" t="n">
        <v>517</v>
      </c>
      <c r="R84" t="n">
        <v>56</v>
      </c>
      <c r="S84" t="n">
        <v>1383.165505393883</v>
      </c>
      <c r="T84" t="n">
        <v>320</v>
      </c>
      <c r="U84" t="n">
        <v>59</v>
      </c>
      <c r="V84" t="n">
        <v>1490.588283818623</v>
      </c>
      <c r="W84" t="n">
        <v>673</v>
      </c>
      <c r="X84" t="n">
        <v>73</v>
      </c>
      <c r="Y84" t="n">
        <v>1383.165505393883</v>
      </c>
      <c r="Z84" t="n">
        <v>320</v>
      </c>
      <c r="AA84" t="n">
        <v>59</v>
      </c>
      <c r="AB84" t="n">
        <v>1383.165505393883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1383.165505393883</v>
      </c>
      <c r="AL84" t="n">
        <v>320</v>
      </c>
      <c r="AM84" t="n">
        <v>59</v>
      </c>
      <c r="AN84" t="n">
        <v>1828.515769341825</v>
      </c>
      <c r="AO84" t="n">
        <v>642</v>
      </c>
      <c r="AP84" t="n">
        <v>74</v>
      </c>
    </row>
    <row r="85">
      <c r="A85" s="5" t="n">
        <v>9.000000000000002</v>
      </c>
      <c r="B85" s="5" t="n">
        <v>2</v>
      </c>
      <c r="C85" s="5" t="inlineStr">
        <is>
          <t>binary, binary</t>
        </is>
      </c>
      <c r="D85" s="5" t="inlineStr">
        <is>
          <t>binary</t>
        </is>
      </c>
      <c r="E85" s="5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-70.53571428571431</v>
      </c>
      <c r="K85" t="n">
        <v>87</v>
      </c>
      <c r="L85" t="n">
        <v>8</v>
      </c>
      <c r="M85" t="n">
        <v>-70.53571428571431</v>
      </c>
      <c r="N85" t="n">
        <v>87</v>
      </c>
      <c r="O85" t="n">
        <v>8</v>
      </c>
      <c r="P85" t="n">
        <v>-206.25</v>
      </c>
      <c r="Q85" t="n">
        <v>128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5" t="n">
        <v>9.000000000000002</v>
      </c>
      <c r="B86" s="5" t="n">
        <v>2</v>
      </c>
      <c r="C86" s="5" t="inlineStr">
        <is>
          <t>binary, numeric</t>
        </is>
      </c>
      <c r="D86" s="5" t="inlineStr">
        <is>
          <t>mixed</t>
        </is>
      </c>
      <c r="E86" s="5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1068.126396237507</v>
      </c>
      <c r="K86" t="n">
        <v>252</v>
      </c>
      <c r="L86" t="n">
        <v>31.5</v>
      </c>
      <c r="M86" t="n">
        <v>1639.87948265726</v>
      </c>
      <c r="N86" t="n">
        <v>196</v>
      </c>
      <c r="O86" t="n">
        <v>31.5</v>
      </c>
      <c r="P86" t="n">
        <v>1665.022339800117</v>
      </c>
      <c r="Q86" t="n">
        <v>148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5" t="n">
        <v>9.000000000000002</v>
      </c>
      <c r="B87" s="5" t="n">
        <v>2</v>
      </c>
      <c r="C87" s="5" t="inlineStr">
        <is>
          <t>numeric, numeric</t>
        </is>
      </c>
      <c r="D87" s="5" t="inlineStr">
        <is>
          <t>numeric</t>
        </is>
      </c>
      <c r="E87" s="5" t="n">
        <v>2</v>
      </c>
      <c r="F87" t="n">
        <v>1188</v>
      </c>
      <c r="G87" t="n">
        <v>73991.64462152679</v>
      </c>
      <c r="H87" t="n">
        <v>16273.77197655573</v>
      </c>
      <c r="I87" t="n">
        <v>26655.45957441325</v>
      </c>
      <c r="J87" t="n">
        <v>13750.07726058744</v>
      </c>
      <c r="K87" t="n">
        <v>9499</v>
      </c>
      <c r="L87" t="n">
        <v>384.5</v>
      </c>
      <c r="M87" t="n">
        <v>15763.14131586772</v>
      </c>
      <c r="N87" t="n">
        <v>7552</v>
      </c>
      <c r="O87" t="n">
        <v>384.5</v>
      </c>
      <c r="P87" t="n">
        <v>7987.433267685735</v>
      </c>
      <c r="Q87" t="n">
        <v>8831</v>
      </c>
      <c r="R87" t="n">
        <v>258.5</v>
      </c>
      <c r="S87" t="n">
        <v>8978.7183656738</v>
      </c>
      <c r="T87" t="n">
        <v>6331</v>
      </c>
      <c r="U87" t="n">
        <v>319.5</v>
      </c>
      <c r="V87" t="n">
        <v>11058.07155842942</v>
      </c>
      <c r="W87" t="n">
        <v>9588</v>
      </c>
      <c r="X87" t="n">
        <v>348</v>
      </c>
      <c r="Y87" t="n">
        <v>8978.7183656738</v>
      </c>
      <c r="Z87" t="n">
        <v>6331</v>
      </c>
      <c r="AA87" t="n">
        <v>319.5</v>
      </c>
      <c r="AB87" t="n">
        <v>8978.7183656738</v>
      </c>
      <c r="AC87" t="n">
        <v>6331</v>
      </c>
      <c r="AD87" t="n">
        <v>319.5</v>
      </c>
      <c r="AE87" t="n">
        <v>12956.93848996827</v>
      </c>
      <c r="AF87" t="n">
        <v>10255</v>
      </c>
      <c r="AG87" t="n">
        <v>380</v>
      </c>
      <c r="AH87" t="n">
        <v>10796.8981566454</v>
      </c>
      <c r="AI87" t="n">
        <v>10923</v>
      </c>
      <c r="AJ87" t="n">
        <v>342.5</v>
      </c>
      <c r="AK87" t="n">
        <v>8978.7183656738</v>
      </c>
      <c r="AL87" t="n">
        <v>6331</v>
      </c>
      <c r="AM87" t="n">
        <v>319.5</v>
      </c>
      <c r="AN87" t="n">
        <v>12663.87568392393</v>
      </c>
      <c r="AO87" t="n">
        <v>9969</v>
      </c>
      <c r="AP87" t="n">
        <v>382.5</v>
      </c>
    </row>
    <row r="88">
      <c r="A88" s="5" t="n">
        <v>9.000000000000002</v>
      </c>
      <c r="B88" s="5" t="n">
        <v>3</v>
      </c>
      <c r="C88" s="5" t="inlineStr">
        <is>
          <t>binary, binary, binary</t>
        </is>
      </c>
      <c r="D88" s="5" t="inlineStr">
        <is>
          <t>binary</t>
        </is>
      </c>
      <c r="E88" s="5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-317.8571428571428</v>
      </c>
      <c r="K88" t="n">
        <v>420</v>
      </c>
      <c r="L88" t="n">
        <v>25</v>
      </c>
      <c r="M88" t="n">
        <v>-317.8571428571428</v>
      </c>
      <c r="N88" t="n">
        <v>420</v>
      </c>
      <c r="O88" t="n">
        <v>25</v>
      </c>
      <c r="P88" t="n">
        <v>-813.392857142857</v>
      </c>
      <c r="Q88" t="n">
        <v>544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5" t="n">
        <v>9.000000000000002</v>
      </c>
      <c r="B89" s="5" t="n">
        <v>3</v>
      </c>
      <c r="C89" s="5" t="inlineStr">
        <is>
          <t>binary, binary, numeric</t>
        </is>
      </c>
      <c r="D89" s="5" t="inlineStr">
        <is>
          <t>mixed</t>
        </is>
      </c>
      <c r="E89" s="5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11902.00837742505</v>
      </c>
      <c r="K89" t="n">
        <v>2612</v>
      </c>
      <c r="L89" t="n">
        <v>192.6666666666667</v>
      </c>
      <c r="M89" t="n">
        <v>18826.94664902998</v>
      </c>
      <c r="N89" t="n">
        <v>3114</v>
      </c>
      <c r="O89" t="n">
        <v>192.6666666666667</v>
      </c>
      <c r="P89" t="n">
        <v>18596.51807760141</v>
      </c>
      <c r="Q89" t="n">
        <v>2089</v>
      </c>
      <c r="R89" t="n">
        <v>205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5" t="n">
        <v>9.000000000000002</v>
      </c>
      <c r="B90" s="5" t="n">
        <v>3</v>
      </c>
      <c r="C90" s="5" t="inlineStr">
        <is>
          <t>binary, numeric, numeric</t>
        </is>
      </c>
      <c r="D90" s="5" t="inlineStr">
        <is>
          <t>mixed</t>
        </is>
      </c>
      <c r="E90" s="5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-340.1785714285714</v>
      </c>
      <c r="K90" t="n">
        <v>130</v>
      </c>
      <c r="L90" t="n">
        <v>14.66666666666667</v>
      </c>
      <c r="M90" t="n">
        <v>-340.1785714285714</v>
      </c>
      <c r="N90" t="n">
        <v>130</v>
      </c>
      <c r="O90" t="n">
        <v>14.66666666666667</v>
      </c>
      <c r="P90" t="n">
        <v>-326.7857142857143</v>
      </c>
      <c r="Q90" t="n">
        <v>100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5" t="n">
        <v>9.000000000000002</v>
      </c>
      <c r="B91" s="5" t="n">
        <v>3</v>
      </c>
      <c r="C91" s="5" t="inlineStr">
        <is>
          <t>numeric, numeric, numeric</t>
        </is>
      </c>
      <c r="D91" s="5" t="inlineStr">
        <is>
          <t>numeric</t>
        </is>
      </c>
      <c r="E91" s="5" t="n">
        <v>2</v>
      </c>
      <c r="F91" t="n">
        <v>1285</v>
      </c>
      <c r="G91" t="n">
        <v>78788.78142766769</v>
      </c>
      <c r="H91" t="n">
        <v>24207.70697081913</v>
      </c>
      <c r="I91" t="n">
        <v>32313.57705787684</v>
      </c>
      <c r="J91" t="n">
        <v>15945.31560923084</v>
      </c>
      <c r="K91" t="n">
        <v>5165</v>
      </c>
      <c r="L91" t="n">
        <v>361.6666666666666</v>
      </c>
      <c r="M91" t="n">
        <v>18098.09910838284</v>
      </c>
      <c r="N91" t="n">
        <v>5150</v>
      </c>
      <c r="O91" t="n">
        <v>361.6666666666666</v>
      </c>
      <c r="P91" t="n">
        <v>16428.6430651626</v>
      </c>
      <c r="Q91" t="n">
        <v>5120</v>
      </c>
      <c r="R91" t="n">
        <v>347.6666666666666</v>
      </c>
      <c r="S91" t="n">
        <v>16088.94918538021</v>
      </c>
      <c r="T91" t="n">
        <v>4234</v>
      </c>
      <c r="U91" t="n">
        <v>361.3333333333333</v>
      </c>
      <c r="V91" t="n">
        <v>16781.3002787605</v>
      </c>
      <c r="W91" t="n">
        <v>4797</v>
      </c>
      <c r="X91" t="n">
        <v>358.3333333333333</v>
      </c>
      <c r="Y91" t="n">
        <v>16088.94918538021</v>
      </c>
      <c r="Z91" t="n">
        <v>4234</v>
      </c>
      <c r="AA91" t="n">
        <v>361.3333333333333</v>
      </c>
      <c r="AB91" t="n">
        <v>16088.94918538021</v>
      </c>
      <c r="AC91" t="n">
        <v>4234</v>
      </c>
      <c r="AD91" t="n">
        <v>361.3333333333333</v>
      </c>
      <c r="AE91" t="n">
        <v>19034.38253359746</v>
      </c>
      <c r="AF91" t="n">
        <v>4710</v>
      </c>
      <c r="AG91" t="n">
        <v>414.6666666666666</v>
      </c>
      <c r="AH91" t="n">
        <v>16863.70698096918</v>
      </c>
      <c r="AI91" t="n">
        <v>4797</v>
      </c>
      <c r="AJ91" t="n">
        <v>358.6666666666667</v>
      </c>
      <c r="AK91" t="n">
        <v>16088.94918538021</v>
      </c>
      <c r="AL91" t="n">
        <v>4234</v>
      </c>
      <c r="AM91" t="n">
        <v>361.3333333333333</v>
      </c>
      <c r="AN91" t="n">
        <v>18287.76204793885</v>
      </c>
      <c r="AO91" t="n">
        <v>4608</v>
      </c>
      <c r="AP91" t="n">
        <v>401.6666666666666</v>
      </c>
    </row>
    <row r="92">
      <c r="A92" s="5" t="n">
        <v>10</v>
      </c>
      <c r="B92" s="5" t="n">
        <v>1</v>
      </c>
      <c r="C92" s="5" t="inlineStr">
        <is>
          <t>binary</t>
        </is>
      </c>
      <c r="D92" s="5" t="inlineStr">
        <is>
          <t>binary</t>
        </is>
      </c>
      <c r="E92" s="5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-20.5607476635514</v>
      </c>
      <c r="K92" t="n">
        <v>0</v>
      </c>
      <c r="L92" t="n">
        <v>2</v>
      </c>
      <c r="M92" t="n">
        <v>-20.5607476635514</v>
      </c>
      <c r="N92" t="n">
        <v>0</v>
      </c>
      <c r="O92" t="n">
        <v>2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5" t="n">
        <v>10</v>
      </c>
      <c r="B93" s="5" t="n">
        <v>1</v>
      </c>
      <c r="C93" s="5" t="inlineStr">
        <is>
          <t>numeric</t>
        </is>
      </c>
      <c r="D93" s="5" t="inlineStr">
        <is>
          <t>numeric</t>
        </is>
      </c>
      <c r="E93" s="5" t="n">
        <v>2</v>
      </c>
      <c r="F93" t="n">
        <v>133</v>
      </c>
      <c r="G93" t="n">
        <v>8575.338223701119</v>
      </c>
      <c r="H93" t="n">
        <v>1674.019459456368</v>
      </c>
      <c r="I93" t="n">
        <v>2790.733860917706</v>
      </c>
      <c r="J93" t="n">
        <v>1757.558180869845</v>
      </c>
      <c r="K93" t="n">
        <v>719</v>
      </c>
      <c r="L93" t="n">
        <v>85</v>
      </c>
      <c r="M93" t="n">
        <v>2102.585063314547</v>
      </c>
      <c r="N93" t="n">
        <v>387</v>
      </c>
      <c r="O93" t="n">
        <v>85</v>
      </c>
      <c r="P93" t="n">
        <v>1292.420183062597</v>
      </c>
      <c r="Q93" t="n">
        <v>510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5" t="n">
        <v>10</v>
      </c>
      <c r="B94" s="5" t="n">
        <v>2</v>
      </c>
      <c r="C94" s="5" t="inlineStr">
        <is>
          <t>binary, binary</t>
        </is>
      </c>
      <c r="D94" s="5" t="inlineStr">
        <is>
          <t>binary</t>
        </is>
      </c>
      <c r="E94" s="5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-206.5420560747664</v>
      </c>
      <c r="K94" t="n">
        <v>84</v>
      </c>
      <c r="L94" t="n">
        <v>12</v>
      </c>
      <c r="M94" t="n">
        <v>-206.5420560747664</v>
      </c>
      <c r="N94" t="n">
        <v>84</v>
      </c>
      <c r="O94" t="n">
        <v>12</v>
      </c>
      <c r="P94" t="n">
        <v>-258.8785046728972</v>
      </c>
      <c r="Q94" t="n">
        <v>124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5" t="n">
        <v>10</v>
      </c>
      <c r="B95" s="5" t="n">
        <v>2</v>
      </c>
      <c r="C95" s="5" t="inlineStr">
        <is>
          <t>binary, numeric</t>
        </is>
      </c>
      <c r="D95" s="5" t="inlineStr">
        <is>
          <t>mixed</t>
        </is>
      </c>
      <c r="E95" s="5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1095.584917821463</v>
      </c>
      <c r="K95" t="n">
        <v>206</v>
      </c>
      <c r="L95" t="n">
        <v>29.5</v>
      </c>
      <c r="M95" t="n">
        <v>1657.941239660544</v>
      </c>
      <c r="N95" t="n">
        <v>171</v>
      </c>
      <c r="O95" t="n">
        <v>29.5</v>
      </c>
      <c r="P95" t="n">
        <v>1687.536255236868</v>
      </c>
      <c r="Q95" t="n">
        <v>133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5" t="n">
        <v>10</v>
      </c>
      <c r="B96" s="5" t="n">
        <v>2</v>
      </c>
      <c r="C96" s="5" t="inlineStr">
        <is>
          <t>numeric, numeric</t>
        </is>
      </c>
      <c r="D96" s="5" t="inlineStr">
        <is>
          <t>numeric</t>
        </is>
      </c>
      <c r="E96" s="5" t="n">
        <v>2</v>
      </c>
      <c r="F96" t="n">
        <v>1199</v>
      </c>
      <c r="G96" t="n">
        <v>75038.06958440765</v>
      </c>
      <c r="H96" t="n">
        <v>15592.96558345405</v>
      </c>
      <c r="I96" t="n">
        <v>26915.37653897614</v>
      </c>
      <c r="J96" t="n">
        <v>13707.78477376704</v>
      </c>
      <c r="K96" t="n">
        <v>9695</v>
      </c>
      <c r="L96" t="n">
        <v>385.5</v>
      </c>
      <c r="M96" t="n">
        <v>15813.58467341442</v>
      </c>
      <c r="N96" t="n">
        <v>7562</v>
      </c>
      <c r="O96" t="n">
        <v>385.5</v>
      </c>
      <c r="P96" t="n">
        <v>8332.637451048273</v>
      </c>
      <c r="Q96" t="n">
        <v>9001</v>
      </c>
      <c r="R96" t="n">
        <v>265</v>
      </c>
      <c r="S96" t="n">
        <v>9029.979958788688</v>
      </c>
      <c r="T96" t="n">
        <v>6198</v>
      </c>
      <c r="U96" t="n">
        <v>321.5</v>
      </c>
      <c r="V96" t="n">
        <v>10370.30373676113</v>
      </c>
      <c r="W96" t="n">
        <v>9690</v>
      </c>
      <c r="X96" t="n">
        <v>339</v>
      </c>
      <c r="Y96" t="n">
        <v>9029.979958788688</v>
      </c>
      <c r="Z96" t="n">
        <v>6198</v>
      </c>
      <c r="AA96" t="n">
        <v>321.5</v>
      </c>
      <c r="AB96" t="n">
        <v>9029.979958788688</v>
      </c>
      <c r="AC96" t="n">
        <v>6198</v>
      </c>
      <c r="AD96" t="n">
        <v>321.5</v>
      </c>
      <c r="AE96" t="n">
        <v>12312.25490338445</v>
      </c>
      <c r="AF96" t="n">
        <v>10365</v>
      </c>
      <c r="AG96" t="n">
        <v>377</v>
      </c>
      <c r="AH96" t="n">
        <v>10134.96441989176</v>
      </c>
      <c r="AI96" t="n">
        <v>11025</v>
      </c>
      <c r="AJ96" t="n">
        <v>334</v>
      </c>
      <c r="AK96" t="n">
        <v>9029.979958788688</v>
      </c>
      <c r="AL96" t="n">
        <v>6198</v>
      </c>
      <c r="AM96" t="n">
        <v>321.5</v>
      </c>
      <c r="AN96" t="n">
        <v>12319.9096984113</v>
      </c>
      <c r="AO96" t="n">
        <v>10504</v>
      </c>
      <c r="AP96" t="n">
        <v>387</v>
      </c>
    </row>
    <row r="97">
      <c r="A97" s="5" t="n">
        <v>10</v>
      </c>
      <c r="B97" s="5" t="n">
        <v>3</v>
      </c>
      <c r="C97" s="5" t="inlineStr">
        <is>
          <t>binary, binary, binary</t>
        </is>
      </c>
      <c r="D97" s="5" t="inlineStr">
        <is>
          <t>binary</t>
        </is>
      </c>
      <c r="E97" s="5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-702.8037383177571</v>
      </c>
      <c r="K97" t="n">
        <v>420</v>
      </c>
      <c r="L97" t="n">
        <v>32</v>
      </c>
      <c r="M97" t="n">
        <v>-702.8037383177571</v>
      </c>
      <c r="N97" t="n">
        <v>420</v>
      </c>
      <c r="O97" t="n">
        <v>32</v>
      </c>
      <c r="P97" t="n">
        <v>-1015.88785046729</v>
      </c>
      <c r="Q97" t="n">
        <v>544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5" t="n">
        <v>10</v>
      </c>
      <c r="B98" s="5" t="n">
        <v>3</v>
      </c>
      <c r="C98" s="5" t="inlineStr">
        <is>
          <t>binary, binary, numeric</t>
        </is>
      </c>
      <c r="D98" s="5" t="inlineStr">
        <is>
          <t>mixed</t>
        </is>
      </c>
      <c r="E98" s="5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12268.06047910624</v>
      </c>
      <c r="K98" t="n">
        <v>2385</v>
      </c>
      <c r="L98" t="n">
        <v>199.3333333333333</v>
      </c>
      <c r="M98" t="n">
        <v>19493.34783542809</v>
      </c>
      <c r="N98" t="n">
        <v>2905</v>
      </c>
      <c r="O98" t="n">
        <v>199.3333333333333</v>
      </c>
      <c r="P98" t="n">
        <v>19441.94596626921</v>
      </c>
      <c r="Q98" t="n">
        <v>2007</v>
      </c>
      <c r="R98" t="n">
        <v>197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5" t="n">
        <v>10</v>
      </c>
      <c r="B99" s="5" t="n">
        <v>3</v>
      </c>
      <c r="C99" s="5" t="inlineStr">
        <is>
          <t>binary, numeric, numeric</t>
        </is>
      </c>
      <c r="D99" s="5" t="inlineStr">
        <is>
          <t>mixed</t>
        </is>
      </c>
      <c r="E99" s="5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-446.7289719626169</v>
      </c>
      <c r="K99" t="n">
        <v>122</v>
      </c>
      <c r="L99" t="n">
        <v>15.66666666666667</v>
      </c>
      <c r="M99" t="n">
        <v>-446.7289719626169</v>
      </c>
      <c r="N99" t="n">
        <v>122</v>
      </c>
      <c r="O99" t="n">
        <v>15.66666666666667</v>
      </c>
      <c r="P99" t="n">
        <v>-460.7476635514019</v>
      </c>
      <c r="Q99" t="n">
        <v>114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5" t="n">
        <v>10</v>
      </c>
      <c r="B100" s="5" t="n">
        <v>3</v>
      </c>
      <c r="C100" s="5" t="inlineStr">
        <is>
          <t>numeric, numeric, numeric</t>
        </is>
      </c>
      <c r="D100" s="5" t="inlineStr">
        <is>
          <t>numeric</t>
        </is>
      </c>
      <c r="E100" s="5" t="n">
        <v>2</v>
      </c>
      <c r="F100" t="n">
        <v>1297</v>
      </c>
      <c r="G100" t="n">
        <v>79576.26397714508</v>
      </c>
      <c r="H100" t="n">
        <v>24850.27216386318</v>
      </c>
      <c r="I100" t="n">
        <v>34222.51778419125</v>
      </c>
      <c r="J100" t="n">
        <v>15915.28871084102</v>
      </c>
      <c r="K100" t="n">
        <v>5149</v>
      </c>
      <c r="L100" t="n">
        <v>362.3333333333333</v>
      </c>
      <c r="M100" t="n">
        <v>18086.75020934331</v>
      </c>
      <c r="N100" t="n">
        <v>5148</v>
      </c>
      <c r="O100" t="n">
        <v>362.3333333333333</v>
      </c>
      <c r="P100" t="n">
        <v>16418.81748787017</v>
      </c>
      <c r="Q100" t="n">
        <v>5150</v>
      </c>
      <c r="R100" t="n">
        <v>344.9999999999999</v>
      </c>
      <c r="S100" t="n">
        <v>16448.13693675317</v>
      </c>
      <c r="T100" t="n">
        <v>4283</v>
      </c>
      <c r="U100" t="n">
        <v>363.3333333333333</v>
      </c>
      <c r="V100" t="n">
        <v>15537.90691323044</v>
      </c>
      <c r="W100" t="n">
        <v>4968</v>
      </c>
      <c r="X100" t="n">
        <v>354.6666666666666</v>
      </c>
      <c r="Y100" t="n">
        <v>16448.13693675317</v>
      </c>
      <c r="Z100" t="n">
        <v>4283</v>
      </c>
      <c r="AA100" t="n">
        <v>363.3333333333333</v>
      </c>
      <c r="AB100" t="n">
        <v>16448.13693675317</v>
      </c>
      <c r="AC100" t="n">
        <v>4283</v>
      </c>
      <c r="AD100" t="n">
        <v>363.3333333333333</v>
      </c>
      <c r="AE100" t="n">
        <v>18579.67541225383</v>
      </c>
      <c r="AF100" t="n">
        <v>4947</v>
      </c>
      <c r="AG100" t="n">
        <v>417.3333333333333</v>
      </c>
      <c r="AH100" t="n">
        <v>15677.24217265595</v>
      </c>
      <c r="AI100" t="n">
        <v>4977</v>
      </c>
      <c r="AJ100" t="n">
        <v>355.9999999999999</v>
      </c>
      <c r="AK100" t="n">
        <v>16448.13693675317</v>
      </c>
      <c r="AL100" t="n">
        <v>4283</v>
      </c>
      <c r="AM100" t="n">
        <v>363.3333333333333</v>
      </c>
      <c r="AN100" t="n">
        <v>18135.95813602669</v>
      </c>
      <c r="AO100" t="n">
        <v>4841</v>
      </c>
      <c r="AP100" t="n">
        <v>409.0000000000001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5"/>
  <sheetViews>
    <sheetView rightToLeft="1" topLeftCell="BL1" zoomScale="60" zoomScaleNormal="60" workbookViewId="0">
      <selection activeCell="BL4" sqref="BL4"/>
    </sheetView>
  </sheetViews>
  <sheetFormatPr baseColWidth="8" defaultRowHeight="14.4"/>
  <cols>
    <col width="38.109375" bestFit="1" customWidth="1" style="4" min="1" max="1"/>
    <col width="46.21875" bestFit="1" customWidth="1" style="4" min="2" max="2"/>
    <col width="43.109375" bestFit="1" customWidth="1" style="4" min="3" max="3"/>
    <col width="57.33203125" bestFit="1" customWidth="1" style="4" min="4" max="4"/>
    <col width="48.21875" bestFit="1" customWidth="1" style="4" min="5" max="5"/>
    <col width="44" bestFit="1" customWidth="1" style="4" min="6" max="6"/>
    <col width="47.33203125" bestFit="1" customWidth="1" style="4" min="7" max="7"/>
    <col width="64.5546875" bestFit="1" customWidth="1" style="4" min="8" max="8"/>
    <col width="68.77734375" bestFit="1" customWidth="1" style="4" min="9" max="9"/>
    <col width="59.77734375" bestFit="1" customWidth="1" style="4" min="10" max="10"/>
    <col width="72.109375" bestFit="1" customWidth="1" style="4" min="11" max="11"/>
    <col width="63.109375" bestFit="1" customWidth="1" style="4" min="12" max="12"/>
    <col width="58.77734375" bestFit="1" customWidth="1" style="4" min="13" max="13"/>
    <col width="76.21875" bestFit="1" customWidth="1" style="4" min="14" max="14"/>
    <col width="79.33203125" bestFit="1" customWidth="1" style="4" min="15" max="15"/>
    <col width="83.6640625" bestFit="1" customWidth="1" style="4" min="16" max="16"/>
    <col width="74.5546875" bestFit="1" customWidth="1" style="4" min="17" max="17"/>
    <col width="91" bestFit="1" customWidth="1" style="4" min="18" max="18"/>
    <col width="40.6640625" bestFit="1" customWidth="1" style="4" min="19" max="19"/>
    <col width="65.44140625" bestFit="1" customWidth="1" style="4" min="20" max="20"/>
    <col width="56.5546875" bestFit="1" customWidth="1" style="4" min="21" max="21"/>
    <col width="52.33203125" bestFit="1" customWidth="1" style="4" min="22" max="22"/>
    <col width="55.44140625" bestFit="1" customWidth="1" style="4" min="23" max="23"/>
    <col width="72.88671875" bestFit="1" customWidth="1" style="4" min="24" max="24"/>
    <col width="77.109375" bestFit="1" customWidth="1" style="4" min="25" max="25"/>
    <col width="68.109375" bestFit="1" customWidth="1" style="4" min="26" max="26"/>
    <col width="80.44140625" bestFit="1" customWidth="1" style="4" min="27" max="27"/>
    <col width="71.44140625" bestFit="1" customWidth="1" style="4" min="28" max="28"/>
    <col width="67.109375" bestFit="1" customWidth="1" style="4" min="29" max="29"/>
    <col width="84.5546875" bestFit="1" customWidth="1" style="4" min="30" max="30"/>
    <col width="87.6640625" bestFit="1" customWidth="1" style="4" min="31" max="31"/>
    <col width="92" bestFit="1" customWidth="1" style="4" min="32" max="32"/>
    <col width="82.88671875" bestFit="1" customWidth="1" style="4" min="33" max="33"/>
    <col width="99.33203125" bestFit="1" customWidth="1" style="4" min="34" max="34"/>
    <col width="45.6640625" bestFit="1" customWidth="1" style="4" min="35" max="35"/>
    <col width="59.88671875" bestFit="1" customWidth="1" style="4" min="36" max="36"/>
    <col width="50.88671875" bestFit="1" customWidth="1" style="4" min="37" max="37"/>
    <col width="46.5546875" bestFit="1" customWidth="1" style="4" min="38" max="38"/>
    <col width="49.88671875" bestFit="1" customWidth="1" style="4" min="39" max="39"/>
    <col width="67.33203125" bestFit="1" customWidth="1" style="4" min="40" max="40"/>
    <col width="71.5546875" bestFit="1" customWidth="1" style="4" min="41" max="41"/>
    <col width="62.5546875" bestFit="1" customWidth="1" style="4" min="42" max="42"/>
    <col width="74.77734375" bestFit="1" customWidth="1" style="4" min="43" max="43"/>
    <col width="65.88671875" bestFit="1" customWidth="1" style="4" min="44" max="44"/>
    <col width="61.5546875" bestFit="1" customWidth="1" style="4" min="45" max="45"/>
    <col width="78.77734375" bestFit="1" customWidth="1" style="4" min="46" max="46"/>
    <col width="82.109375" bestFit="1" customWidth="1" style="4" min="47" max="47"/>
    <col width="86.44140625" bestFit="1" customWidth="1" style="4" min="48" max="48"/>
    <col width="77.33203125" bestFit="1" customWidth="1" style="4" min="49" max="49"/>
    <col width="93.77734375" bestFit="1" customWidth="1" style="4" min="50" max="50"/>
    <col width="43.44140625" bestFit="1" customWidth="1" style="4" min="51" max="51"/>
    <col width="68.21875" bestFit="1" customWidth="1" style="4" min="52" max="52"/>
    <col width="59.21875" bestFit="1" customWidth="1" style="4" min="53" max="53"/>
    <col width="54.88671875" bestFit="1" customWidth="1" style="4" min="54" max="54"/>
    <col width="58.21875" bestFit="1" customWidth="1" style="4" min="55" max="55"/>
    <col width="75.6640625" bestFit="1" customWidth="1" style="4" min="56" max="56"/>
    <col width="79.88671875" bestFit="1" customWidth="1" style="4" min="57" max="57"/>
    <col width="70.88671875" bestFit="1" customWidth="1" style="4" min="58" max="58"/>
    <col width="83.109375" bestFit="1" customWidth="1" style="4" min="59" max="59"/>
    <col width="74" bestFit="1" customWidth="1" style="4" min="60" max="60"/>
    <col width="69.77734375" bestFit="1" customWidth="1" style="4" min="61" max="61"/>
    <col width="87.109375" bestFit="1" customWidth="1" style="4" min="62" max="62"/>
    <col width="90.44140625" bestFit="1" customWidth="1" style="4" min="63" max="63"/>
    <col width="94.77734375" bestFit="1" customWidth="1" style="4" min="64" max="64"/>
    <col width="85.6640625" bestFit="1" customWidth="1" style="4" min="65" max="65"/>
    <col width="102" bestFit="1" customWidth="1" style="4" min="66" max="66"/>
  </cols>
  <sheetData>
    <row r="1">
      <c r="A1" s="1" t="inlineStr">
        <is>
          <t>drift size</t>
        </is>
      </c>
      <c r="B1" s="2" t="n">
        <v>2</v>
      </c>
    </row>
    <row r="3">
      <c r="A3" s="1" t="inlineStr">
        <is>
          <t>ערכים</t>
        </is>
      </c>
    </row>
    <row r="4">
      <c r="A4" t="inlineStr">
        <is>
          <t xml:space="preserve"> after retrain accuracy increase</t>
        </is>
      </c>
      <c r="B4" t="inlineStr">
        <is>
          <t xml:space="preserve"> before after retrain accuracy increase</t>
        </is>
      </c>
      <c r="C4" t="inlineStr">
        <is>
          <t xml:space="preserve"> Regular_SFLDT accuracy increase</t>
        </is>
      </c>
      <c r="D4" t="inlineStr">
        <is>
          <t xml:space="preserve"> Fuzzy_Participation_SFLDT accuracy increase</t>
        </is>
      </c>
      <c r="E4" t="inlineStr">
        <is>
          <t xml:space="preserve"> Fuzzy_Error_SFLDT accuracy increase</t>
        </is>
      </c>
      <c r="F4" t="inlineStr">
        <is>
          <t xml:space="preserve"> SFLDT_Features accuracy increase</t>
        </is>
      </c>
      <c r="G4" t="inlineStr">
        <is>
          <t xml:space="preserve"> Confidence_SFLDT accuracy increase</t>
        </is>
      </c>
      <c r="H4" t="inlineStr">
        <is>
          <t xml:space="preserve"> Fuzzy_Participation_Error_SFLDT accuracy increase</t>
        </is>
      </c>
      <c r="I4" t="inlineStr">
        <is>
          <t xml:space="preserve"> Fuzzy_Participation_SFLDT_Features accuracy increase</t>
        </is>
      </c>
      <c r="J4" t="inlineStr">
        <is>
          <t xml:space="preserve"> Fuzzy_Error_SFLDT_Features accuracy increase</t>
        </is>
      </c>
      <c r="K4" t="inlineStr">
        <is>
          <t xml:space="preserve"> Fuzzy_Participation_Confidence_SFLDT accuracy increase</t>
        </is>
      </c>
      <c r="L4" t="inlineStr">
        <is>
          <t xml:space="preserve"> Fuzzy_Error_Confidence_SFLDT accuracy increase</t>
        </is>
      </c>
      <c r="M4" t="inlineStr">
        <is>
          <t xml:space="preserve"> Confidence_SFLDT_Features accuracy increase</t>
        </is>
      </c>
      <c r="N4" t="inlineStr">
        <is>
          <t xml:space="preserve"> Fuzzy_Participation_Error_SFLDT_Features accuracy increase</t>
        </is>
      </c>
      <c r="O4" t="inlineStr">
        <is>
          <t xml:space="preserve"> Fuzzy_Participation_Error_Confidence_SFLDT accuracy increase</t>
        </is>
      </c>
      <c r="P4" t="inlineStr">
        <is>
          <t xml:space="preserve"> Fuzzy_Participation_Confidence_SFLDT_Features accuracy increase</t>
        </is>
      </c>
      <c r="Q4" t="inlineStr">
        <is>
          <t xml:space="preserve"> Fuzzy_Error_Confidence_SFLDT_Features accuracy increase</t>
        </is>
      </c>
      <c r="R4" t="inlineStr">
        <is>
          <t xml:space="preserve"> Fuzzy_Participation_Error_Confidence_SFLDT_Features accuracy increase</t>
        </is>
      </c>
      <c r="S4" t="inlineStr">
        <is>
          <t xml:space="preserve"> STAT_SFLDT accuracy increase</t>
        </is>
      </c>
      <c r="T4" t="inlineStr">
        <is>
          <t xml:space="preserve"> Fuzzy_Participation_STAT_SFLDT accuracy increase</t>
        </is>
      </c>
      <c r="U4" t="inlineStr">
        <is>
          <t xml:space="preserve"> Fuzzy_Error_STAT_SFLDT accuracy increase</t>
        </is>
      </c>
      <c r="V4" t="inlineStr">
        <is>
          <t xml:space="preserve"> STAT_SFLDT_Features accuracy increase</t>
        </is>
      </c>
      <c r="W4" t="inlineStr">
        <is>
          <t xml:space="preserve"> Confidence_STAT_SFLDT accuracy increase</t>
        </is>
      </c>
      <c r="X4" t="inlineStr">
        <is>
          <t xml:space="preserve"> Fuzzy_Participation_Error_STAT_SFLDT accuracy increase</t>
        </is>
      </c>
      <c r="Y4" t="inlineStr">
        <is>
          <t xml:space="preserve"> Fuzzy_Participation_STAT_SFLDT_Features accuracy increase</t>
        </is>
      </c>
      <c r="Z4" t="inlineStr">
        <is>
          <t xml:space="preserve"> Fuzzy_Error_STAT_SFLDT_Features accuracy increase</t>
        </is>
      </c>
      <c r="AA4" t="inlineStr">
        <is>
          <t xml:space="preserve"> Fuzzy_Participation_Confidence_STAT_SFLDT accuracy increase</t>
        </is>
      </c>
      <c r="AB4" t="inlineStr">
        <is>
          <t xml:space="preserve"> Fuzzy_Error_Confidence_STAT_SFLDT accuracy increase</t>
        </is>
      </c>
      <c r="AC4" t="inlineStr">
        <is>
          <t xml:space="preserve"> Confidence_STAT_SFLDT_Features accuracy increase</t>
        </is>
      </c>
      <c r="AD4" t="inlineStr">
        <is>
          <t xml:space="preserve"> Fuzzy_Participation_Error_STAT_SFLDT_Features accuracy increase</t>
        </is>
      </c>
      <c r="AE4" t="inlineStr">
        <is>
          <t xml:space="preserve"> Fuzzy_Participation_Error_Confidence_STAT_SFLDT accuracy increase</t>
        </is>
      </c>
      <c r="AF4" t="inlineStr">
        <is>
          <t xml:space="preserve"> Fuzzy_Participation_Confidence_STAT_SFLDT_Features accuracy increase</t>
        </is>
      </c>
      <c r="AG4" t="inlineStr">
        <is>
          <t xml:space="preserve"> Fuzzy_Error_Confidence_STAT_SFLDT_Features accuracy increase</t>
        </is>
      </c>
      <c r="AH4" t="inlineStr">
        <is>
          <t xml:space="preserve"> Fuzzy_Participation_Error_Confidence_STAT_SFLDT_Features accuracy increase</t>
        </is>
      </c>
      <c r="AI4" t="inlineStr">
        <is>
          <t xml:space="preserve"> Regular_BARINEL accuracy increase</t>
        </is>
      </c>
      <c r="AJ4" t="inlineStr">
        <is>
          <t xml:space="preserve"> Fuzzy_Participation_BARINEL accuracy increase</t>
        </is>
      </c>
      <c r="AK4" t="inlineStr">
        <is>
          <t xml:space="preserve"> Fuzzy_Error_BARINEL accuracy increase</t>
        </is>
      </c>
      <c r="AL4" t="inlineStr">
        <is>
          <t xml:space="preserve"> BARINEL_Features accuracy increase</t>
        </is>
      </c>
      <c r="AM4" t="inlineStr">
        <is>
          <t xml:space="preserve"> Confidence_BARINEL accuracy increase</t>
        </is>
      </c>
      <c r="AN4" t="inlineStr">
        <is>
          <t xml:space="preserve"> Fuzzy_Participation_Error_BARINEL accuracy increase</t>
        </is>
      </c>
      <c r="AO4" t="inlineStr">
        <is>
          <t xml:space="preserve"> Fuzzy_Participation_BARINEL_Features accuracy increase</t>
        </is>
      </c>
      <c r="AP4" t="inlineStr">
        <is>
          <t xml:space="preserve"> Fuzzy_Error_BARINEL_Features accuracy increase</t>
        </is>
      </c>
      <c r="AQ4" t="inlineStr">
        <is>
          <t xml:space="preserve"> Fuzzy_Participation_Confidence_BARINEL accuracy increase</t>
        </is>
      </c>
      <c r="AR4" t="inlineStr">
        <is>
          <t xml:space="preserve"> Fuzzy_Error_Confidence_BARINEL accuracy increase</t>
        </is>
      </c>
      <c r="AS4" t="inlineStr">
        <is>
          <t xml:space="preserve"> Confidence_BARINEL_Features accuracy increase</t>
        </is>
      </c>
      <c r="AT4" t="inlineStr">
        <is>
          <t xml:space="preserve"> Fuzzy_Participation_Error_BARINEL_Features accuracy increase</t>
        </is>
      </c>
      <c r="AU4" t="inlineStr">
        <is>
          <t xml:space="preserve"> Fuzzy_Participation_Error_Confidence_BARINEL accuracy increase</t>
        </is>
      </c>
      <c r="AV4" t="inlineStr">
        <is>
          <t xml:space="preserve"> Fuzzy_Participation_Confidence_BARINEL_Features accuracy increase</t>
        </is>
      </c>
      <c r="AW4" t="inlineStr">
        <is>
          <t xml:space="preserve"> Fuzzy_Error_Confidence_BARINEL_Features accuracy increase</t>
        </is>
      </c>
      <c r="AX4" t="inlineStr">
        <is>
          <t xml:space="preserve"> Fuzzy_Participation_Error_Confidence_BARINEL_Features accuracy increase</t>
        </is>
      </c>
      <c r="AY4" t="inlineStr">
        <is>
          <t xml:space="preserve"> STAT_BARINEL accuracy increase</t>
        </is>
      </c>
      <c r="AZ4" t="inlineStr">
        <is>
          <t xml:space="preserve"> Fuzzy_Participation_STAT_BARINEL accuracy increase</t>
        </is>
      </c>
      <c r="BA4" t="inlineStr">
        <is>
          <t xml:space="preserve"> Fuzzy_Error_STAT_BARINEL accuracy increase</t>
        </is>
      </c>
      <c r="BB4" t="inlineStr">
        <is>
          <t xml:space="preserve"> STAT_BARINEL_Features accuracy increase</t>
        </is>
      </c>
      <c r="BC4" t="inlineStr">
        <is>
          <t xml:space="preserve"> Confidence_STAT_BARINEL accuracy increase</t>
        </is>
      </c>
      <c r="BD4" t="inlineStr">
        <is>
          <t xml:space="preserve"> Fuzzy_Participation_Error_STAT_BARINEL accuracy increase</t>
        </is>
      </c>
      <c r="BE4" t="inlineStr">
        <is>
          <t xml:space="preserve"> Fuzzy_Participation_STAT_BARINEL_Features accuracy increase</t>
        </is>
      </c>
      <c r="BF4" t="inlineStr">
        <is>
          <t xml:space="preserve"> Fuzzy_Error_STAT_BARINEL_Features accuracy increase</t>
        </is>
      </c>
      <c r="BG4" t="inlineStr">
        <is>
          <t xml:space="preserve"> Fuzzy_Participation_Confidence_STAT_BARINEL accuracy increase</t>
        </is>
      </c>
      <c r="BH4" t="inlineStr">
        <is>
          <t xml:space="preserve"> Fuzzy_Error_Confidence_STAT_BARINEL accuracy increase</t>
        </is>
      </c>
      <c r="BI4" t="inlineStr">
        <is>
          <t xml:space="preserve"> Confidence_STAT_BARINEL_Features accuracy increase</t>
        </is>
      </c>
      <c r="BJ4" t="inlineStr">
        <is>
          <t xml:space="preserve"> Fuzzy_Participation_Error_STAT_BARINEL_Features accuracy increase</t>
        </is>
      </c>
      <c r="BK4" t="inlineStr">
        <is>
          <t xml:space="preserve"> Fuzzy_Participation_Error_Confidence_STAT_BARINEL accuracy increase</t>
        </is>
      </c>
      <c r="BL4" t="inlineStr">
        <is>
          <t xml:space="preserve"> Fuzzy_Participation_Confidence_STAT_BARINEL_Features accuracy increase</t>
        </is>
      </c>
      <c r="BM4" t="inlineStr">
        <is>
          <t xml:space="preserve"> Fuzzy_Error_Confidence_STAT_BARINEL_Features accuracy increase</t>
        </is>
      </c>
      <c r="BN4" t="inlineStr">
        <is>
          <t xml:space="preserve"> Fuzzy_Participation_Error_Confidence_STAT_BARINEL_Features accuracy increase</t>
        </is>
      </c>
    </row>
    <row r="5">
      <c r="A5" t="n">
        <v>14.17835119900607</v>
      </c>
      <c r="B5" t="n">
        <v>23.26894164163595</v>
      </c>
      <c r="C5" t="n">
        <v>7.539228238719694</v>
      </c>
      <c r="D5" t="n">
        <v>4.972655075850647</v>
      </c>
      <c r="E5" t="n">
        <v>7.108411352920798</v>
      </c>
      <c r="F5" t="n">
        <v>9.747749157340117</v>
      </c>
      <c r="G5" t="n">
        <v>7.073663173258197</v>
      </c>
      <c r="H5" t="n">
        <v>7.354785941834746</v>
      </c>
      <c r="I5" t="n">
        <v>12.47860330129377</v>
      </c>
      <c r="J5" t="n">
        <v>9.747749157340117</v>
      </c>
      <c r="K5" t="n">
        <v>8.757793157621457</v>
      </c>
      <c r="L5" t="n">
        <v>6.617631223280322</v>
      </c>
      <c r="M5" t="n">
        <v>9.747749157340117</v>
      </c>
      <c r="N5" t="n">
        <v>7.944012223633846</v>
      </c>
      <c r="O5" t="n">
        <v>6.948349862130306</v>
      </c>
      <c r="P5" t="n">
        <v>8.671880594360625</v>
      </c>
      <c r="Q5" t="n">
        <v>9.747749157340117</v>
      </c>
      <c r="R5" t="n">
        <v>7.938588804984861</v>
      </c>
      <c r="S5" t="n">
        <v>13.80382712171415</v>
      </c>
      <c r="T5" t="n">
        <v>11.94097754673226</v>
      </c>
      <c r="U5" t="n">
        <v>5.811418037917191</v>
      </c>
      <c r="V5" t="n">
        <v>13.49329684449143</v>
      </c>
      <c r="W5" t="n">
        <v>8.781375377548867</v>
      </c>
      <c r="X5" t="n">
        <v>8.957472302883524</v>
      </c>
      <c r="Y5" t="n">
        <v>13.25953664918256</v>
      </c>
      <c r="Z5" t="n">
        <v>13.49329684449143</v>
      </c>
      <c r="AA5" t="n">
        <v>10.71212976018862</v>
      </c>
      <c r="AB5" t="n">
        <v>5.051384515424853</v>
      </c>
      <c r="AC5" t="n">
        <v>13.49329684449143</v>
      </c>
      <c r="AD5" t="n">
        <v>9.235143295338666</v>
      </c>
      <c r="AE5" t="n">
        <v>8.964187898551007</v>
      </c>
      <c r="AF5" t="n">
        <v>12.43921855358249</v>
      </c>
      <c r="AG5" t="n">
        <v>13.49329684449143</v>
      </c>
      <c r="AH5" t="n">
        <v>9.637868872790284</v>
      </c>
      <c r="AI5" t="n">
        <v>7.232132608427231</v>
      </c>
      <c r="AJ5" t="n">
        <v>3.720196047862921</v>
      </c>
      <c r="AK5" t="n">
        <v>7.169304019976775</v>
      </c>
      <c r="AL5" t="n">
        <v>5.520402735768646</v>
      </c>
      <c r="AM5" t="n">
        <v>7.079853413723574</v>
      </c>
      <c r="AN5" t="n">
        <v>6.095860268107922</v>
      </c>
      <c r="AO5" t="n">
        <v>12.28073249185878</v>
      </c>
      <c r="AP5" t="n">
        <v>5.520402735768646</v>
      </c>
      <c r="AQ5" t="n">
        <v>4.270097421746448</v>
      </c>
      <c r="AR5" t="n">
        <v>7.411424166635197</v>
      </c>
      <c r="AS5" t="n">
        <v>5.520402735768646</v>
      </c>
      <c r="AT5" t="n">
        <v>7.006957680625853</v>
      </c>
      <c r="AU5" t="n">
        <v>6.136161837309011</v>
      </c>
      <c r="AV5" t="n">
        <v>13.19868741621944</v>
      </c>
      <c r="AW5" t="n">
        <v>5.520402735768646</v>
      </c>
      <c r="AX5" t="n">
        <v>7.43667938306533</v>
      </c>
      <c r="AY5" t="n">
        <v>13.1949184852719</v>
      </c>
      <c r="AZ5" t="n">
        <v>9.888604770795903</v>
      </c>
      <c r="BA5" t="n">
        <v>14.62888459966132</v>
      </c>
      <c r="BB5" t="n">
        <v>13.21908573614435</v>
      </c>
      <c r="BC5" t="n">
        <v>13.19230557270451</v>
      </c>
      <c r="BD5" t="n">
        <v>13.43131206792564</v>
      </c>
      <c r="BE5" t="n">
        <v>15.86532606514141</v>
      </c>
      <c r="BF5" t="n">
        <v>13.21908573614435</v>
      </c>
      <c r="BG5" t="n">
        <v>9.789451597579818</v>
      </c>
      <c r="BH5" t="n">
        <v>14.55045663845541</v>
      </c>
      <c r="BI5" t="n">
        <v>13.21908573614435</v>
      </c>
      <c r="BJ5" t="n">
        <v>15.48863082071821</v>
      </c>
      <c r="BK5" t="n">
        <v>13.29272446913524</v>
      </c>
      <c r="BL5" t="n">
        <v>16.07147599411142</v>
      </c>
      <c r="BM5" t="n">
        <v>13.21908573614435</v>
      </c>
      <c r="BN5" t="n">
        <v>15.78776096353547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rightToLeft="1" zoomScale="55" zoomScaleNormal="55" workbookViewId="0">
      <selection activeCell="E4" sqref="E4"/>
    </sheetView>
  </sheetViews>
  <sheetFormatPr baseColWidth="8" defaultRowHeight="14.4"/>
  <cols>
    <col width="12.77734375" bestFit="1" customWidth="1" style="4" min="1" max="1"/>
    <col width="44.44140625" bestFit="1" customWidth="1" style="4" min="2" max="2"/>
    <col width="51" bestFit="1" customWidth="1" style="4" min="3" max="3"/>
    <col width="45.21875" bestFit="1" customWidth="1" style="4" min="4" max="4"/>
    <col width="93.5546875" bestFit="1" customWidth="1" style="4" min="5" max="6"/>
    <col width="91" bestFit="1" customWidth="1" style="4" min="7" max="7"/>
    <col width="50.33203125" bestFit="1" customWidth="1" style="4" min="8" max="10"/>
    <col width="94.21875" bestFit="1" customWidth="1" style="4" min="11" max="67"/>
  </cols>
  <sheetData>
    <row r="1">
      <c r="A1" s="1" t="inlineStr">
        <is>
          <t>drift size</t>
        </is>
      </c>
      <c r="B1" s="2" t="n">
        <v>2</v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>סכום של average after retrain accuracy increase</t>
        </is>
      </c>
      <c r="C4" t="inlineStr">
        <is>
          <t>סכום של average before after retrain accuracy increase</t>
        </is>
      </c>
      <c r="D4" t="inlineStr">
        <is>
          <t>סכום של average STAT_SFLDT accuracy increase</t>
        </is>
      </c>
      <c r="E4" t="inlineStr">
        <is>
          <t>סכום של average Fuzzy_Participation_Error_Confidence_STAT_BARINEL_Features accuracy increase</t>
        </is>
      </c>
    </row>
    <row r="5">
      <c r="A5" s="2" t="n">
        <v>0.5000000000000001</v>
      </c>
      <c r="B5" t="n">
        <v>0.1963881016807788</v>
      </c>
      <c r="C5" t="n">
        <v>18.13257543742669</v>
      </c>
      <c r="D5" t="n">
        <v>11.15627040600706</v>
      </c>
      <c r="E5" t="n">
        <v>8.135746871411952</v>
      </c>
    </row>
    <row r="6">
      <c r="A6" s="2" t="n">
        <v>1</v>
      </c>
      <c r="B6" t="n">
        <v>6.59083299334729</v>
      </c>
      <c r="C6" t="n">
        <v>21.31210425799064</v>
      </c>
      <c r="D6" t="n">
        <v>12.51458918303979</v>
      </c>
      <c r="E6" t="n">
        <v>13.53303814015366</v>
      </c>
    </row>
    <row r="7">
      <c r="A7" s="2" t="n">
        <v>2</v>
      </c>
      <c r="B7" t="n">
        <v>8.118554336901356</v>
      </c>
      <c r="C7" t="n">
        <v>21.21807374087253</v>
      </c>
      <c r="D7" t="n">
        <v>12.0343112444187</v>
      </c>
      <c r="E7" t="n">
        <v>12.84871173876355</v>
      </c>
    </row>
    <row r="8">
      <c r="A8" s="2" t="n">
        <v>3</v>
      </c>
      <c r="B8" t="n">
        <v>12.03234967888752</v>
      </c>
      <c r="C8" t="n">
        <v>23.04279357396417</v>
      </c>
      <c r="D8" t="n">
        <v>13.96497263217481</v>
      </c>
      <c r="E8" t="n">
        <v>16.16452778077329</v>
      </c>
    </row>
    <row r="9">
      <c r="A9" s="2" t="n">
        <v>4.000000000000001</v>
      </c>
      <c r="B9" t="n">
        <v>12.28122486385171</v>
      </c>
      <c r="C9" t="n">
        <v>22.24763302047794</v>
      </c>
      <c r="D9" t="n">
        <v>14.95934613159642</v>
      </c>
      <c r="E9" t="n">
        <v>17.5183089681296</v>
      </c>
    </row>
    <row r="10">
      <c r="A10" s="2" t="n">
        <v>5</v>
      </c>
      <c r="B10" t="n">
        <v>15.89829031034657</v>
      </c>
      <c r="C10" t="n">
        <v>23.32176371816181</v>
      </c>
      <c r="D10" t="n">
        <v>14.10064361557391</v>
      </c>
      <c r="E10" t="n">
        <v>17.37326862660644</v>
      </c>
    </row>
    <row r="11">
      <c r="A11" s="2" t="n">
        <v>6</v>
      </c>
      <c r="B11" t="n">
        <v>16.78192979879957</v>
      </c>
      <c r="C11" t="n">
        <v>23.9847621013107</v>
      </c>
      <c r="D11" t="n">
        <v>14.6229258839762</v>
      </c>
      <c r="E11" t="n">
        <v>17.8922588089568</v>
      </c>
    </row>
    <row r="12">
      <c r="A12" s="2" t="n">
        <v>6.999999999999999</v>
      </c>
      <c r="B12" t="n">
        <v>17.51321043434796</v>
      </c>
      <c r="C12" t="n">
        <v>24.27267784226468</v>
      </c>
      <c r="D12" t="n">
        <v>14.119065750712</v>
      </c>
      <c r="E12" t="n">
        <v>17.18633904030661</v>
      </c>
    </row>
    <row r="13">
      <c r="A13" s="2" t="n">
        <v>8.000000000000002</v>
      </c>
      <c r="B13" t="n">
        <v>19.60214495648319</v>
      </c>
      <c r="C13" t="n">
        <v>25.73151475452268</v>
      </c>
      <c r="D13" t="n">
        <v>15.04363335638286</v>
      </c>
      <c r="E13" t="n">
        <v>16.34790038389117</v>
      </c>
    </row>
    <row r="14">
      <c r="A14" s="2" t="n">
        <v>9.000000000000002</v>
      </c>
      <c r="B14" t="n">
        <v>20.88408790575401</v>
      </c>
      <c r="C14" t="n">
        <v>24.30753577194606</v>
      </c>
      <c r="D14" t="n">
        <v>14.15859138557373</v>
      </c>
      <c r="E14" t="n">
        <v>16.51859101034242</v>
      </c>
    </row>
    <row r="15">
      <c r="A15" s="2" t="n">
        <v>10</v>
      </c>
      <c r="B15" t="n">
        <v>19.23907064087436</v>
      </c>
      <c r="C15" t="n">
        <v>26.13164993600847</v>
      </c>
      <c r="D15" t="n">
        <v>14.01862786439719</v>
      </c>
      <c r="E15" t="n">
        <v>17.25318545482441</v>
      </c>
    </row>
    <row r="16">
      <c r="A16" s="2" t="inlineStr">
        <is>
          <t>סכום כולל</t>
        </is>
      </c>
      <c r="B16" t="n">
        <v>14.17835119900607</v>
      </c>
      <c r="C16" t="n">
        <v>23.26894164163595</v>
      </c>
      <c r="D16" t="n">
        <v>13.80382712171415</v>
      </c>
      <c r="E16" t="n">
        <v>15.78776096353546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rightToLeft="1" tabSelected="1" zoomScale="115" zoomScaleNormal="115" workbookViewId="0">
      <selection activeCell="A5" sqref="A5"/>
    </sheetView>
  </sheetViews>
  <sheetFormatPr baseColWidth="8" defaultRowHeight="14.4"/>
  <cols>
    <col width="52.6640625" bestFit="1" customWidth="1" style="4" min="1" max="1"/>
    <col width="112.88671875" bestFit="1" customWidth="1" style="4" min="2" max="2"/>
    <col width="88.44140625" bestFit="1" customWidth="1" style="4" min="3" max="3"/>
    <col width="71" bestFit="1" customWidth="1" style="4" min="4" max="4"/>
    <col width="41.21875" bestFit="1" customWidth="1" style="4" min="5" max="19"/>
    <col width="60.77734375" bestFit="1" customWidth="1" style="4" min="20" max="20"/>
    <col width="53.44140625" bestFit="1" customWidth="1" style="4" min="21" max="21"/>
    <col width="50.44140625" bestFit="1" customWidth="1" style="4" min="22" max="22"/>
    <col width="53" bestFit="1" customWidth="1" style="4" min="23" max="23"/>
    <col width="70" bestFit="1" customWidth="1" style="4" min="24" max="24"/>
    <col width="62.44140625" bestFit="1" customWidth="1" style="4" min="25" max="25"/>
    <col width="72.44140625" bestFit="1" customWidth="1" style="4" min="26" max="26"/>
    <col width="65.109375" bestFit="1" customWidth="1" style="4" min="27" max="27"/>
    <col width="62.109375" bestFit="1" customWidth="1" style="4" min="28" max="28"/>
    <col width="75.6640625" bestFit="1" customWidth="1" style="4" min="29" max="29"/>
    <col width="78.109375" bestFit="1" customWidth="1" style="4" min="30" max="30"/>
    <col width="81.6640625" bestFit="1" customWidth="1" style="4" min="31" max="31"/>
    <col width="74.21875" bestFit="1" customWidth="1" style="4" min="32" max="32"/>
    <col width="87.21875" bestFit="1" customWidth="1" style="4" min="33" max="33"/>
    <col width="45.6640625" bestFit="1" customWidth="1" style="4" min="34" max="34"/>
    <col width="56.77734375" bestFit="1" customWidth="1" style="4" min="35" max="35"/>
    <col width="49.44140625" bestFit="1" customWidth="1" style="4" min="36" max="36"/>
    <col width="46.44140625" bestFit="1" customWidth="1" style="4" min="37" max="37"/>
    <col width="49" bestFit="1" customWidth="1" style="4" min="38" max="38"/>
    <col width="62.44140625" bestFit="1" customWidth="1" style="4" min="39" max="39"/>
    <col width="66" bestFit="1" customWidth="1" style="4" min="40" max="40"/>
    <col width="58.6640625" bestFit="1" customWidth="1" style="4" min="41" max="41"/>
    <col width="68.44140625" bestFit="1" customWidth="1" style="4" min="42" max="42"/>
    <col width="61.109375" bestFit="1" customWidth="1" style="4" min="43" max="43"/>
    <col width="58.109375" bestFit="1" customWidth="1" style="4" min="44" max="44"/>
    <col width="71.6640625" bestFit="1" customWidth="1" style="4" min="45" max="45"/>
    <col width="74.109375" bestFit="1" customWidth="1" style="4" min="46" max="46"/>
    <col width="70.21875" bestFit="1" customWidth="1" style="4" min="47" max="47"/>
    <col width="83.21875" bestFit="1" customWidth="1" style="4" min="48" max="48"/>
    <col width="43.44140625" bestFit="1" customWidth="1" style="4" min="49" max="49"/>
    <col width="63" bestFit="1" customWidth="1" style="4" min="50" max="50"/>
    <col width="55.44140625" bestFit="1" customWidth="1" style="4" min="51" max="51"/>
    <col width="89.44140625" bestFit="1" customWidth="1" style="4" min="52" max="66"/>
  </cols>
  <sheetData>
    <row r="1">
      <c r="A1" s="1" t="inlineStr">
        <is>
          <t>drift size</t>
        </is>
      </c>
      <c r="B1" s="2" t="n">
        <v>2</v>
      </c>
    </row>
    <row r="3">
      <c r="A3" t="inlineStr">
        <is>
          <t>סכום של average STAT_SFLDT wasted effort</t>
        </is>
      </c>
      <c r="B3" t="inlineStr">
        <is>
          <t>Sum of average Fuzzy_Participation_Confidence_STAT_BARINEL_Features wasted effort</t>
        </is>
      </c>
    </row>
    <row r="4">
      <c r="A4" t="n">
        <v>2.071301700076123</v>
      </c>
      <c r="B4" t="n">
        <v>2.421466632834306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2025-06-05T08:11:35Z</dcterms:modified>
  <cp:lastModifiedBy>Yoav Zelinger</cp:lastModifiedBy>
</cp:coreProperties>
</file>