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pivotCache/pivotCacheRecords2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Tables/pivotTable2.xml" ContentType="application/vnd.openxmlformats-officedocument.spreadsheetml.pivotTable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pivotTables/pivotTable3.xml" ContentType="application/vnd.openxmlformats-officedocument.spreadsheetml.pivotTable+xml"/>
  <Override PartName="/xl/worksheets/sheet5.xml" ContentType="application/vnd.openxmlformats-officedocument.spreadsheetml.worksheet+xml"/>
  <Override PartName="/xl/drawings/drawing3.xml" ContentType="application/vnd.openxmlformats-officedocument.drawing+xml"/>
  <Override PartName="/xl/pivotTables/pivotTable4.xml" ContentType="application/vnd.openxmlformats-officedocument.spreadsheetml.pivot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30936" windowHeight="16776" tabRatio="600" firstSheet="0" activeTab="2" autoFilterDateGrouping="1"/>
  </bookViews>
  <sheets>
    <sheet xmlns:r="http://schemas.openxmlformats.org/officeDocument/2006/relationships" name="merged_results" sheetId="1" state="visible" r:id="rId1"/>
    <sheet xmlns:r="http://schemas.openxmlformats.org/officeDocument/2006/relationships" name="EDA" sheetId="2" state="visible" r:id="rId2"/>
    <sheet xmlns:r="http://schemas.openxmlformats.org/officeDocument/2006/relationships" name="total accuracy increase" sheetId="3" state="visible" r:id="rId3"/>
    <sheet xmlns:r="http://schemas.openxmlformats.org/officeDocument/2006/relationships" name="total wasted effort" sheetId="4" state="visible" r:id="rId4"/>
    <sheet xmlns:r="http://schemas.openxmlformats.org/officeDocument/2006/relationships" name="after size X accuracy increase" sheetId="5" state="visible" r:id="rId5"/>
  </sheets>
  <definedNames/>
  <calcPr calcId="0" fullCalcOnLoad="1"/>
  <pivotCaches>
    <pivotCache xmlns:r="http://schemas.openxmlformats.org/officeDocument/2006/relationships" cacheId="26" r:id="rId6"/>
    <pivotCache xmlns:r="http://schemas.openxmlformats.org/officeDocument/2006/relationships" cacheId="41" r:id="rId7"/>
  </pivotCaches>
</workbook>
</file>

<file path=xl/styles.xml><?xml version="1.0" encoding="utf-8"?>
<styleSheet xmlns="http://schemas.openxmlformats.org/spreadsheetml/2006/main">
  <numFmts count="0"/>
  <fonts count="3">
    <font>
      <name val="Arial"/>
      <family val="2"/>
      <color theme="1"/>
      <sz val="11"/>
      <scheme val="minor"/>
    </font>
    <font>
      <name val="Arial"/>
      <b val="1"/>
      <sz val="11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0" fillId="0" borderId="0" pivotButton="1" quotePrefix="0" xfId="0"/>
    <xf numFmtId="0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 indent="1"/>
    </xf>
    <xf numFmtId="0" fontId="1" fillId="0" borderId="1" applyAlignment="1" pivotButton="0" quotePrefix="0" xfId="0">
      <alignment horizontal="center" vertical="top"/>
    </xf>
    <xf numFmtId="0" fontId="0" fillId="0" borderId="0" pivotButton="0" quotePrefix="0" xfId="0"/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pivotCacheDefinition" Target="/xl/pivotCache/pivotCacheDefinition1.xml" Id="rId6"/><Relationship Type="http://schemas.openxmlformats.org/officeDocument/2006/relationships/pivotCacheDefinition" Target="/xl/pivotCache/pivotCacheDefinition2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charts/chart1.xml><?xml version="1.0" encoding="utf-8"?>
<chartSpace xmlns="http://schemas.openxmlformats.org/drawingml/2006/chart">
  <pivotSource>
    <name>[results_final.xlsx]total accuracy increase!PivotTable1</name>
    <fmtId val="0"/>
  </pivotSource>
  <chart>
    <pivotFmts>
      <pivotFmt>
        <idx val="0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1"/>
        <spPr>
          <a:solidFill xmlns:a="http://schemas.openxmlformats.org/drawingml/2006/main">
            <a:schemeClr val="accent2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2"/>
        <spPr>
          <a:solidFill xmlns:a="http://schemas.openxmlformats.org/drawingml/2006/main">
            <a:schemeClr val="accent3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3"/>
        <spPr>
          <a:solidFill xmlns:a="http://schemas.openxmlformats.org/drawingml/2006/main">
            <a:schemeClr val="accent5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4"/>
        <spPr>
          <a:solidFill xmlns:a="http://schemas.openxmlformats.org/drawingml/2006/main">
            <a:schemeClr val="accent4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5"/>
        <spPr>
          <a:solidFill xmlns:a="http://schemas.openxmlformats.org/drawingml/2006/main">
            <a:schemeClr val="accent6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6"/>
        <spPr>
          <a:solidFill xmlns:a="http://schemas.openxmlformats.org/drawingml/2006/main">
            <a:schemeClr val="accent2">
              <a:lumMod val="60000"/>
            </a:schemeClr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7"/>
        <spPr>
          <a:solidFill xmlns:a="http://schemas.openxmlformats.org/drawingml/2006/main">
            <a:schemeClr val="accent4">
              <a:lumMod val="60000"/>
            </a:schemeClr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8"/>
        <spPr>
          <a:solidFill xmlns:a="http://schemas.openxmlformats.org/drawingml/2006/main">
            <a:schemeClr val="accent1">
              <a:lumMod val="60000"/>
            </a:schemeClr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9"/>
        <spPr>
          <a:solidFill xmlns:a="http://schemas.openxmlformats.org/drawingml/2006/main">
            <a:schemeClr val="accent6">
              <a:lumMod val="60000"/>
            </a:schemeClr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10"/>
        <spPr>
          <a:solidFill xmlns:a="http://schemas.openxmlformats.org/drawingml/2006/main">
            <a:schemeClr val="accent3">
              <a:lumMod val="60000"/>
            </a:schemeClr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11"/>
        <spPr>
          <a:solidFill xmlns:a="http://schemas.openxmlformats.org/drawingml/2006/main">
            <a:schemeClr val="accent5">
              <a:lumMod val="60000"/>
            </a:schemeClr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12"/>
        <spPr>
          <a:solidFill xmlns:a="http://schemas.openxmlformats.org/drawingml/2006/main">
            <a:schemeClr val="accent1">
              <a:lumMod val="80000"/>
              <a:lumOff val="20000"/>
            </a:schemeClr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</pivotFmts>
    <plotArea>
      <layout/>
      <barChart>
        <barDir val="col"/>
        <grouping val="clustered"/>
        <varyColors val="0"/>
        <ser>
          <idx val="0"/>
          <order val="0"/>
          <tx>
            <strRef>
              <f>'total accuracy increase'!$A$4:$A$5</f>
              <strCache>
                <ptCount val="1"/>
                <pt idx="0">
                  <v xml:space="preserve"> average after retrain accuracy increase</v>
                </pt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'total accuracy increase'!$A$6</f>
              <strCache>
                <ptCount val="1"/>
                <pt idx="0">
                  <v>סה"כ</v>
                </pt>
              </strCache>
            </strRef>
          </cat>
          <val>
            <numRef>
              <f>'total accuracy increase'!$A$6</f>
              <numCache>
                <formatCode>General</formatCode>
                <ptCount val="1"/>
                <pt idx="0">
                  <v>11.11835242359417</v>
                </pt>
              </numCache>
            </numRef>
          </val>
        </ser>
        <ser>
          <idx val="1"/>
          <order val="1"/>
          <tx>
            <strRef>
              <f>'total accuracy increase'!$B$4:$B$5</f>
              <strCache>
                <ptCount val="1"/>
                <pt idx="0">
                  <v xml:space="preserve"> average before after retrain accuracy increase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'total accuracy increase'!$A$6</f>
              <strCache>
                <ptCount val="1"/>
                <pt idx="0">
                  <v>סה"כ</v>
                </pt>
              </strCache>
            </strRef>
          </cat>
          <val>
            <numRef>
              <f>'total accuracy increase'!$B$6</f>
              <numCache>
                <formatCode>General</formatCode>
                <ptCount val="1"/>
                <pt idx="0">
                  <v>21.87025750741574</v>
                </pt>
              </numCache>
            </numRef>
          </val>
        </ser>
        <ser>
          <idx val="2"/>
          <order val="2"/>
          <tx>
            <strRef>
              <f>'total accuracy increase'!$C$4:$C$5</f>
              <strCache>
                <ptCount val="1"/>
                <pt idx="0">
                  <v xml:space="preserve"> average STAT_SFLDT fix accuracy increase</v>
                </pt>
              </strCache>
            </strRef>
          </tx>
          <spPr>
            <a:solidFill xmlns:a="http://schemas.openxmlformats.org/drawingml/2006/main">
              <a:schemeClr val="accent3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'total accuracy increase'!$A$6</f>
              <strCache>
                <ptCount val="1"/>
                <pt idx="0">
                  <v>סה"כ</v>
                </pt>
              </strCache>
            </strRef>
          </cat>
          <val>
            <numRef>
              <f>'total accuracy increase'!$C$6</f>
              <numCache>
                <formatCode>General</formatCode>
                <ptCount val="1"/>
                <pt idx="0">
                  <v>10.70683134349925</v>
                </pt>
              </numCache>
            </numRef>
          </val>
        </ser>
        <ser>
          <idx val="3"/>
          <order val="3"/>
          <tx>
            <strRef>
              <f>'total accuracy increase'!$D$4:$D$5</f>
              <strCache>
                <ptCount val="1"/>
                <pt idx="0">
                  <v xml:space="preserve"> average STAT_SFLDT_Features fix accuracy increase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'total accuracy increase'!$A$6</f>
              <strCache>
                <ptCount val="1"/>
                <pt idx="0">
                  <v>סה"כ</v>
                </pt>
              </strCache>
            </strRef>
          </cat>
          <val>
            <numRef>
              <f>'total accuracy increase'!$D$6</f>
              <numCache>
                <formatCode>General</formatCode>
                <ptCount val="1"/>
                <pt idx="0">
                  <v>8.381920426661742</v>
                </pt>
              </numCache>
            </numRef>
          </val>
        </ser>
        <ser>
          <idx val="4"/>
          <order val="4"/>
          <tx>
            <strRef>
              <f>'total accuracy increase'!$E$4:$E$5</f>
              <strCache>
                <ptCount val="1"/>
                <pt idx="0">
                  <v xml:space="preserve"> average Merge_Features_STAT_SFLDT fix accuracy increase</v>
                </pt>
              </strCache>
            </strRef>
          </tx>
          <spPr>
            <a:solidFill xmlns:a="http://schemas.openxmlformats.org/drawingml/2006/main">
              <a:schemeClr val="accent5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'total accuracy increase'!$A$6</f>
              <strCache>
                <ptCount val="1"/>
                <pt idx="0">
                  <v>סה"כ</v>
                </pt>
              </strCache>
            </strRef>
          </cat>
          <val>
            <numRef>
              <f>'total accuracy increase'!$E$6</f>
              <numCache>
                <formatCode>General</formatCode>
                <ptCount val="1"/>
                <pt idx="0">
                  <v>13.17534218694148</v>
                </pt>
              </numCache>
            </numRef>
          </val>
        </ser>
        <ser>
          <idx val="5"/>
          <order val="5"/>
          <tx>
            <strRef>
              <f>'total accuracy increase'!$F$4:$F$5</f>
              <strCache>
                <ptCount val="1"/>
                <pt idx="0">
                  <v xml:space="preserve"> average STAT_BARINEL_Features fix accuracy increase</v>
                </pt>
              </strCache>
            </strRef>
          </tx>
          <spPr>
            <a:solidFill xmlns:a="http://schemas.openxmlformats.org/drawingml/2006/main">
              <a:schemeClr val="accent6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'total accuracy increase'!$A$6</f>
              <strCache>
                <ptCount val="1"/>
                <pt idx="0">
                  <v>סה"כ</v>
                </pt>
              </strCache>
            </strRef>
          </cat>
          <val>
            <numRef>
              <f>'total accuracy increase'!$F$6</f>
              <numCache>
                <formatCode>General</formatCode>
                <ptCount val="1"/>
                <pt idx="0">
                  <v>7.873575536711228</v>
                </pt>
              </numCache>
            </numRef>
          </val>
        </ser>
        <ser>
          <idx val="6"/>
          <order val="6"/>
          <tx>
            <strRef>
              <f>'total accuracy increase'!$G$4:$G$5</f>
              <strCache>
                <ptCount val="1"/>
                <pt idx="0">
                  <v xml:space="preserve"> average Confidence_STAT_BARINEL_Features fix accuracy increase</v>
                </pt>
              </strCache>
            </strRef>
          </tx>
          <spPr>
            <a:solidFill xmlns:a="http://schemas.openxmlformats.org/drawingml/2006/main">
              <a:schemeClr val="accent1">
                <a:lumMod val="6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'total accuracy increase'!$A$6</f>
              <strCache>
                <ptCount val="1"/>
                <pt idx="0">
                  <v>סה"כ</v>
                </pt>
              </strCache>
            </strRef>
          </cat>
          <val>
            <numRef>
              <f>'total accuracy increase'!$G$6</f>
              <numCache>
                <formatCode>General</formatCode>
                <ptCount val="1"/>
                <pt idx="0">
                  <v>7.873575536711228</v>
                </pt>
              </numCache>
            </numRef>
          </val>
        </ser>
        <ser>
          <idx val="7"/>
          <order val="7"/>
          <tx>
            <strRef>
              <f>'total accuracy increase'!$H$4:$H$5</f>
              <strCache>
                <ptCount val="1"/>
                <pt idx="0">
                  <v xml:space="preserve"> average Fuzzy_Participation_STAT_BARINEL_Features fix accuracy increase</v>
                </pt>
              </strCache>
            </strRef>
          </tx>
          <spPr>
            <a:solidFill xmlns:a="http://schemas.openxmlformats.org/drawingml/2006/main">
              <a:schemeClr val="accent2">
                <a:lumMod val="6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'total accuracy increase'!$A$6</f>
              <strCache>
                <ptCount val="1"/>
                <pt idx="0">
                  <v>סה"כ</v>
                </pt>
              </strCache>
            </strRef>
          </cat>
          <val>
            <numRef>
              <f>'total accuracy increase'!$H$6</f>
              <numCache>
                <formatCode>General</formatCode>
                <ptCount val="1"/>
                <pt idx="0">
                  <v>11.73642506301141</v>
                </pt>
              </numCache>
            </numRef>
          </val>
        </ser>
        <ser>
          <idx val="8"/>
          <order val="8"/>
          <tx>
            <strRef>
              <f>'total accuracy increase'!$I$4:$I$5</f>
              <strCache>
                <ptCount val="1"/>
                <pt idx="0">
                  <v xml:space="preserve"> average Fuzzy_Participation_Confidence_STAT_BARINEL_Features fix accuracy increase</v>
                </pt>
              </strCache>
            </strRef>
          </tx>
          <spPr>
            <a:solidFill xmlns:a="http://schemas.openxmlformats.org/drawingml/2006/main">
              <a:schemeClr val="accent3">
                <a:lumMod val="6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'total accuracy increase'!$A$6</f>
              <strCache>
                <ptCount val="1"/>
                <pt idx="0">
                  <v>סה"כ</v>
                </pt>
              </strCache>
            </strRef>
          </cat>
          <val>
            <numRef>
              <f>'total accuracy increase'!$I$6</f>
              <numCache>
                <formatCode>General</formatCode>
                <ptCount val="1"/>
                <pt idx="0">
                  <v>11.8172611979308</v>
                </pt>
              </numCache>
            </numRef>
          </val>
        </ser>
        <ser>
          <idx val="9"/>
          <order val="9"/>
          <tx>
            <strRef>
              <f>'total accuracy increase'!$J$4:$J$5</f>
              <strCache>
                <ptCount val="1"/>
                <pt idx="0">
                  <v xml:space="preserve"> average Fuzzy_Error_STAT_BARINEL_Features fix accuracy increase</v>
                </pt>
              </strCache>
            </strRef>
          </tx>
          <spPr>
            <a:solidFill xmlns:a="http://schemas.openxmlformats.org/drawingml/2006/main">
              <a:schemeClr val="accent4">
                <a:lumMod val="6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'total accuracy increase'!$A$6</f>
              <strCache>
                <ptCount val="1"/>
                <pt idx="0">
                  <v>סה"כ</v>
                </pt>
              </strCache>
            </strRef>
          </cat>
          <val>
            <numRef>
              <f>'total accuracy increase'!$J$6</f>
              <numCache>
                <formatCode>General</formatCode>
                <ptCount val="1"/>
                <pt idx="0">
                  <v>7.873575536711228</v>
                </pt>
              </numCache>
            </numRef>
          </val>
        </ser>
        <ser>
          <idx val="10"/>
          <order val="10"/>
          <tx>
            <strRef>
              <f>'total accuracy increase'!$K$4:$K$5</f>
              <strCache>
                <ptCount val="1"/>
                <pt idx="0">
                  <v xml:space="preserve"> average Fuzzy_Error_Confidence_STAT_BARINEL_Features fix accuracy increase</v>
                </pt>
              </strCache>
            </strRef>
          </tx>
          <spPr>
            <a:solidFill xmlns:a="http://schemas.openxmlformats.org/drawingml/2006/main">
              <a:schemeClr val="accent5">
                <a:lumMod val="6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'total accuracy increase'!$A$6</f>
              <strCache>
                <ptCount val="1"/>
                <pt idx="0">
                  <v>סה"כ</v>
                </pt>
              </strCache>
            </strRef>
          </cat>
          <val>
            <numRef>
              <f>'total accuracy increase'!$K$6</f>
              <numCache>
                <formatCode>General</formatCode>
                <ptCount val="1"/>
                <pt idx="0">
                  <v>7.873575536711228</v>
                </pt>
              </numCache>
            </numRef>
          </val>
        </ser>
        <ser>
          <idx val="11"/>
          <order val="11"/>
          <tx>
            <strRef>
              <f>'total accuracy increase'!$L$4:$L$5</f>
              <strCache>
                <ptCount val="1"/>
                <pt idx="0">
                  <v xml:space="preserve"> average Fuzzy_Participation_Error_STAT_BARINEL_Features fix accuracy increase</v>
                </pt>
              </strCache>
            </strRef>
          </tx>
          <spPr>
            <a:solidFill xmlns:a="http://schemas.openxmlformats.org/drawingml/2006/main">
              <a:schemeClr val="accent6">
                <a:lumMod val="6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'total accuracy increase'!$A$6</f>
              <strCache>
                <ptCount val="1"/>
                <pt idx="0">
                  <v>סה"כ</v>
                </pt>
              </strCache>
            </strRef>
          </cat>
          <val>
            <numRef>
              <f>'total accuracy increase'!$L$6</f>
              <numCache>
                <formatCode>General</formatCode>
                <ptCount val="1"/>
                <pt idx="0">
                  <v>11.67267455082586</v>
                </pt>
              </numCache>
            </numRef>
          </val>
        </ser>
        <ser>
          <idx val="12"/>
          <order val="12"/>
          <tx>
            <strRef>
              <f>'total accuracy increase'!$M$4:$M$5</f>
              <strCache>
                <ptCount val="1"/>
                <pt idx="0">
                  <v xml:space="preserve"> average Fuzzy_Participation_Error_Confidence_STAT_BARINEL_Features fix accuracy increase</v>
                </pt>
              </strCache>
            </strRef>
          </tx>
          <spPr>
            <a:solidFill xmlns:a="http://schemas.openxmlformats.org/drawingml/2006/main">
              <a:schemeClr val="accent1">
                <a:lumMod val="80000"/>
                <a:lumOff val="2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'total accuracy increase'!$A$6</f>
              <strCache>
                <ptCount val="1"/>
                <pt idx="0">
                  <v>סה"כ</v>
                </pt>
              </strCache>
            </strRef>
          </cat>
          <val>
            <numRef>
              <f>'total accuracy increase'!$M$6</f>
              <numCache>
                <formatCode>General</formatCode>
                <ptCount val="1"/>
                <pt idx="0">
                  <v>11.78026757861874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291540864"/>
        <axId val="291541344"/>
      </barChart>
      <catAx>
        <axId val="291540864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he-IL"/>
          </a:p>
        </txPr>
        <crossAx val="291541344"/>
        <crosses val="autoZero"/>
        <auto val="1"/>
        <lblAlgn val="ctr"/>
        <lblOffset val="100"/>
        <noMultiLvlLbl val="0"/>
      </catAx>
      <valAx>
        <axId val="291541344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he-IL"/>
          </a:p>
        </txPr>
        <crossAx val="291540864"/>
        <crosses val="autoZero"/>
        <crossBetween val="between"/>
      </valAx>
    </plotArea>
    <legend>
      <legendPos val="l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he-IL"/>
        </a:p>
      </txPr>
    </legend>
    <plotVisOnly val="1"/>
    <dispBlanksAs val="gap"/>
  </chart>
</chartSpace>
</file>

<file path=xl/charts/chart2.xml><?xml version="1.0" encoding="utf-8"?>
<chartSpace xmlns="http://schemas.openxmlformats.org/drawingml/2006/chart">
  <pivotSource>
    <name>[results_final.xlsx]total wasted effort!PivotTable1</name>
    <fmtId val="0"/>
  </pivotSource>
  <chart>
    <pivotFmts>
      <pivotFmt>
        <idx val="0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1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2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3"/>
        <spPr>
          <a:solidFill xmlns:a="http://schemas.openxmlformats.org/drawingml/2006/main">
            <a:schemeClr val="accent3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4"/>
        <spPr>
          <a:solidFill xmlns:a="http://schemas.openxmlformats.org/drawingml/2006/main">
            <a:schemeClr val="accent2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5"/>
        <spPr>
          <a:solidFill xmlns:a="http://schemas.openxmlformats.org/drawingml/2006/main">
            <a:schemeClr val="accent4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6"/>
        <spPr>
          <a:solidFill xmlns:a="http://schemas.openxmlformats.org/drawingml/2006/main">
            <a:schemeClr val="accent6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7"/>
        <spPr>
          <a:solidFill xmlns:a="http://schemas.openxmlformats.org/drawingml/2006/main">
            <a:schemeClr val="accent2">
              <a:lumMod val="60000"/>
            </a:schemeClr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8"/>
        <spPr>
          <a:solidFill xmlns:a="http://schemas.openxmlformats.org/drawingml/2006/main">
            <a:schemeClr val="accent5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9"/>
        <spPr>
          <a:solidFill xmlns:a="http://schemas.openxmlformats.org/drawingml/2006/main">
            <a:schemeClr val="accent4">
              <a:lumMod val="60000"/>
            </a:schemeClr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10"/>
        <spPr>
          <a:solidFill xmlns:a="http://schemas.openxmlformats.org/drawingml/2006/main">
            <a:schemeClr val="accent1">
              <a:lumMod val="60000"/>
            </a:schemeClr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11"/>
        <spPr>
          <a:solidFill xmlns:a="http://schemas.openxmlformats.org/drawingml/2006/main">
            <a:schemeClr val="accent3">
              <a:lumMod val="60000"/>
            </a:schemeClr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12"/>
        <spPr>
          <a:solidFill xmlns:a="http://schemas.openxmlformats.org/drawingml/2006/main">
            <a:schemeClr val="accent5">
              <a:lumMod val="60000"/>
            </a:schemeClr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13"/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14"/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15"/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16"/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17"/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18"/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19"/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20"/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21"/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22"/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23"/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24"/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25"/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26"/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27"/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28"/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29"/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30"/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31"/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32"/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33"/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34"/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35"/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36"/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</pivotFmts>
    <plotArea>
      <layout/>
      <barChart>
        <barDir val="col"/>
        <grouping val="clustered"/>
        <varyColors val="0"/>
        <ser>
          <idx val="0"/>
          <order val="0"/>
          <tx>
            <strRef>
              <f>'total wasted effort'!$A$4:$A$5</f>
              <strCache>
                <ptCount val="1"/>
                <pt idx="0">
                  <v xml:space="preserve"> dummy 1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strRef>
              <f>'total wasted effort'!$A$6</f>
              <strCache>
                <ptCount val="1"/>
                <pt idx="0">
                  <v>סה"כ</v>
                </pt>
              </strCache>
            </strRef>
          </cat>
          <val>
            <numRef>
              <f>'total wasted effort'!$A$6</f>
              <numCache>
                <formatCode>General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'total wasted effort'!$B$4:$B$5</f>
              <strCache>
                <ptCount val="1"/>
                <pt idx="0">
                  <v xml:space="preserve"> dummy 2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strRef>
              <f>'total wasted effort'!$A$6</f>
              <strCache>
                <ptCount val="1"/>
                <pt idx="0">
                  <v>סה"כ</v>
                </pt>
              </strCache>
            </strRef>
          </cat>
          <val>
            <numRef>
              <f>'total wasted effort'!$B$6</f>
              <numCache>
                <formatCode>General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'total wasted effort'!$C$4:$C$5</f>
              <strCache>
                <ptCount val="1"/>
                <pt idx="0">
                  <v xml:space="preserve"> average STAT_SFLDT wasted effort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strRef>
              <f>'total wasted effort'!$A$6</f>
              <strCache>
                <ptCount val="1"/>
                <pt idx="0">
                  <v>סה"כ</v>
                </pt>
              </strCache>
            </strRef>
          </cat>
          <val>
            <numRef>
              <f>'total wasted effort'!$C$6</f>
              <numCache>
                <formatCode>General</formatCode>
                <ptCount val="1"/>
                <pt idx="0">
                  <v>13.21830028428655</v>
                </pt>
              </numCache>
            </numRef>
          </val>
        </ser>
        <ser>
          <idx val="3"/>
          <order val="3"/>
          <tx>
            <strRef>
              <f>'total wasted effort'!$D$4:$D$5</f>
              <strCache>
                <ptCount val="1"/>
                <pt idx="0">
                  <v xml:space="preserve"> average STAT_SFLDT_Features wasted effort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strRef>
              <f>'total wasted effort'!$A$6</f>
              <strCache>
                <ptCount val="1"/>
                <pt idx="0">
                  <v>סה"כ</v>
                </pt>
              </strCache>
            </strRef>
          </cat>
          <val>
            <numRef>
              <f>'total wasted effort'!$D$6</f>
              <numCache>
                <formatCode>General</formatCode>
                <ptCount val="1"/>
                <pt idx="0">
                  <v>7.747002630974873</v>
                </pt>
              </numCache>
            </numRef>
          </val>
        </ser>
        <ser>
          <idx val="4"/>
          <order val="4"/>
          <tx>
            <strRef>
              <f>'total wasted effort'!$E$4:$E$5</f>
              <strCache>
                <ptCount val="1"/>
                <pt idx="0">
                  <v xml:space="preserve"> average Merge_Features_STAT_SFLDT wasted effort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strRef>
              <f>'total wasted effort'!$A$6</f>
              <strCache>
                <ptCount val="1"/>
                <pt idx="0">
                  <v>סה"כ</v>
                </pt>
              </strCache>
            </strRef>
          </cat>
          <val>
            <numRef>
              <f>'total wasted effort'!$E$6</f>
              <numCache>
                <formatCode>General</formatCode>
                <ptCount val="1"/>
                <pt idx="0">
                  <v>11.75805625695266</v>
                </pt>
              </numCache>
            </numRef>
          </val>
        </ser>
        <ser>
          <idx val="5"/>
          <order val="5"/>
          <tx>
            <strRef>
              <f>'total wasted effort'!$F$4:$F$5</f>
              <strCache>
                <ptCount val="1"/>
                <pt idx="0">
                  <v xml:space="preserve"> average STAT_BARINEL_Features wasted effort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strRef>
              <f>'total wasted effort'!$A$6</f>
              <strCache>
                <ptCount val="1"/>
                <pt idx="0">
                  <v>סה"כ</v>
                </pt>
              </strCache>
            </strRef>
          </cat>
          <val>
            <numRef>
              <f>'total wasted effort'!$F$6</f>
              <numCache>
                <formatCode>General</formatCode>
                <ptCount val="1"/>
                <pt idx="0">
                  <v>5.677926297388448</v>
                </pt>
              </numCache>
            </numRef>
          </val>
        </ser>
        <ser>
          <idx val="6"/>
          <order val="6"/>
          <tx>
            <strRef>
              <f>'total wasted effort'!$G$4:$G$5</f>
              <strCache>
                <ptCount val="1"/>
                <pt idx="0">
                  <v xml:space="preserve"> average Confidence_STAT_BARINEL_Features wasted effort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strRef>
              <f>'total wasted effort'!$A$6</f>
              <strCache>
                <ptCount val="1"/>
                <pt idx="0">
                  <v>סה"כ</v>
                </pt>
              </strCache>
            </strRef>
          </cat>
          <val>
            <numRef>
              <f>'total wasted effort'!$G$6</f>
              <numCache>
                <formatCode>General</formatCode>
                <ptCount val="1"/>
                <pt idx="0">
                  <v>5.677926297388448</v>
                </pt>
              </numCache>
            </numRef>
          </val>
        </ser>
        <ser>
          <idx val="7"/>
          <order val="7"/>
          <tx>
            <strRef>
              <f>'total wasted effort'!$H$4:$H$5</f>
              <strCache>
                <ptCount val="1"/>
                <pt idx="0">
                  <v xml:space="preserve"> average Fuzzy_Participation_STAT_BARINEL_Features wasted effort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strRef>
              <f>'total wasted effort'!$A$6</f>
              <strCache>
                <ptCount val="1"/>
                <pt idx="0">
                  <v>סה"כ</v>
                </pt>
              </strCache>
            </strRef>
          </cat>
          <val>
            <numRef>
              <f>'total wasted effort'!$H$6</f>
              <numCache>
                <formatCode>General</formatCode>
                <ptCount val="1"/>
                <pt idx="0">
                  <v>8.617784683841576</v>
                </pt>
              </numCache>
            </numRef>
          </val>
        </ser>
        <ser>
          <idx val="8"/>
          <order val="8"/>
          <tx>
            <strRef>
              <f>'total wasted effort'!$I$4:$I$5</f>
              <strCache>
                <ptCount val="1"/>
                <pt idx="0">
                  <v xml:space="preserve"> average Fuzzy_Participation_Confidence_STAT_BARINEL_Features wasted effort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strRef>
              <f>'total wasted effort'!$A$6</f>
              <strCache>
                <ptCount val="1"/>
                <pt idx="0">
                  <v>סה"כ</v>
                </pt>
              </strCache>
            </strRef>
          </cat>
          <val>
            <numRef>
              <f>'total wasted effort'!$I$6</f>
              <numCache>
                <formatCode>General</formatCode>
                <ptCount val="1"/>
                <pt idx="0">
                  <v>8.225804742817791</v>
                </pt>
              </numCache>
            </numRef>
          </val>
        </ser>
        <ser>
          <idx val="9"/>
          <order val="9"/>
          <tx>
            <strRef>
              <f>'total wasted effort'!$J$4:$J$5</f>
              <strCache>
                <ptCount val="1"/>
                <pt idx="0">
                  <v xml:space="preserve"> average Fuzzy_Error_STAT_BARINEL_Features wasted effort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strRef>
              <f>'total wasted effort'!$A$6</f>
              <strCache>
                <ptCount val="1"/>
                <pt idx="0">
                  <v>סה"כ</v>
                </pt>
              </strCache>
            </strRef>
          </cat>
          <val>
            <numRef>
              <f>'total wasted effort'!$J$6</f>
              <numCache>
                <formatCode>General</formatCode>
                <ptCount val="1"/>
                <pt idx="0">
                  <v>5.677926297388448</v>
                </pt>
              </numCache>
            </numRef>
          </val>
        </ser>
        <ser>
          <idx val="10"/>
          <order val="10"/>
          <tx>
            <strRef>
              <f>'total wasted effort'!$K$4:$K$5</f>
              <strCache>
                <ptCount val="1"/>
                <pt idx="0">
                  <v xml:space="preserve"> average Fuzzy_Error_Confidence_STAT_BARINEL_Features wasted effort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strRef>
              <f>'total wasted effort'!$A$6</f>
              <strCache>
                <ptCount val="1"/>
                <pt idx="0">
                  <v>סה"כ</v>
                </pt>
              </strCache>
            </strRef>
          </cat>
          <val>
            <numRef>
              <f>'total wasted effort'!$K$6</f>
              <numCache>
                <formatCode>General</formatCode>
                <ptCount val="1"/>
                <pt idx="0">
                  <v>5.677926297388448</v>
                </pt>
              </numCache>
            </numRef>
          </val>
        </ser>
        <ser>
          <idx val="11"/>
          <order val="11"/>
          <tx>
            <strRef>
              <f>'total wasted effort'!$L$4:$L$5</f>
              <strCache>
                <ptCount val="1"/>
                <pt idx="0">
                  <v xml:space="preserve"> average Fuzzy_Participation_Error_STAT_BARINEL_Features wasted effort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strRef>
              <f>'total wasted effort'!$A$6</f>
              <strCache>
                <ptCount val="1"/>
                <pt idx="0">
                  <v>סה"כ</v>
                </pt>
              </strCache>
            </strRef>
          </cat>
          <val>
            <numRef>
              <f>'total wasted effort'!$L$6</f>
              <numCache>
                <formatCode>General</formatCode>
                <ptCount val="1"/>
                <pt idx="0">
                  <v>8.668832659403527</v>
                </pt>
              </numCache>
            </numRef>
          </val>
        </ser>
        <ser>
          <idx val="12"/>
          <order val="12"/>
          <tx>
            <strRef>
              <f>'total wasted effort'!$M$4:$M$5</f>
              <strCache>
                <ptCount val="1"/>
                <pt idx="0">
                  <v xml:space="preserve"> average Fuzzy_Participation_Error_Confidence_STAT_BARINEL_Features wasted effort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strRef>
              <f>'total wasted effort'!$A$6</f>
              <strCache>
                <ptCount val="1"/>
                <pt idx="0">
                  <v>סה"כ</v>
                </pt>
              </strCache>
            </strRef>
          </cat>
          <val>
            <numRef>
              <f>'total wasted effort'!$M$6</f>
              <numCache>
                <formatCode>General</formatCode>
                <ptCount val="1"/>
                <pt idx="0">
                  <v>7.549202761640739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287270416"/>
        <axId val="200720240"/>
      </barChart>
      <catAx>
        <axId val="287270416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he-IL"/>
          </a:p>
        </txPr>
        <crossAx val="200720240"/>
        <crosses val="autoZero"/>
        <auto val="1"/>
        <lblAlgn val="ctr"/>
        <lblOffset val="100"/>
        <noMultiLvlLbl val="0"/>
      </catAx>
      <valAx>
        <axId val="200720240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he-IL"/>
          </a:p>
        </txPr>
        <crossAx val="287270416"/>
        <crosses val="autoZero"/>
        <crossBetween val="between"/>
      </valAx>
    </plotArea>
    <legend>
      <legendPos val="l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he-IL"/>
        </a:p>
      </txPr>
    </legend>
    <plotVisOnly val="1"/>
    <dispBlanksAs val="gap"/>
  </chart>
</chartSpace>
</file>

<file path=xl/charts/chart3.xml><?xml version="1.0" encoding="utf-8"?>
<chartSpace xmlns="http://schemas.openxmlformats.org/drawingml/2006/chart">
  <pivotSource>
    <name>[results_final.xlsx]after size X accuracy increase!PivotTable1</name>
    <fmtId val="3"/>
  </pivotSource>
  <chart>
    <pivotFmts>
      <pivotFmt>
        <idx val="0"/>
        <spPr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1"/>
        <spPr>
          <a:ln xmlns:a="http://schemas.openxmlformats.org/drawingml/2006/main" w="28575" cap="rnd">
            <a:solidFill>
              <a:schemeClr val="accent2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2"/>
        <spPr>
          <a:ln xmlns:a="http://schemas.openxmlformats.org/drawingml/2006/main" w="28575" cap="rnd">
            <a:solidFill>
              <a:schemeClr val="accent3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3"/>
        <spPr>
          <a:ln xmlns:a="http://schemas.openxmlformats.org/drawingml/2006/main" w="28575" cap="rnd">
            <a:solidFill>
              <a:schemeClr val="accent4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4"/>
        <spPr>
          <a:ln xmlns:a="http://schemas.openxmlformats.org/drawingml/2006/main" w="28575" cap="rnd">
            <a:solidFill>
              <a:schemeClr val="accent5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5"/>
        <spPr>
          <a:ln xmlns:a="http://schemas.openxmlformats.org/drawingml/2006/main" w="28575" cap="rnd">
            <a:solidFill>
              <a:schemeClr val="accent6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6"/>
        <spPr>
          <a:ln xmlns:a="http://schemas.openxmlformats.org/drawingml/2006/main" w="28575" cap="rnd">
            <a:solidFill>
              <a:schemeClr val="accent1">
                <a:lumMod val="60000"/>
              </a:schemeClr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7"/>
        <spPr>
          <a:ln xmlns:a="http://schemas.openxmlformats.org/drawingml/2006/main" w="28575" cap="rnd">
            <a:solidFill>
              <a:schemeClr val="accent2">
                <a:lumMod val="60000"/>
              </a:schemeClr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8"/>
        <spPr>
          <a:ln xmlns:a="http://schemas.openxmlformats.org/drawingml/2006/main" w="28575" cap="rnd">
            <a:solidFill>
              <a:schemeClr val="accent3">
                <a:lumMod val="60000"/>
              </a:schemeClr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9"/>
        <spPr>
          <a:ln xmlns:a="http://schemas.openxmlformats.org/drawingml/2006/main" w="28575" cap="rnd">
            <a:solidFill>
              <a:schemeClr val="accent4">
                <a:lumMod val="60000"/>
              </a:schemeClr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10"/>
        <spPr>
          <a:ln xmlns:a="http://schemas.openxmlformats.org/drawingml/2006/main" w="28575" cap="rnd">
            <a:solidFill>
              <a:schemeClr val="accent5">
                <a:lumMod val="60000"/>
              </a:schemeClr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11"/>
        <spPr>
          <a:ln xmlns:a="http://schemas.openxmlformats.org/drawingml/2006/main" w="28575" cap="rnd">
            <a:solidFill>
              <a:schemeClr val="accent6">
                <a:lumMod val="60000"/>
              </a:schemeClr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12"/>
        <spPr>
          <a:ln xmlns:a="http://schemas.openxmlformats.org/drawingml/2006/main" w="28575" cap="rnd">
            <a:solidFill>
              <a:schemeClr val="accent1">
                <a:lumMod val="80000"/>
                <a:lumOff val="20000"/>
              </a:schemeClr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</pivotFmts>
    <plotArea>
      <layout/>
      <lineChart>
        <grouping val="standard"/>
        <varyColors val="0"/>
        <ser>
          <idx val="0"/>
          <order val="0"/>
          <tx>
            <strRef>
              <f>'after size X accuracy increase'!$B$3:$B$4</f>
              <strCache>
                <ptCount val="1"/>
                <pt idx="0">
                  <v xml:space="preserve"> average after retrain accuracy increase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 size X accuracy increase'!$A$5:$A$16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 size X accuracy increase'!$B$5:$B$16</f>
              <numCache>
                <formatCode>General</formatCode>
                <ptCount val="11"/>
                <pt idx="0">
                  <v>-5.974054279238598</v>
                </pt>
                <pt idx="1">
                  <v>0.3413521692513363</v>
                </pt>
                <pt idx="2">
                  <v>7.24455760492496</v>
                </pt>
                <pt idx="3">
                  <v>8.632690807356452</v>
                </pt>
                <pt idx="4">
                  <v>12.33311007222223</v>
                </pt>
                <pt idx="5">
                  <v>11.22101453291825</v>
                </pt>
                <pt idx="6">
                  <v>13.72184050851642</v>
                </pt>
                <pt idx="7">
                  <v>15.51952964394519</v>
                </pt>
                <pt idx="8">
                  <v>17.24428354443258</v>
                </pt>
                <pt idx="9">
                  <v>17.06687585155634</v>
                </pt>
                <pt idx="10">
                  <v>16.57891712186164</v>
                </pt>
              </numCache>
            </numRef>
          </val>
          <smooth val="0"/>
        </ser>
        <ser>
          <idx val="1"/>
          <order val="1"/>
          <tx>
            <strRef>
              <f>'after size X accuracy increase'!$C$3:$C$4</f>
              <strCache>
                <ptCount val="1"/>
                <pt idx="0">
                  <v xml:space="preserve"> average before after retrain accuracy increase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 size X accuracy increase'!$A$5:$A$16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 size X accuracy increase'!$C$5:$C$16</f>
              <numCache>
                <formatCode>General</formatCode>
                <ptCount val="11"/>
                <pt idx="0">
                  <v>13.07630575803937</v>
                </pt>
                <pt idx="1">
                  <v>19.44144258591241</v>
                </pt>
                <pt idx="2">
                  <v>19.90102940445977</v>
                </pt>
                <pt idx="3">
                  <v>20.15945733036228</v>
                </pt>
                <pt idx="4">
                  <v>20.71564424179873</v>
                </pt>
                <pt idx="5">
                  <v>22.80229082033527</v>
                </pt>
                <pt idx="6">
                  <v>23.15613243438453</v>
                </pt>
                <pt idx="7">
                  <v>23.60865594757815</v>
                </pt>
                <pt idx="8">
                  <v>24.68648889130563</v>
                </pt>
                <pt idx="9">
                  <v>24.08396801654625</v>
                </pt>
                <pt idx="10">
                  <v>25.31334785285102</v>
                </pt>
              </numCache>
            </numRef>
          </val>
          <smooth val="0"/>
        </ser>
        <ser>
          <idx val="2"/>
          <order val="2"/>
          <tx>
            <strRef>
              <f>'after size X accuracy increase'!$D$3:$D$4</f>
              <strCache>
                <ptCount val="1"/>
                <pt idx="0">
                  <v xml:space="preserve"> average STAT_SFLDT fix accuracy increase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 size X accuracy increase'!$A$5:$A$16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 size X accuracy increase'!$D$5:$D$16</f>
              <numCache>
                <formatCode>General</formatCode>
                <ptCount val="11"/>
                <pt idx="0">
                  <v>9.331301923228299</v>
                </pt>
                <pt idx="1">
                  <v>12.43208141429989</v>
                </pt>
                <pt idx="2">
                  <v>10.39838700533255</v>
                </pt>
                <pt idx="3">
                  <v>10.1243930403698</v>
                </pt>
                <pt idx="4">
                  <v>9.919914197553824</v>
                </pt>
                <pt idx="5">
                  <v>9.803780021563881</v>
                </pt>
                <pt idx="6">
                  <v>9.892411436974538</v>
                </pt>
                <pt idx="7">
                  <v>11.15789000409031</v>
                </pt>
                <pt idx="8">
                  <v>11.68274431760313</v>
                </pt>
                <pt idx="9">
                  <v>11.49427107698238</v>
                </pt>
                <pt idx="10">
                  <v>11.42902632996057</v>
                </pt>
              </numCache>
            </numRef>
          </val>
          <smooth val="0"/>
        </ser>
        <ser>
          <idx val="3"/>
          <order val="3"/>
          <tx>
            <strRef>
              <f>'after size X accuracy increase'!$E$3:$E$4</f>
              <strCache>
                <ptCount val="1"/>
                <pt idx="0">
                  <v xml:space="preserve"> average STAT_SFLDT_Features fix accuracy increase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 size X accuracy increase'!$A$5:$A$16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 size X accuracy increase'!$E$5:$E$16</f>
              <numCache>
                <formatCode>General</formatCode>
                <ptCount val="11"/>
                <pt idx="0">
                  <v>3.932958386328446</v>
                </pt>
                <pt idx="1">
                  <v>9.053031989991389</v>
                </pt>
                <pt idx="2">
                  <v>7.224489097024671</v>
                </pt>
                <pt idx="3">
                  <v>7.720352938854654</v>
                </pt>
                <pt idx="4">
                  <v>7.909712516761362</v>
                </pt>
                <pt idx="5">
                  <v>7.717994128056434</v>
                </pt>
                <pt idx="6">
                  <v>8.147325134471817</v>
                </pt>
                <pt idx="7">
                  <v>9.343828679931622</v>
                </pt>
                <pt idx="8">
                  <v>9.817072225331403</v>
                </pt>
                <pt idx="9">
                  <v>9.844601748998759</v>
                </pt>
                <pt idx="10">
                  <v>10.10870683236947</v>
                </pt>
              </numCache>
            </numRef>
          </val>
          <smooth val="0"/>
        </ser>
        <ser>
          <idx val="4"/>
          <order val="4"/>
          <tx>
            <strRef>
              <f>'after size X accuracy increase'!$F$3:$F$4</f>
              <strCache>
                <ptCount val="1"/>
                <pt idx="0">
                  <v xml:space="preserve"> average Merge_Features_STAT_SFLDT fix accuracy increase</v>
                </pt>
              </strCache>
            </strRef>
          </tx>
          <spPr>
            <a:ln xmlns:a="http://schemas.openxmlformats.org/drawingml/2006/main" w="28575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 size X accuracy increase'!$A$5:$A$16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 size X accuracy increase'!$F$5:$F$16</f>
              <numCache>
                <formatCode>General</formatCode>
                <ptCount val="11"/>
                <pt idx="0">
                  <v>9.981741999394005</v>
                </pt>
                <pt idx="1">
                  <v>14.72245749193821</v>
                </pt>
                <pt idx="2">
                  <v>12.94636238205234</v>
                </pt>
                <pt idx="3">
                  <v>12.71956259227554</v>
                </pt>
                <pt idx="4">
                  <v>12.29114248271382</v>
                </pt>
                <pt idx="5">
                  <v>12.44103655511943</v>
                </pt>
                <pt idx="6">
                  <v>12.52463827030002</v>
                </pt>
                <pt idx="7">
                  <v>13.90777325264821</v>
                </pt>
                <pt idx="8">
                  <v>14.30736072897802</v>
                </pt>
                <pt idx="9">
                  <v>14.19230100728834</v>
                </pt>
                <pt idx="10">
                  <v>14.23260252540396</v>
                </pt>
              </numCache>
            </numRef>
          </val>
          <smooth val="0"/>
        </ser>
        <ser>
          <idx val="5"/>
          <order val="5"/>
          <tx>
            <strRef>
              <f>'after size X accuracy increase'!$G$3:$G$4</f>
              <strCache>
                <ptCount val="1"/>
                <pt idx="0">
                  <v xml:space="preserve"> average STAT_BARINEL_Features fix accuracy increase</v>
                </pt>
              </strCache>
            </strRef>
          </tx>
          <spPr>
            <a:ln xmlns:a="http://schemas.openxmlformats.org/drawingml/2006/main" w="28575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 size X accuracy increase'!$A$5:$A$16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 size X accuracy increase'!$G$5:$G$16</f>
              <numCache>
                <formatCode>General</formatCode>
                <ptCount val="11"/>
                <pt idx="0">
                  <v>2.424642693911056</v>
                </pt>
                <pt idx="1">
                  <v>7.046884782943041</v>
                </pt>
                <pt idx="2">
                  <v>7.509160446758558</v>
                </pt>
                <pt idx="3">
                  <v>7.445522263888493</v>
                </pt>
                <pt idx="4">
                  <v>7.708521244276933</v>
                </pt>
                <pt idx="5">
                  <v>7.922857419476943</v>
                </pt>
                <pt idx="6">
                  <v>8.201457821024647</v>
                </pt>
                <pt idx="7">
                  <v>9.019278066230253</v>
                </pt>
                <pt idx="8">
                  <v>9.248220920472185</v>
                </pt>
                <pt idx="9">
                  <v>8.995027704875259</v>
                </pt>
                <pt idx="10">
                  <v>9.20688094195615</v>
                </pt>
              </numCache>
            </numRef>
          </val>
          <smooth val="0"/>
        </ser>
        <ser>
          <idx val="6"/>
          <order val="6"/>
          <tx>
            <strRef>
              <f>'after size X accuracy increase'!$H$3:$H$4</f>
              <strCache>
                <ptCount val="1"/>
                <pt idx="0">
                  <v xml:space="preserve"> average Confidence_STAT_BARINEL_Features fix accuracy increase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 size X accuracy increase'!$A$5:$A$16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 size X accuracy increase'!$H$5:$H$16</f>
              <numCache>
                <formatCode>General</formatCode>
                <ptCount val="11"/>
                <pt idx="0">
                  <v>2.424642693911056</v>
                </pt>
                <pt idx="1">
                  <v>7.046884782943041</v>
                </pt>
                <pt idx="2">
                  <v>7.509160446758558</v>
                </pt>
                <pt idx="3">
                  <v>7.445522263888493</v>
                </pt>
                <pt idx="4">
                  <v>7.708521244276933</v>
                </pt>
                <pt idx="5">
                  <v>7.922857419476943</v>
                </pt>
                <pt idx="6">
                  <v>8.201457821024647</v>
                </pt>
                <pt idx="7">
                  <v>9.019278066230253</v>
                </pt>
                <pt idx="8">
                  <v>9.248220920472185</v>
                </pt>
                <pt idx="9">
                  <v>8.995027704875259</v>
                </pt>
                <pt idx="10">
                  <v>9.20688094195615</v>
                </pt>
              </numCache>
            </numRef>
          </val>
          <smooth val="0"/>
        </ser>
        <ser>
          <idx val="7"/>
          <order val="7"/>
          <tx>
            <strRef>
              <f>'after size X accuracy increase'!$I$3:$I$4</f>
              <strCache>
                <ptCount val="1"/>
                <pt idx="0">
                  <v xml:space="preserve"> average Fuzzy_Participation_STAT_BARINEL_Features fix accuracy increase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 size X accuracy increase'!$A$5:$A$16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 size X accuracy increase'!$I$5:$I$16</f>
              <numCache>
                <formatCode>General</formatCode>
                <ptCount val="11"/>
                <pt idx="0">
                  <v>8.017637220088741</v>
                </pt>
                <pt idx="1">
                  <v>14.07528157780334</v>
                </pt>
                <pt idx="2">
                  <v>12.44829069783543</v>
                </pt>
                <pt idx="3">
                  <v>12.11084358341139</v>
                </pt>
                <pt idx="4">
                  <v>11.47660563491472</v>
                </pt>
                <pt idx="5">
                  <v>10.92148940972595</v>
                </pt>
                <pt idx="6">
                  <v>11.35268828195431</v>
                </pt>
                <pt idx="7">
                  <v>12.01663351196108</v>
                </pt>
                <pt idx="8">
                  <v>12.07158101778137</v>
                </pt>
                <pt idx="9">
                  <v>11.85932319624202</v>
                </pt>
                <pt idx="10">
                  <v>12.36801338377185</v>
                </pt>
              </numCache>
            </numRef>
          </val>
          <smooth val="0"/>
        </ser>
        <ser>
          <idx val="8"/>
          <order val="8"/>
          <tx>
            <strRef>
              <f>'after size X accuracy increase'!$J$3:$J$4</f>
              <strCache>
                <ptCount val="1"/>
                <pt idx="0">
                  <v xml:space="preserve"> average Fuzzy_Participation_Confidence_STAT_BARINEL_Features fix accuracy increase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 size X accuracy increase'!$A$5:$A$16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 size X accuracy increase'!$J$5:$J$16</f>
              <numCache>
                <formatCode>General</formatCode>
                <ptCount val="11"/>
                <pt idx="0">
                  <v>8.019825287395243</v>
                </pt>
                <pt idx="1">
                  <v>13.99537261771388</v>
                </pt>
                <pt idx="2">
                  <v>12.53005540596232</v>
                </pt>
                <pt idx="3">
                  <v>12.16090990816554</v>
                </pt>
                <pt idx="4">
                  <v>11.43164153739728</v>
                </pt>
                <pt idx="5">
                  <v>11.11244076516334</v>
                </pt>
                <pt idx="6">
                  <v>11.39990609595867</v>
                </pt>
                <pt idx="7">
                  <v>12.02552629215953</v>
                </pt>
                <pt idx="8">
                  <v>12.38749487614337</v>
                </pt>
                <pt idx="9">
                  <v>11.98170250143385</v>
                </pt>
                <pt idx="10">
                  <v>12.48907222995406</v>
                </pt>
              </numCache>
            </numRef>
          </val>
          <smooth val="0"/>
        </ser>
        <ser>
          <idx val="9"/>
          <order val="9"/>
          <tx>
            <strRef>
              <f>'after size X accuracy increase'!$K$3:$K$4</f>
              <strCache>
                <ptCount val="1"/>
                <pt idx="0">
                  <v xml:space="preserve"> average Fuzzy_Error_STAT_BARINEL_Features fix accuracy increase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 size X accuracy increase'!$A$5:$A$16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 size X accuracy increase'!$K$5:$K$16</f>
              <numCache>
                <formatCode>General</formatCode>
                <ptCount val="11"/>
                <pt idx="0">
                  <v>2.424642693911056</v>
                </pt>
                <pt idx="1">
                  <v>7.046884782943041</v>
                </pt>
                <pt idx="2">
                  <v>7.509160446758558</v>
                </pt>
                <pt idx="3">
                  <v>7.445522263888493</v>
                </pt>
                <pt idx="4">
                  <v>7.708521244276933</v>
                </pt>
                <pt idx="5">
                  <v>7.922857419476943</v>
                </pt>
                <pt idx="6">
                  <v>8.201457821024647</v>
                </pt>
                <pt idx="7">
                  <v>9.019278066230253</v>
                </pt>
                <pt idx="8">
                  <v>9.248220920472185</v>
                </pt>
                <pt idx="9">
                  <v>8.995027704875259</v>
                </pt>
                <pt idx="10">
                  <v>9.20688094195615</v>
                </pt>
              </numCache>
            </numRef>
          </val>
          <smooth val="0"/>
        </ser>
        <ser>
          <idx val="10"/>
          <order val="10"/>
          <tx>
            <strRef>
              <f>'after size X accuracy increase'!$L$3:$L$4</f>
              <strCache>
                <ptCount val="1"/>
                <pt idx="0">
                  <v xml:space="preserve"> average Fuzzy_Error_Confidence_STAT_BARINEL_Features fix accuracy increase</v>
                </pt>
              </strCache>
            </strRef>
          </tx>
          <spPr>
            <a:ln xmlns:a="http://schemas.openxmlformats.org/drawingml/2006/main" w="28575" cap="rnd">
              <a:solidFill>
                <a:schemeClr val="accent5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 size X accuracy increase'!$A$5:$A$16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 size X accuracy increase'!$L$5:$L$16</f>
              <numCache>
                <formatCode>General</formatCode>
                <ptCount val="11"/>
                <pt idx="0">
                  <v>2.424642693911056</v>
                </pt>
                <pt idx="1">
                  <v>7.046884782943041</v>
                </pt>
                <pt idx="2">
                  <v>7.509160446758558</v>
                </pt>
                <pt idx="3">
                  <v>7.445522263888493</v>
                </pt>
                <pt idx="4">
                  <v>7.708521244276933</v>
                </pt>
                <pt idx="5">
                  <v>7.922857419476943</v>
                </pt>
                <pt idx="6">
                  <v>8.201457821024647</v>
                </pt>
                <pt idx="7">
                  <v>9.019278066230253</v>
                </pt>
                <pt idx="8">
                  <v>9.248220920472185</v>
                </pt>
                <pt idx="9">
                  <v>8.995027704875259</v>
                </pt>
                <pt idx="10">
                  <v>9.20688094195615</v>
                </pt>
              </numCache>
            </numRef>
          </val>
          <smooth val="0"/>
        </ser>
        <ser>
          <idx val="11"/>
          <order val="11"/>
          <tx>
            <strRef>
              <f>'after size X accuracy increase'!$M$3:$M$4</f>
              <strCache>
                <ptCount val="1"/>
                <pt idx="0">
                  <v xml:space="preserve"> average Fuzzy_Participation_Error_STAT_BARINEL_Features fix accuracy increase</v>
                </pt>
              </strCache>
            </strRef>
          </tx>
          <spPr>
            <a:ln xmlns:a="http://schemas.openxmlformats.org/drawingml/2006/main" w="28575" cap="rnd">
              <a:solidFill>
                <a:schemeClr val="accent6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 size X accuracy increase'!$A$5:$A$16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 size X accuracy increase'!$M$5:$M$16</f>
              <numCache>
                <formatCode>General</formatCode>
                <ptCount val="11"/>
                <pt idx="0">
                  <v>8.13908755570465</v>
                </pt>
                <pt idx="1">
                  <v>12.82803543025794</v>
                </pt>
                <pt idx="2">
                  <v>11.06920058349123</v>
                </pt>
                <pt idx="3">
                  <v>10.89971892384046</v>
                </pt>
                <pt idx="4">
                  <v>10.92755358229046</v>
                </pt>
                <pt idx="5">
                  <v>11.35470321731234</v>
                </pt>
                <pt idx="6">
                  <v>11.29221129000764</v>
                </pt>
                <pt idx="7">
                  <v>12.81077467048419</v>
                </pt>
                <pt idx="8">
                  <v>12.66302128714838</v>
                </pt>
                <pt idx="9">
                  <v>12.78342022225608</v>
                </pt>
                <pt idx="10">
                  <v>12.71390580695748</v>
                </pt>
              </numCache>
            </numRef>
          </val>
          <smooth val="0"/>
        </ser>
        <ser>
          <idx val="12"/>
          <order val="12"/>
          <tx>
            <strRef>
              <f>'after size X accuracy increase'!$N$3:$N$4</f>
              <strCache>
                <ptCount val="1"/>
                <pt idx="0">
                  <v xml:space="preserve"> average Fuzzy_Participation_Error_Confidence_STAT_BARINEL_Features fix accuracy increase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>
                  <a:lumMod val="80000"/>
                  <a:lumOff val="2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 size X accuracy increase'!$A$5:$A$16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 size X accuracy increase'!$N$5:$N$16</f>
              <numCache>
                <formatCode>General</formatCode>
                <ptCount val="11"/>
                <pt idx="0">
                  <v>8.375606873327659</v>
                </pt>
                <pt idx="1">
                  <v>13.01586981193131</v>
                </pt>
                <pt idx="2">
                  <v>10.7109796924158</v>
                </pt>
                <pt idx="3">
                  <v>10.99689830014368</v>
                </pt>
                <pt idx="4">
                  <v>11.27340423094407</v>
                </pt>
                <pt idx="5">
                  <v>11.56337712378718</v>
                </pt>
                <pt idx="6">
                  <v>11.54480417849079</v>
                </pt>
                <pt idx="7">
                  <v>12.79029932670266</v>
                </pt>
                <pt idx="8">
                  <v>12.7229163615435</v>
                </pt>
                <pt idx="9">
                  <v>12.80419790499366</v>
                </pt>
                <pt idx="10">
                  <v>12.86483329712483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634336832"/>
        <axId val="634337792"/>
      </lineChart>
      <catAx>
        <axId val="634336832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he-IL"/>
          </a:p>
        </txPr>
        <crossAx val="634337792"/>
        <crosses val="autoZero"/>
        <auto val="1"/>
        <lblAlgn val="ctr"/>
        <lblOffset val="100"/>
        <noMultiLvlLbl val="0"/>
      </catAx>
      <valAx>
        <axId val="63433779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he-IL"/>
          </a:p>
        </txPr>
        <crossAx val="634336832"/>
        <crosses val="autoZero"/>
        <crossBetween val="between"/>
      </valAx>
    </plotArea>
    <legend>
      <legendPos val="l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he-IL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drawing1.xml><?xml version="1.0" encoding="utf-8"?>
<wsDr xmlns="http://schemas.openxmlformats.org/drawingml/2006/spreadsheetDrawing">
  <twoCellAnchor>
    <from>
      <col>0</col>
      <colOff>0</colOff>
      <row>8</row>
      <rowOff>15240</rowOff>
    </from>
    <to>
      <col>3</col>
      <colOff>3710940</colOff>
      <row>42</row>
      <rowOff>106680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2.xml><?xml version="1.0" encoding="utf-8"?>
<wsDr xmlns="http://schemas.openxmlformats.org/drawingml/2006/spreadsheetDrawing">
  <twoCellAnchor>
    <from>
      <col>0</col>
      <colOff>0</colOff>
      <row>7</row>
      <rowOff>171450</rowOff>
    </from>
    <to>
      <col>5</col>
      <colOff>1725930</colOff>
      <row>42</row>
      <rowOff>60960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3.xml><?xml version="1.0" encoding="utf-8"?>
<wsDr xmlns="http://schemas.openxmlformats.org/drawingml/2006/spreadsheetDrawing">
  <twoCellAnchor>
    <from>
      <col>0</col>
      <colOff>31376</colOff>
      <row>16</row>
      <rowOff>17929</rowOff>
    </from>
    <to>
      <col>4</col>
      <colOff>2976283</colOff>
      <row>48</row>
      <rowOff>98611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pivotCache/_rels/pivotCacheDefinition1.xml.rels><Relationships xmlns="http://schemas.openxmlformats.org/package/2006/relationships"><Relationship Type="http://schemas.openxmlformats.org/officeDocument/2006/relationships/pivotCacheRecords" Target="/xl/pivotCache/pivotCacheRecords1.xml" Id="rId1"/></Relationships>
</file>

<file path=xl/pivotCache/_rels/pivotCacheDefinition2.xml.rels><Relationships xmlns="http://schemas.openxmlformats.org/package/2006/relationships"><Relationship Type="http://schemas.openxmlformats.org/officeDocument/2006/relationships/pivotCacheRecords" Target="/xl/pivotCache/pivotCacheRecords1.xml" Id="rId1"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efreshedBy="Yoav Zelinger" refreshedDate="45815.82233171296" createdVersion="8" refreshedVersion="8" minRefreshableVersion="3" recordCount="99" r:id="rId1">
  <cacheSource type="worksheet">
    <worksheetSource ref="A1:AP100" sheet="merged_results"/>
  </cacheSource>
  <cacheFields count="42">
    <cacheField name="after size" uniqueList="1" numFmtId="0" sqlType="0" hierarchy="0" level="0" databaseField="1">
      <sharedItems count="0" containsNumber="1" containsSemiMixedTypes="0" containsString="0" minValue="0.5000000000000001" maxValue="10"/>
    </cacheField>
    <cacheField name="drift size" uniqueList="1" numFmtId="0" sqlType="0" hierarchy="0" level="0" databaseField="1">
      <sharedItems count="3" containsInteger="1" containsNumber="1" containsSemiMixedTypes="0" containsString="0" minValue="1" maxValue="3">
        <n v="1"/>
        <n v="2"/>
        <n v="3"/>
      </sharedItems>
    </cacheField>
    <cacheField name="drifted features types" uniqueList="1" numFmtId="0" sqlType="0" hierarchy="0" level="0" databaseField="1">
      <sharedItems count="0"/>
    </cacheField>
    <cacheField name="total drift type" uniqueList="1" numFmtId="0" sqlType="0" hierarchy="0" level="0" databaseField="1">
      <sharedItems count="3">
        <s v="binary"/>
        <s v="numeric"/>
        <s v="mixed"/>
      </sharedItems>
    </cacheField>
    <cacheField name="drift severity level" uniqueList="1" numFmtId="0" sqlType="0" hierarchy="0" level="0" databaseField="1">
      <sharedItems count="0" containsInteger="1" containsNumber="1" containsSemiMixedTypes="0" containsString="0" minValue="2" maxValue="2"/>
    </cacheField>
    <cacheField name="count" uniqueList="1" numFmtId="0" sqlType="0" hierarchy="0" level="0" databaseField="1">
      <sharedItems count="0" containsInteger="1" containsNumber="1" containsSemiMixedTypes="0" containsString="0" minValue="1" maxValue="2886"/>
    </cacheField>
    <cacheField name="after accuracy decrease" uniqueList="1" numFmtId="0" sqlType="0" hierarchy="0" level="0" databaseField="1">
      <sharedItems count="0" containsNumber="1" containsSemiMixedTypes="0" containsString="0" minValue="68.62745098039215" maxValue="185141.0478607757"/>
    </cacheField>
    <cacheField name="after retrain accuracy increase" uniqueList="1" numFmtId="0" sqlType="0" hierarchy="0" level="0" databaseField="1">
      <sharedItems count="0" containsNumber="1" containsSemiMixedTypes="0" containsString="0" minValue="-36227.25137796986" maxValue="48630.41883332609"/>
    </cacheField>
    <cacheField name="before after retrain accuracy increase" uniqueList="1" numFmtId="0" sqlType="0" hierarchy="0" level="0" databaseField="1">
      <sharedItems count="0" containsNumber="1" containsSemiMixedTypes="0" containsString="0" minValue="6.081081081081085" maxValue="69562.69591062903"/>
    </cacheField>
    <cacheField name="STAT_SFLDT fix accuracy increase" uniqueList="1" numFmtId="0" sqlType="0" hierarchy="0" level="0" databaseField="1">
      <sharedItems count="0" containsNumber="1" containsSemiMixedTypes="0" containsString="0" minValue="-1030.769230769231" maxValue="33218.95114243263"/>
    </cacheField>
    <cacheField name="STAT_SFLDT wasted effort" uniqueList="1" numFmtId="0" sqlType="0" hierarchy="0" level="0" databaseField="1">
      <sharedItems count="0" containsInteger="1" containsNumber="1" containsSemiMixedTypes="0" containsString="0" minValue="0" maxValue="37613"/>
    </cacheField>
    <cacheField name="STAT_SFLDT correctly_identified" uniqueList="1" numFmtId="0" sqlType="0" hierarchy="0" level="0" databaseField="1">
      <sharedItems count="0" containsNumber="1" containsSemiMixedTypes="0" containsString="0" minValue="1" maxValue="701.3333333333334"/>
    </cacheField>
    <cacheField name="Merge_Features_STAT_SFLDT fix accuracy increase" uniqueList="1" numFmtId="0" sqlType="0" hierarchy="0" level="0" databaseField="1">
      <sharedItems count="0" containsNumber="1" containsSemiMixedTypes="0" containsString="0" minValue="-1030.769230769231" maxValue="37182.18887330463"/>
    </cacheField>
    <cacheField name="Merge_Features_STAT_SFLDT wasted effort" uniqueList="1" numFmtId="0" sqlType="0" hierarchy="0" level="0" databaseField="1">
      <sharedItems count="0" containsInteger="1" containsNumber="1" containsSemiMixedTypes="0" containsString="0" minValue="0" maxValue="32037"/>
    </cacheField>
    <cacheField name="Merge_Features_STAT_SFLDT correctly_identified" uniqueList="1" numFmtId="0" sqlType="0" hierarchy="0" level="0" databaseField="1">
      <sharedItems count="0" containsNumber="1" containsSemiMixedTypes="0" containsString="0" minValue="1" maxValue="701.3333333333334"/>
    </cacheField>
    <cacheField name="STAT_SFLDT_Features fix accuracy increase" uniqueList="1" numFmtId="0" sqlType="0" hierarchy="0" level="0" databaseField="1">
      <sharedItems count="0" containsNumber="1" containsSemiMixedTypes="0" containsString="0" minValue="-1030.769230769231" maxValue="26460.14369904395"/>
    </cacheField>
    <cacheField name="STAT_SFLDT_Features wasted effort" uniqueList="1" numFmtId="0" sqlType="0" hierarchy="0" level="0" databaseField="1">
      <sharedItems count="0" containsInteger="1" containsNumber="1" containsSemiMixedTypes="0" containsString="0" minValue="0" maxValue="21528"/>
    </cacheField>
    <cacheField name="STAT_SFLDT_Features correctly_identified" uniqueList="1" numFmtId="0" sqlType="0" hierarchy="0" level="0" databaseField="1">
      <sharedItems count="0" containsNumber="1" containsSemiMixedTypes="0" containsString="0" minValue="1" maxValue="590.3333333333333"/>
    </cacheField>
    <cacheField name="STAT_BARINEL_Features fix accuracy increase" uniqueList="1" numFmtId="0" sqlType="0" hierarchy="0" level="0" databaseField="1">
      <sharedItems count="0" containsNumber="1" containsSemiMixedTypes="0" containsString="0" minValue="-1298.387096774193" maxValue="25969.01697226095"/>
    </cacheField>
    <cacheField name="STAT_BARINEL_Features wasted effort" uniqueList="1" numFmtId="0" sqlType="0" hierarchy="0" level="0" databaseField="1">
      <sharedItems count="0" containsInteger="1" containsNumber="1" containsSemiMixedTypes="0" containsString="0" minValue="0" maxValue="15808"/>
    </cacheField>
    <cacheField name="STAT_BARINEL_Features correctly_identified" uniqueList="1" numFmtId="0" sqlType="0" hierarchy="0" level="0" databaseField="1">
      <sharedItems count="0" containsNumber="1" containsSemiMixedTypes="0" containsString="0" minValue="1" maxValue="704"/>
    </cacheField>
    <cacheField name="Fuzzy_Participation_STAT_BARINEL_Features fix accuracy increase" uniqueList="1" numFmtId="0" sqlType="0" hierarchy="0" level="0" databaseField="1">
      <sharedItems count="0" containsNumber="1" containsSemiMixedTypes="0" containsString="0" minValue="-688.2279011311272" maxValue="34309.06019407458"/>
    </cacheField>
    <cacheField name="Fuzzy_Participation_STAT_BARINEL_Features wasted effort" uniqueList="1" numFmtId="0" sqlType="0" hierarchy="0" level="0" databaseField="1">
      <sharedItems count="0" containsInteger="1" containsNumber="1" containsSemiMixedTypes="0" containsString="0" minValue="3" maxValue="29280"/>
    </cacheField>
    <cacheField name="Fuzzy_Participation_STAT_BARINEL_Features correctly_identified" uniqueList="1" numFmtId="0" sqlType="0" hierarchy="0" level="0" databaseField="1">
      <sharedItems count="0" containsNumber="1" containsSemiMixedTypes="0" containsString="0" minValue="0" maxValue="809.9999999999999"/>
    </cacheField>
    <cacheField name="Fuzzy_Error_STAT_BARINEL_Features fix accuracy increase" uniqueList="1" numFmtId="0" sqlType="0" hierarchy="0" level="0" databaseField="1">
      <sharedItems count="0" containsNumber="1" containsSemiMixedTypes="0" containsString="0" minValue="-1298.387096774193" maxValue="25969.01697226095"/>
    </cacheField>
    <cacheField name="Fuzzy_Error_STAT_BARINEL_Features wasted effort" uniqueList="1" numFmtId="0" sqlType="0" hierarchy="0" level="0" databaseField="1">
      <sharedItems count="0" containsInteger="1" containsNumber="1" containsSemiMixedTypes="0" containsString="0" minValue="0" maxValue="15808"/>
    </cacheField>
    <cacheField name="Fuzzy_Error_STAT_BARINEL_Features correctly_identified" uniqueList="1" numFmtId="0" sqlType="0" hierarchy="0" level="0" databaseField="1">
      <sharedItems count="0" containsNumber="1" containsSemiMixedTypes="0" containsString="0" minValue="1" maxValue="704"/>
    </cacheField>
    <cacheField name="Confidence_STAT_BARINEL_Features fix accuracy increase" uniqueList="1" numFmtId="0" sqlType="0" hierarchy="0" level="0" databaseField="1">
      <sharedItems count="0" containsNumber="1" containsSemiMixedTypes="0" containsString="0" minValue="-1298.387096774193" maxValue="25969.01697226095"/>
    </cacheField>
    <cacheField name="Confidence_STAT_BARINEL_Features wasted effort" uniqueList="1" numFmtId="0" sqlType="0" hierarchy="0" level="0" databaseField="1">
      <sharedItems count="0" containsInteger="1" containsNumber="1" containsSemiMixedTypes="0" containsString="0" minValue="0" maxValue="15808"/>
    </cacheField>
    <cacheField name="Confidence_STAT_BARINEL_Features correctly_identified" uniqueList="1" numFmtId="0" sqlType="0" hierarchy="0" level="0" databaseField="1">
      <sharedItems count="0" containsNumber="1" containsSemiMixedTypes="0" containsString="0" minValue="1" maxValue="704"/>
    </cacheField>
    <cacheField name="Fuzzy_Participation_Error_STAT_BARINEL_Features fix accuracy increase" uniqueList="1" numFmtId="0" sqlType="0" hierarchy="0" level="0" databaseField="1">
      <sharedItems count="0" containsNumber="1" containsSemiMixedTypes="0" containsString="0" minValue="-946.2924172601594" maxValue="37041.78895656638"/>
    </cacheField>
    <cacheField name="Fuzzy_Participation_Error_STAT_BARINEL_Features wasted effort" uniqueList="1" numFmtId="0" sqlType="0" hierarchy="0" level="0" databaseField="1">
      <sharedItems count="0" containsInteger="1" containsNumber="1" containsSemiMixedTypes="0" containsString="0" minValue="1" maxValue="28894"/>
    </cacheField>
    <cacheField name="Fuzzy_Participation_Error_STAT_BARINEL_Features correctly_identified" uniqueList="1" numFmtId="0" sqlType="0" hierarchy="0" level="0" databaseField="1">
      <sharedItems count="0" containsNumber="1" containsSemiMixedTypes="0" containsString="0" minValue="0" maxValue="890.3333333333334"/>
    </cacheField>
    <cacheField name="Fuzzy_Participation_Confidence_STAT_BARINEL_Features fix accuracy increase" uniqueList="1" numFmtId="0" sqlType="0" hierarchy="0" level="0" databaseField="1">
      <sharedItems count="0" containsNumber="1" containsSemiMixedTypes="0" containsString="0" minValue="-688.2279011311272" maxValue="34708.82060151737"/>
    </cacheField>
    <cacheField name="Fuzzy_Participation_Confidence_STAT_BARINEL_Features wasted effort" uniqueList="1" numFmtId="0" sqlType="0" hierarchy="0" level="0" databaseField="1">
      <sharedItems count="0" containsInteger="1" containsNumber="1" containsSemiMixedTypes="0" containsString="0" minValue="3" maxValue="30597"/>
    </cacheField>
    <cacheField name="Fuzzy_Participation_Confidence_STAT_BARINEL_Features correctly_identified" uniqueList="1" numFmtId="0" sqlType="0" hierarchy="0" level="0" databaseField="1">
      <sharedItems count="0" containsNumber="1" containsSemiMixedTypes="0" containsString="0" minValue="0" maxValue="808.9999999999999"/>
    </cacheField>
    <cacheField name="Fuzzy_Error_Confidence_STAT_BARINEL_Features fix accuracy increase" uniqueList="1" numFmtId="0" sqlType="0" hierarchy="0" level="0" databaseField="1">
      <sharedItems count="0" containsNumber="1" containsSemiMixedTypes="0" containsString="0" minValue="-1298.387096774193" maxValue="25969.01697226095"/>
    </cacheField>
    <cacheField name="Fuzzy_Error_Confidence_STAT_BARINEL_Features wasted effort" uniqueList="1" numFmtId="0" sqlType="0" hierarchy="0" level="0" databaseField="1">
      <sharedItems count="0" containsInteger="1" containsNumber="1" containsSemiMixedTypes="0" containsString="0" minValue="0" maxValue="15808"/>
    </cacheField>
    <cacheField name="Fuzzy_Error_Confidence_STAT_BARINEL_Features correctly_identified" uniqueList="1" numFmtId="0" sqlType="0" hierarchy="0" level="0" databaseField="1">
      <sharedItems count="0" containsNumber="1" containsSemiMixedTypes="0" containsString="0" minValue="1" maxValue="704"/>
    </cacheField>
    <cacheField name="Fuzzy_Participation_Error_Confidence_STAT_BARINEL_Features fix accuracy increase" uniqueList="1" numFmtId="0" sqlType="0" hierarchy="0" level="0" databaseField="1">
      <sharedItems count="0" containsNumber="1" containsSemiMixedTypes="0" containsString="0" minValue="-688.2279011311272" maxValue="36292.85049937644"/>
    </cacheField>
    <cacheField name="Fuzzy_Participation_Error_Confidence_STAT_BARINEL_Features wasted effort" uniqueList="1" numFmtId="0" sqlType="0" hierarchy="0" level="0" databaseField="1">
      <sharedItems count="0" containsInteger="1" containsNumber="1" containsSemiMixedTypes="0" containsString="0" minValue="3" maxValue="26096"/>
    </cacheField>
    <cacheField name="Fuzzy_Participation_Error_Confidence_STAT_BARINEL_Features correctly_identified" uniqueList="1" numFmtId="0" sqlType="0" hierarchy="0" level="0" databaseField="1">
      <sharedItems count="0" containsNumber="1" containsSemiMixedTypes="0" containsString="0" minValue="0" maxValue="866.3333333333331"/>
    </cacheField>
  </cacheFields>
</pivotCacheDefinition>
</file>

<file path=xl/pivotCache/pivotCacheDefinition2.xml><?xml version="1.0" encoding="utf-8"?>
<pivotCacheDefinition xmlns:r="http://schemas.openxmlformats.org/officeDocument/2006/relationships" xmlns="http://schemas.openxmlformats.org/spreadsheetml/2006/main" refreshedBy="Yoav Zelinger" refreshedDate="45815.82245023148" createdVersion="8" refreshedVersion="8" minRefreshableVersion="3" recordCount="100" r:id="rId1">
  <cacheSource type="worksheet">
    <worksheetSource ref="A1:AP1048576" sheet="merged_results"/>
  </cacheSource>
  <cacheFields count="68">
    <cacheField name="after size" uniqueList="1" numFmtId="0" sqlType="0" hierarchy="0" level="0" databaseField="1">
      <sharedItems count="12" containsBlank="1" containsNumber="1" containsString="0" minValue="0.5000000000000001" maxValue="10">
        <n v="0.5000000000000001"/>
        <n v="1"/>
        <n v="2"/>
        <n v="3"/>
        <n v="4.000000000000001"/>
        <n v="5"/>
        <n v="6"/>
        <n v="6.999999999999999"/>
        <n v="8.000000000000002"/>
        <n v="9.000000000000002"/>
        <n v="10"/>
        <m/>
      </sharedItems>
    </cacheField>
    <cacheField name="drift size" uniqueList="1" numFmtId="0" sqlType="0" hierarchy="0" level="0" databaseField="1">
      <sharedItems count="4" containsBlank="1" containsInteger="1" containsNumber="1" containsString="0" minValue="1" maxValue="3">
        <n v="1"/>
        <n v="2"/>
        <n v="3"/>
        <m/>
      </sharedItems>
    </cacheField>
    <cacheField name="drifted features types" uniqueList="1" numFmtId="0" sqlType="0" hierarchy="0" level="0" databaseField="1">
      <sharedItems count="0" containsBlank="1"/>
    </cacheField>
    <cacheField name="total drift type" uniqueList="1" numFmtId="0" sqlType="0" hierarchy="0" level="0" databaseField="1">
      <sharedItems count="0" containsBlank="1"/>
    </cacheField>
    <cacheField name="drift severity level" uniqueList="1" numFmtId="0" sqlType="0" hierarchy="0" level="0" databaseField="1">
      <sharedItems count="0" containsBlank="1" containsInteger="1" containsNumber="1" containsString="0" minValue="2" maxValue="2"/>
    </cacheField>
    <cacheField name="count" uniqueList="1" numFmtId="0" sqlType="0" hierarchy="0" level="0" databaseField="1">
      <sharedItems count="0" containsBlank="1" containsInteger="1" containsNumber="1" containsString="0" minValue="1" maxValue="2886"/>
    </cacheField>
    <cacheField name="after accuracy decrease" uniqueList="1" numFmtId="0" sqlType="0" hierarchy="0" level="0" databaseField="1">
      <sharedItems count="0" containsBlank="1" containsNumber="1" containsString="0" minValue="68.62745098039215" maxValue="185141.0478607757"/>
    </cacheField>
    <cacheField name="after retrain accuracy increase" uniqueList="1" numFmtId="0" sqlType="0" hierarchy="0" level="0" databaseField="1">
      <sharedItems count="0" containsBlank="1" containsNumber="1" containsString="0" minValue="-36227.25137796986" maxValue="48630.41883332609"/>
    </cacheField>
    <cacheField name="before after retrain accuracy increase" uniqueList="1" numFmtId="0" sqlType="0" hierarchy="0" level="0" databaseField="1">
      <sharedItems count="0" containsBlank="1" containsNumber="1" containsString="0" minValue="6.081081081081085" maxValue="69562.69591062903"/>
    </cacheField>
    <cacheField name="STAT_SFLDT fix accuracy increase" uniqueList="1" numFmtId="0" sqlType="0" hierarchy="0" level="0" databaseField="1">
      <sharedItems count="0" containsBlank="1" containsNumber="1" containsString="0" minValue="-1030.769230769231" maxValue="33218.95114243263"/>
    </cacheField>
    <cacheField name="STAT_SFLDT wasted effort" uniqueList="1" numFmtId="0" sqlType="0" hierarchy="0" level="0" databaseField="1">
      <sharedItems count="0" containsBlank="1" containsInteger="1" containsNumber="1" containsString="0" minValue="0" maxValue="37613"/>
    </cacheField>
    <cacheField name="STAT_SFLDT correctly_identified" uniqueList="1" numFmtId="0" sqlType="0" hierarchy="0" level="0" databaseField="1">
      <sharedItems count="0" containsBlank="1" containsNumber="1" containsString="0" minValue="1" maxValue="701.3333333333334"/>
    </cacheField>
    <cacheField name="Merge_Features_STAT_SFLDT fix accuracy increase" uniqueList="1" numFmtId="0" sqlType="0" hierarchy="0" level="0" databaseField="1">
      <sharedItems count="0" containsBlank="1" containsNumber="1" containsString="0" minValue="-1030.769230769231" maxValue="37182.18887330463"/>
    </cacheField>
    <cacheField name="Merge_Features_STAT_SFLDT wasted effort" uniqueList="1" numFmtId="0" sqlType="0" hierarchy="0" level="0" databaseField="1">
      <sharedItems count="0" containsBlank="1" containsInteger="1" containsNumber="1" containsString="0" minValue="0" maxValue="32037"/>
    </cacheField>
    <cacheField name="Merge_Features_STAT_SFLDT correctly_identified" uniqueList="1" numFmtId="0" sqlType="0" hierarchy="0" level="0" databaseField="1">
      <sharedItems count="0" containsBlank="1" containsNumber="1" containsString="0" minValue="1" maxValue="701.3333333333334"/>
    </cacheField>
    <cacheField name="STAT_SFLDT_Features fix accuracy increase" uniqueList="1" numFmtId="0" sqlType="0" hierarchy="0" level="0" databaseField="1">
      <sharedItems count="0" containsBlank="1" containsNumber="1" containsString="0" minValue="-1030.769230769231" maxValue="26460.14369904395"/>
    </cacheField>
    <cacheField name="STAT_SFLDT_Features wasted effort" uniqueList="1" numFmtId="0" sqlType="0" hierarchy="0" level="0" databaseField="1">
      <sharedItems count="0" containsBlank="1" containsInteger="1" containsNumber="1" containsString="0" minValue="0" maxValue="21528"/>
    </cacheField>
    <cacheField name="STAT_SFLDT_Features correctly_identified" uniqueList="1" numFmtId="0" sqlType="0" hierarchy="0" level="0" databaseField="1">
      <sharedItems count="0" containsBlank="1" containsNumber="1" containsString="0" minValue="1" maxValue="590.3333333333333"/>
    </cacheField>
    <cacheField name="STAT_BARINEL_Features fix accuracy increase" uniqueList="1" numFmtId="0" sqlType="0" hierarchy="0" level="0" databaseField="1">
      <sharedItems count="0" containsBlank="1" containsNumber="1" containsString="0" minValue="-1298.387096774193" maxValue="25969.01697226095"/>
    </cacheField>
    <cacheField name="STAT_BARINEL_Features wasted effort" uniqueList="1" numFmtId="0" sqlType="0" hierarchy="0" level="0" databaseField="1">
      <sharedItems count="0" containsBlank="1" containsInteger="1" containsNumber="1" containsString="0" minValue="0" maxValue="15808"/>
    </cacheField>
    <cacheField name="STAT_BARINEL_Features correctly_identified" uniqueList="1" numFmtId="0" sqlType="0" hierarchy="0" level="0" databaseField="1">
      <sharedItems count="0" containsBlank="1" containsNumber="1" containsString="0" minValue="1" maxValue="704"/>
    </cacheField>
    <cacheField name="Fuzzy_Participation_STAT_BARINEL_Features fix accuracy increase" uniqueList="1" numFmtId="0" sqlType="0" hierarchy="0" level="0" databaseField="1">
      <sharedItems count="0" containsBlank="1" containsNumber="1" containsString="0" minValue="-688.2279011311272" maxValue="34309.06019407458"/>
    </cacheField>
    <cacheField name="Fuzzy_Participation_STAT_BARINEL_Features wasted effort" uniqueList="1" numFmtId="0" sqlType="0" hierarchy="0" level="0" databaseField="1">
      <sharedItems count="0" containsBlank="1" containsInteger="1" containsNumber="1" containsString="0" minValue="3" maxValue="29280"/>
    </cacheField>
    <cacheField name="Fuzzy_Participation_STAT_BARINEL_Features correctly_identified" uniqueList="1" numFmtId="0" sqlType="0" hierarchy="0" level="0" databaseField="1">
      <sharedItems count="0" containsBlank="1" containsNumber="1" containsString="0" minValue="0" maxValue="809.9999999999999"/>
    </cacheField>
    <cacheField name="Fuzzy_Error_STAT_BARINEL_Features fix accuracy increase" uniqueList="1" numFmtId="0" sqlType="0" hierarchy="0" level="0" databaseField="1">
      <sharedItems count="0" containsBlank="1" containsNumber="1" containsString="0" minValue="-1298.387096774193" maxValue="25969.01697226095"/>
    </cacheField>
    <cacheField name="Fuzzy_Error_STAT_BARINEL_Features wasted effort" uniqueList="1" numFmtId="0" sqlType="0" hierarchy="0" level="0" databaseField="1">
      <sharedItems count="0" containsBlank="1" containsInteger="1" containsNumber="1" containsString="0" minValue="0" maxValue="15808"/>
    </cacheField>
    <cacheField name="Fuzzy_Error_STAT_BARINEL_Features correctly_identified" uniqueList="1" numFmtId="0" sqlType="0" hierarchy="0" level="0" databaseField="1">
      <sharedItems count="0" containsBlank="1" containsNumber="1" containsString="0" minValue="1" maxValue="704"/>
    </cacheField>
    <cacheField name="Confidence_STAT_BARINEL_Features fix accuracy increase" uniqueList="1" numFmtId="0" sqlType="0" hierarchy="0" level="0" databaseField="1">
      <sharedItems count="0" containsBlank="1" containsNumber="1" containsString="0" minValue="-1298.387096774193" maxValue="25969.01697226095"/>
    </cacheField>
    <cacheField name="Confidence_STAT_BARINEL_Features wasted effort" uniqueList="1" numFmtId="0" sqlType="0" hierarchy="0" level="0" databaseField="1">
      <sharedItems count="0" containsBlank="1" containsInteger="1" containsNumber="1" containsString="0" minValue="0" maxValue="15808"/>
    </cacheField>
    <cacheField name="Confidence_STAT_BARINEL_Features correctly_identified" uniqueList="1" numFmtId="0" sqlType="0" hierarchy="0" level="0" databaseField="1">
      <sharedItems count="0" containsBlank="1" containsNumber="1" containsString="0" minValue="1" maxValue="704"/>
    </cacheField>
    <cacheField name="Fuzzy_Participation_Error_STAT_BARINEL_Features fix accuracy increase" uniqueList="1" numFmtId="0" sqlType="0" hierarchy="0" level="0" databaseField="1">
      <sharedItems count="0" containsBlank="1" containsNumber="1" containsString="0" minValue="-946.2924172601594" maxValue="37041.78895656638"/>
    </cacheField>
    <cacheField name="Fuzzy_Participation_Error_STAT_BARINEL_Features wasted effort" uniqueList="1" numFmtId="0" sqlType="0" hierarchy="0" level="0" databaseField="1">
      <sharedItems count="0" containsBlank="1" containsInteger="1" containsNumber="1" containsString="0" minValue="1" maxValue="28894"/>
    </cacheField>
    <cacheField name="Fuzzy_Participation_Error_STAT_BARINEL_Features correctly_identified" uniqueList="1" numFmtId="0" sqlType="0" hierarchy="0" level="0" databaseField="1">
      <sharedItems count="0" containsBlank="1" containsNumber="1" containsString="0" minValue="0" maxValue="890.3333333333334"/>
    </cacheField>
    <cacheField name="Fuzzy_Participation_Confidence_STAT_BARINEL_Features fix accuracy increase" uniqueList="1" numFmtId="0" sqlType="0" hierarchy="0" level="0" databaseField="1">
      <sharedItems count="0" containsBlank="1" containsNumber="1" containsString="0" minValue="-688.2279011311272" maxValue="34708.82060151737"/>
    </cacheField>
    <cacheField name="Fuzzy_Participation_Confidence_STAT_BARINEL_Features wasted effort" uniqueList="1" numFmtId="0" sqlType="0" hierarchy="0" level="0" databaseField="1">
      <sharedItems count="0" containsBlank="1" containsInteger="1" containsNumber="1" containsString="0" minValue="3" maxValue="30597"/>
    </cacheField>
    <cacheField name="Fuzzy_Participation_Confidence_STAT_BARINEL_Features correctly_identified" uniqueList="1" numFmtId="0" sqlType="0" hierarchy="0" level="0" databaseField="1">
      <sharedItems count="0" containsBlank="1" containsNumber="1" containsString="0" minValue="0" maxValue="808.9999999999999"/>
    </cacheField>
    <cacheField name="Fuzzy_Error_Confidence_STAT_BARINEL_Features fix accuracy increase" uniqueList="1" numFmtId="0" sqlType="0" hierarchy="0" level="0" databaseField="1">
      <sharedItems count="0" containsBlank="1" containsNumber="1" containsString="0" minValue="-1298.387096774193" maxValue="25969.01697226095"/>
    </cacheField>
    <cacheField name="Fuzzy_Error_Confidence_STAT_BARINEL_Features wasted effort" uniqueList="1" numFmtId="0" sqlType="0" hierarchy="0" level="0" databaseField="1">
      <sharedItems count="0" containsBlank="1" containsInteger="1" containsNumber="1" containsString="0" minValue="0" maxValue="15808"/>
    </cacheField>
    <cacheField name="Fuzzy_Error_Confidence_STAT_BARINEL_Features correctly_identified" uniqueList="1" numFmtId="0" sqlType="0" hierarchy="0" level="0" databaseField="1">
      <sharedItems count="0" containsBlank="1" containsNumber="1" containsString="0" minValue="1" maxValue="704"/>
    </cacheField>
    <cacheField name="Fuzzy_Participation_Error_Confidence_STAT_BARINEL_Features fix accuracy increase" uniqueList="1" numFmtId="0" sqlType="0" hierarchy="0" level="0" databaseField="1">
      <sharedItems count="0" containsBlank="1" containsNumber="1" containsString="0" minValue="-688.2279011311272" maxValue="36292.85049937644"/>
    </cacheField>
    <cacheField name="Fuzzy_Participation_Error_Confidence_STAT_BARINEL_Features wasted effort" uniqueList="1" numFmtId="0" sqlType="0" hierarchy="0" level="0" databaseField="1">
      <sharedItems count="0" containsBlank="1" containsInteger="1" containsNumber="1" containsString="0" minValue="3" maxValue="26096"/>
    </cacheField>
    <cacheField name="Fuzzy_Participation_Error_Confidence_STAT_BARINEL_Features correctly_identified" uniqueList="1" numFmtId="0" sqlType="0" hierarchy="0" level="0" databaseField="1">
      <sharedItems count="0" containsBlank="1" containsNumber="1" containsString="0" minValue="0" maxValue="866.3333333333331"/>
    </cacheField>
    <cacheField name="average after retrain accuracy increase" uniqueList="1" numFmtId="0" formula="'after retrain accuracy increase'/count" sqlType="0" hierarchy="0" level="0" databaseField="0"/>
    <cacheField name="average before after retrain accuracy increase" uniqueList="1" numFmtId="0" formula="'before after retrain accuracy increase'/count" sqlType="0" hierarchy="0" level="0" databaseField="0"/>
    <cacheField name="average STAT_SFLDT fix accuracy increase" uniqueList="1" numFmtId="0" formula="'STAT_SFLDT fix accuracy increase'/count" sqlType="0" hierarchy="0" level="0" databaseField="0"/>
    <cacheField name="average Merge_Features_STAT_SFLDT fix accuracy increase" uniqueList="1" numFmtId="0" formula="'Merge_Features_STAT_SFLDT fix accuracy increase'/count" sqlType="0" hierarchy="0" level="0" databaseField="0"/>
    <cacheField name="average STAT_SFLDT_Features fix accuracy increase" uniqueList="1" numFmtId="0" formula="'STAT_SFLDT_Features fix accuracy increase'/count" sqlType="0" hierarchy="0" level="0" databaseField="0"/>
    <cacheField name="average STAT_BARINEL_Features fix accuracy increase" uniqueList="1" numFmtId="0" formula="'STAT_BARINEL_Features fix accuracy increase'/count" sqlType="0" hierarchy="0" level="0" databaseField="0"/>
    <cacheField name="average Fuzzy_Participation_STAT_BARINEL_Features fix accuracy increase" uniqueList="1" numFmtId="0" formula="'Fuzzy_Participation_STAT_BARINEL_Features fix accuracy increase'/count" sqlType="0" hierarchy="0" level="0" databaseField="0"/>
    <cacheField name="average Fuzzy_Error_STAT_BARINEL_Features fix accuracy increase" uniqueList="1" numFmtId="0" formula="'Fuzzy_Error_STAT_BARINEL_Features fix accuracy increase'/count" sqlType="0" hierarchy="0" level="0" databaseField="0"/>
    <cacheField name="average Confidence_STAT_BARINEL_Features fix accuracy increase" uniqueList="1" numFmtId="0" formula="'Confidence_STAT_BARINEL_Features fix accuracy increase'/count" sqlType="0" hierarchy="0" level="0" databaseField="0"/>
    <cacheField name="average Fuzzy_Participation_Error_STAT_BARINEL_Features fix accuracy increase" uniqueList="1" numFmtId="0" formula="'Fuzzy_Participation_Error_STAT_BARINEL_Features fix accuracy increase'/count" sqlType="0" hierarchy="0" level="0" databaseField="0"/>
    <cacheField name="average Fuzzy_Participation_Confidence_STAT_BARINEL_Features fix accuracy increase" uniqueList="1" numFmtId="0" formula="'Fuzzy_Participation_Confidence_STAT_BARINEL_Features fix accuracy increase'/count" sqlType="0" hierarchy="0" level="0" databaseField="0"/>
    <cacheField name="average Fuzzy_Error_Confidence_STAT_BARINEL_Features fix accuracy increase" uniqueList="1" numFmtId="0" formula="'Fuzzy_Error_Confidence_STAT_BARINEL_Features fix accuracy increase'/count" sqlType="0" hierarchy="0" level="0" databaseField="0"/>
    <cacheField name="average Fuzzy_Participation_Error_Confidence_STAT_BARINEL_Features fix accuracy increase" uniqueList="1" numFmtId="0" formula="'Fuzzy_Participation_Error_Confidence_STAT_BARINEL_Features fix accuracy increase'/count" sqlType="0" hierarchy="0" level="0" databaseField="0"/>
    <cacheField name="average STAT_SFLDT wasted effort" uniqueList="1" numFmtId="0" formula="'STAT_SFLDT wasted effort'/count" sqlType="0" hierarchy="0" level="0" databaseField="0"/>
    <cacheField name="average Merge_Features_STAT_SFLDT wasted effort" uniqueList="1" numFmtId="0" formula="'Merge_Features_STAT_SFLDT wasted effort'/count" sqlType="0" hierarchy="0" level="0" databaseField="0"/>
    <cacheField name="average STAT_SFLDT_Features wasted effort" uniqueList="1" numFmtId="0" formula="'STAT_SFLDT_Features wasted effort'/count" sqlType="0" hierarchy="0" level="0" databaseField="0"/>
    <cacheField name="average STAT_BARINEL_Features wasted effort" uniqueList="1" numFmtId="0" formula="'STAT_BARINEL_Features wasted effort'/count" sqlType="0" hierarchy="0" level="0" databaseField="0"/>
    <cacheField name="average Fuzzy_Participation_STAT_BARINEL_Features wasted effort" uniqueList="1" numFmtId="0" formula="'Fuzzy_Participation_STAT_BARINEL_Features wasted effort'/count" sqlType="0" hierarchy="0" level="0" databaseField="0"/>
    <cacheField name="average Fuzzy_Error_STAT_BARINEL_Features wasted effort" uniqueList="1" numFmtId="0" formula="'Fuzzy_Error_STAT_BARINEL_Features wasted effort'/count" sqlType="0" hierarchy="0" level="0" databaseField="0"/>
    <cacheField name="average Confidence_STAT_BARINEL_Features wasted effort" uniqueList="1" numFmtId="0" formula="'Confidence_STAT_BARINEL_Features wasted effort'/count" sqlType="0" hierarchy="0" level="0" databaseField="0"/>
    <cacheField name="average Fuzzy_Participation_Error_STAT_BARINEL_Features wasted effort" uniqueList="1" numFmtId="0" formula="'Fuzzy_Participation_Error_STAT_BARINEL_Features wasted effort'/count" sqlType="0" hierarchy="0" level="0" databaseField="0"/>
    <cacheField name="average Fuzzy_Participation_Confidence_STAT_BARINEL_Features wasted effort" uniqueList="1" numFmtId="0" formula="'Fuzzy_Participation_Confidence_STAT_BARINEL_Features wasted effort'/count" sqlType="0" hierarchy="0" level="0" databaseField="0"/>
    <cacheField name="average Fuzzy_Error_Confidence_STAT_BARINEL_Features wasted effort" uniqueList="1" numFmtId="0" formula="'Fuzzy_Error_Confidence_STAT_BARINEL_Features wasted effort'/count" sqlType="0" hierarchy="0" level="0" databaseField="0"/>
    <cacheField name="average Fuzzy_Participation_Error_Confidence_STAT_BARINEL_Features wasted effort" uniqueList="1" numFmtId="0" formula="'Fuzzy_Participation_Error_Confidence_STAT_BARINEL_Features wasted effort'/count" sqlType="0" hierarchy="0" level="0" databaseField="0"/>
    <cacheField name="dummy 1" uniqueList="1" numFmtId="0" formula=" 0" sqlType="0" hierarchy="0" level="0" databaseField="0"/>
    <cacheField name="dummy 2" uniqueList="1" numFmtId="0" formula=" 0" sqlType="0" hierarchy="0" level="0" databaseField="0"/>
  </cacheFields>
</pivotCacheDefinition>
</file>

<file path=xl/pivotCache/pivotCacheRecords1.xml><?xml version="1.0" encoding="utf-8"?>
<pivotCacheRecords xmlns="http://schemas.openxmlformats.org/spreadsheetml/2006/main" count="99">
  <r>
    <n v="0.5000000000000001"/>
    <x v="0"/>
    <s v="binary"/>
    <x v="0"/>
    <n v="2"/>
    <n v="1"/>
    <n v="68.83116883116884"/>
    <n v="20.77922077922077"/>
    <n v="8.441558441558438"/>
    <n v="0.649350649350644"/>
    <n v="0"/>
    <n v="1"/>
    <n v="0.649350649350644"/>
    <n v="0"/>
    <n v="1"/>
    <n v="0.649350649350644"/>
    <n v="0"/>
    <n v="1"/>
    <n v="0.649350649350644"/>
    <n v="0"/>
    <n v="1"/>
    <n v="-12.98701298701299"/>
    <n v="3"/>
    <n v="0"/>
    <n v="0.649350649350644"/>
    <n v="0"/>
    <n v="1"/>
    <n v="0.649350649350644"/>
    <n v="0"/>
    <n v="1"/>
    <n v="-12.98701298701299"/>
    <n v="3"/>
    <n v="0"/>
    <n v="-12.98701298701299"/>
    <n v="3"/>
    <n v="0"/>
    <n v="0.649350649350644"/>
    <n v="0"/>
    <n v="1"/>
    <n v="-12.98701298701299"/>
    <n v="3"/>
    <n v="0"/>
  </r>
  <r>
    <n v="0.5000000000000001"/>
    <x v="0"/>
    <s v="numeric"/>
    <x v="1"/>
    <n v="2"/>
    <n v="123"/>
    <n v="7963.311458688903"/>
    <n v="-1592.961592050435"/>
    <n v="1544.424961343912"/>
    <n v="1301.103489972913"/>
    <n v="1261"/>
    <n v="77"/>
    <n v="1493.970218266515"/>
    <n v="608"/>
    <n v="77"/>
    <n v="540.7983817472436"/>
    <n v="632"/>
    <n v="39"/>
    <n v="652.1147873810384"/>
    <n v="632"/>
    <n v="40"/>
    <n v="1269.041346915198"/>
    <n v="406"/>
    <n v="73"/>
    <n v="652.1147873810384"/>
    <n v="632"/>
    <n v="40"/>
    <n v="652.1147873810384"/>
    <n v="632"/>
    <n v="40"/>
    <n v="1279.447628005094"/>
    <n v="354"/>
    <n v="74"/>
    <n v="1261.914302468432"/>
    <n v="399"/>
    <n v="73"/>
    <n v="652.1147873810384"/>
    <n v="632"/>
    <n v="40"/>
    <n v="1287.660167856316"/>
    <n v="331"/>
    <n v="75"/>
  </r>
  <r>
    <n v="0.5000000000000001"/>
    <x v="1"/>
    <s v="binary, binary"/>
    <x v="0"/>
    <n v="2"/>
    <n v="12"/>
    <n v="824.0259740259741"/>
    <n v="251.2987012987013"/>
    <n v="88.96103896103897"/>
    <n v="-12.98701298701298"/>
    <n v="88"/>
    <n v="6"/>
    <n v="-12.98701298701298"/>
    <n v="168"/>
    <n v="6"/>
    <n v="-12.98701298701298"/>
    <n v="68"/>
    <n v="6"/>
    <n v="-12.98701298701298"/>
    <n v="72"/>
    <n v="6"/>
    <n v="-155.8441558441558"/>
    <n v="36"/>
    <n v="0"/>
    <n v="-12.98701298701298"/>
    <n v="72"/>
    <n v="6"/>
    <n v="-12.98701298701298"/>
    <n v="72"/>
    <n v="6"/>
    <n v="-155.8441558441558"/>
    <n v="36"/>
    <n v="0"/>
    <n v="-155.8441558441558"/>
    <n v="36"/>
    <n v="0"/>
    <n v="-12.98701298701298"/>
    <n v="72"/>
    <n v="6"/>
    <n v="-155.8441558441558"/>
    <n v="36"/>
    <n v="0"/>
  </r>
  <r>
    <n v="0.5000000000000001"/>
    <x v="1"/>
    <s v="binary, numeric"/>
    <x v="2"/>
    <n v="2"/>
    <n v="21"/>
    <n v="1315.081692501047"/>
    <n v="324.3820695433599"/>
    <n v="201.7385839966485"/>
    <n v="75.47130289065773"/>
    <n v="284"/>
    <n v="10.5"/>
    <n v="101.2777545035609"/>
    <n v="245"/>
    <n v="10.5"/>
    <n v="138.0812735651445"/>
    <n v="40"/>
    <n v="10.5"/>
    <n v="-318.0770842061165"/>
    <n v="34"/>
    <n v="6.5"/>
    <n v="36.19606200251359"/>
    <n v="21"/>
    <n v="7.5"/>
    <n v="-318.0770842061165"/>
    <n v="34"/>
    <n v="6.5"/>
    <n v="-318.0770842061165"/>
    <n v="34"/>
    <n v="6.5"/>
    <n v="3.937997486384546"/>
    <n v="37"/>
    <n v="7.5"/>
    <n v="36.19606200251359"/>
    <n v="21"/>
    <n v="7.5"/>
    <n v="-318.0770842061165"/>
    <n v="34"/>
    <n v="6.5"/>
    <n v="36.19606200251359"/>
    <n v="37"/>
    <n v="7.5"/>
  </r>
  <r>
    <n v="0.5000000000000001"/>
    <x v="1"/>
    <s v="numeric, numeric"/>
    <x v="1"/>
    <n v="2"/>
    <n v="1607"/>
    <n v="101095.4820607331"/>
    <n v="-36227.25137796986"/>
    <n v="19598.54203564757"/>
    <n v="14442.90093993169"/>
    <n v="28651"/>
    <n v="503"/>
    <n v="16885.30302559765"/>
    <n v="25275"/>
    <n v="503"/>
    <n v="3241.542961031688"/>
    <n v="17673"/>
    <n v="223"/>
    <n v="3559.916607193684"/>
    <n v="15438"/>
    <n v="228"/>
    <n v="13877.05269752577"/>
    <n v="15374"/>
    <n v="519"/>
    <n v="3559.916607193684"/>
    <n v="15438"/>
    <n v="228"/>
    <n v="3559.916607193684"/>
    <n v="15438"/>
    <n v="228"/>
    <n v="14059.57470335525"/>
    <n v="11688"/>
    <n v="503"/>
    <n v="13733.93249662166"/>
    <n v="14144"/>
    <n v="512.5"/>
    <n v="3559.916607193684"/>
    <n v="15438"/>
    <n v="228"/>
    <n v="14341.18040193212"/>
    <n v="10601"/>
    <n v="517.5"/>
  </r>
  <r>
    <n v="0.5000000000000001"/>
    <x v="2"/>
    <s v="binary, binary, binary"/>
    <x v="0"/>
    <n v="2"/>
    <n v="48"/>
    <n v="3290.25974025974"/>
    <n v="1011.038961038961"/>
    <n v="321.4285714285716"/>
    <n v="-102.5974025974024"/>
    <n v="384"/>
    <n v="16"/>
    <n v="-102.5974025974024"/>
    <n v="656"/>
    <n v="16"/>
    <n v="-102.5974025974024"/>
    <n v="272"/>
    <n v="16"/>
    <n v="-102.5974025974024"/>
    <n v="272"/>
    <n v="16"/>
    <n v="-623.3766233766233"/>
    <n v="144"/>
    <n v="0"/>
    <n v="-102.5974025974024"/>
    <n v="272"/>
    <n v="16"/>
    <n v="-102.5974025974024"/>
    <n v="272"/>
    <n v="16"/>
    <n v="-623.3766233766233"/>
    <n v="144"/>
    <n v="0"/>
    <n v="-623.3766233766233"/>
    <n v="144"/>
    <n v="0"/>
    <n v="-102.5974025974024"/>
    <n v="272"/>
    <n v="16"/>
    <n v="-623.3766233766233"/>
    <n v="144"/>
    <n v="0"/>
  </r>
  <r>
    <n v="0.5000000000000001"/>
    <x v="2"/>
    <s v="binary, binary, numeric"/>
    <x v="2"/>
    <n v="2"/>
    <n v="152"/>
    <n v="9707.938835358191"/>
    <n v="2926.916631755341"/>
    <n v="1113.950565563469"/>
    <n v="-8.064516129032256"/>
    <n v="1840"/>
    <n v="50.66666666666666"/>
    <n v="43.54838709677421"/>
    <n v="2222"/>
    <n v="50.66666666666666"/>
    <n v="348.2823627984918"/>
    <n v="508"/>
    <n v="50.66666666666666"/>
    <n v="-1298.387096774193"/>
    <n v="530"/>
    <n v="45.33333333333333"/>
    <n v="-688.2279011311272"/>
    <n v="244"/>
    <n v="26.66666666666666"/>
    <n v="-1298.387096774193"/>
    <n v="530"/>
    <n v="45.33333333333333"/>
    <n v="-1298.387096774193"/>
    <n v="530"/>
    <n v="45.33333333333333"/>
    <n v="-946.2924172601594"/>
    <n v="276"/>
    <n v="26.66666666666666"/>
    <n v="-688.2279011311272"/>
    <n v="244"/>
    <n v="26.66666666666666"/>
    <n v="-1298.387096774193"/>
    <n v="530"/>
    <n v="45.33333333333333"/>
    <n v="-688.2279011311272"/>
    <n v="276"/>
    <n v="26.66666666666666"/>
  </r>
  <r>
    <n v="0.5000000000000001"/>
    <x v="2"/>
    <s v="binary, numeric, numeric"/>
    <x v="2"/>
    <n v="2"/>
    <n v="25"/>
    <n v="1629.220779220779"/>
    <n v="611.038961038961"/>
    <n v="240.9090909090909"/>
    <n v="-31.81818181818181"/>
    <n v="298"/>
    <n v="8.333333333333332"/>
    <n v="-31.81818181818181"/>
    <n v="352"/>
    <n v="8.333333333333332"/>
    <n v="3.896103896103897"/>
    <n v="65"/>
    <n v="8.333333333333332"/>
    <n v="-31.81818181818181"/>
    <n v="45"/>
    <n v="8.333333333333332"/>
    <n v="-242.2077922077923"/>
    <n v="49"/>
    <n v="4"/>
    <n v="-31.81818181818181"/>
    <n v="45"/>
    <n v="8.333333333333332"/>
    <n v="-31.81818181818181"/>
    <n v="45"/>
    <n v="8.333333333333332"/>
    <n v="-242.2077922077923"/>
    <n v="49"/>
    <n v="4"/>
    <n v="-242.2077922077923"/>
    <n v="49"/>
    <n v="4"/>
    <n v="-31.81818181818181"/>
    <n v="45"/>
    <n v="8.333333333333332"/>
    <n v="-242.2077922077923"/>
    <n v="49"/>
    <n v="4"/>
  </r>
  <r>
    <n v="0.5000000000000001"/>
    <x v="2"/>
    <s v="numeric, numeric, numeric"/>
    <x v="1"/>
    <n v="2"/>
    <n v="1958"/>
    <n v="118655.1180103633"/>
    <n v="9095.166184411002"/>
    <n v="28493.78242068952"/>
    <n v="21165.99072106912"/>
    <n v="26324"/>
    <n v="493.3333333333333"/>
    <n v="21020.58953289689"/>
    <n v="23195"/>
    <n v="493.3333333333333"/>
    <n v="11365.72073273477"/>
    <n v="13127"/>
    <n v="374.3333333333333"/>
    <n v="7121.250746025772"/>
    <n v="12651"/>
    <n v="342.6666666666666"/>
    <n v="18185.96748679349"/>
    <n v="8458"/>
    <n v="512.6666666666665"/>
    <n v="7121.250746025772"/>
    <n v="12651"/>
    <n v="342.6666666666666"/>
    <n v="7121.250746025772"/>
    <n v="12651"/>
    <n v="342.6666666666666"/>
    <n v="18762.72625519527"/>
    <n v="8566"/>
    <n v="515"/>
    <n v="18344.85103380313"/>
    <n v="8324"/>
    <n v="507.6666666666666"/>
    <n v="7121.250746025772"/>
    <n v="12651"/>
    <n v="342.6666666666666"/>
    <n v="19116.12718278003"/>
    <n v="8445"/>
    <n v="511.3333333333333"/>
  </r>
  <r>
    <n v="1"/>
    <x v="0"/>
    <s v="binary"/>
    <x v="0"/>
    <n v="2"/>
    <n v="1"/>
    <n v="68.62745098039215"/>
    <n v="20.91503267973857"/>
    <n v="20.91503267973857"/>
    <n v="0.6535947712418277"/>
    <n v="0"/>
    <n v="1"/>
    <n v="0.6535947712418277"/>
    <n v="0"/>
    <n v="1"/>
    <n v="0.6535947712418277"/>
    <n v="0"/>
    <n v="1"/>
    <n v="0.6535947712418277"/>
    <n v="0"/>
    <n v="1"/>
    <n v="-2.614379084967322"/>
    <n v="3"/>
    <n v="0"/>
    <n v="0.6535947712418277"/>
    <n v="0"/>
    <n v="1"/>
    <n v="0.6535947712418277"/>
    <n v="0"/>
    <n v="1"/>
    <n v="-2.614379084967322"/>
    <n v="3"/>
    <n v="0"/>
    <n v="-2.614379084967322"/>
    <n v="3"/>
    <n v="0"/>
    <n v="0.6535947712418277"/>
    <n v="0"/>
    <n v="1"/>
    <n v="-2.614379084967322"/>
    <n v="3"/>
    <n v="0"/>
  </r>
  <r>
    <n v="1"/>
    <x v="0"/>
    <s v="numeric"/>
    <x v="1"/>
    <n v="2"/>
    <n v="118"/>
    <n v="7535.993377064893"/>
    <n v="-991.5918108859212"/>
    <n v="1713.28334907781"/>
    <n v="1263.462416878773"/>
    <n v="1166"/>
    <n v="73"/>
    <n v="1489.578098670164"/>
    <n v="513"/>
    <n v="73"/>
    <n v="630.3423868054404"/>
    <n v="625"/>
    <n v="38"/>
    <n v="718.0509735786338"/>
    <n v="570"/>
    <n v="41"/>
    <n v="1327.11323701746"/>
    <n v="464"/>
    <n v="73"/>
    <n v="718.0509735786338"/>
    <n v="570"/>
    <n v="41"/>
    <n v="718.0509735786338"/>
    <n v="570"/>
    <n v="41"/>
    <n v="1256.477273835746"/>
    <n v="472"/>
    <n v="70"/>
    <n v="1309.379849328915"/>
    <n v="468"/>
    <n v="72"/>
    <n v="718.0509735786338"/>
    <n v="570"/>
    <n v="41"/>
    <n v="1267.173341996013"/>
    <n v="411"/>
    <n v="70"/>
  </r>
  <r>
    <n v="1"/>
    <x v="1"/>
    <s v="binary, binary"/>
    <x v="0"/>
    <n v="2"/>
    <n v="12"/>
    <n v="821.5686274509803"/>
    <n v="252.9411764705883"/>
    <n v="252.9411764705883"/>
    <n v="-13.07189542483662"/>
    <n v="76"/>
    <n v="6"/>
    <n v="-13.07189542483662"/>
    <n v="168"/>
    <n v="6"/>
    <n v="-13.07189542483662"/>
    <n v="68"/>
    <n v="6"/>
    <n v="-13.07189542483662"/>
    <n v="72"/>
    <n v="6"/>
    <n v="-31.37254901960785"/>
    <n v="36"/>
    <n v="0"/>
    <n v="-13.07189542483662"/>
    <n v="72"/>
    <n v="6"/>
    <n v="-13.07189542483662"/>
    <n v="72"/>
    <n v="6"/>
    <n v="-31.37254901960785"/>
    <n v="36"/>
    <n v="0"/>
    <n v="-31.37254901960785"/>
    <n v="36"/>
    <n v="0"/>
    <n v="-13.07189542483662"/>
    <n v="72"/>
    <n v="6"/>
    <n v="-31.37254901960785"/>
    <n v="36"/>
    <n v="0"/>
  </r>
  <r>
    <n v="1"/>
    <x v="1"/>
    <s v="binary, numeric"/>
    <x v="2"/>
    <n v="2"/>
    <n v="50"/>
    <n v="2206.189230948357"/>
    <n v="1870.93048357202"/>
    <n v="1498.624272690941"/>
    <n v="1202.267662320907"/>
    <n v="457"/>
    <n v="25"/>
    <n v="1688.671128859183"/>
    <n v="630"/>
    <n v="25"/>
    <n v="1725.504356774005"/>
    <n v="125"/>
    <n v="25"/>
    <n v="1128.816826682527"/>
    <n v="105"/>
    <n v="21"/>
    <n v="1689.029551798251"/>
    <n v="65"/>
    <n v="22.5"/>
    <n v="1128.816826682527"/>
    <n v="105"/>
    <n v="21"/>
    <n v="1128.816826682527"/>
    <n v="105"/>
    <n v="21"/>
    <n v="1527.517755938838"/>
    <n v="81"/>
    <n v="22.5"/>
    <n v="1689.029551798251"/>
    <n v="65"/>
    <n v="22.5"/>
    <n v="1128.816826682527"/>
    <n v="105"/>
    <n v="21"/>
    <n v="1559.775820454968"/>
    <n v="81"/>
    <n v="22.5"/>
  </r>
  <r>
    <n v="1"/>
    <x v="1"/>
    <s v="numeric, numeric"/>
    <x v="1"/>
    <n v="2"/>
    <n v="1470"/>
    <n v="90549.13253381821"/>
    <n v="-24044.63843342748"/>
    <n v="21073.60136986338"/>
    <n v="13529.84933342987"/>
    <n v="26046"/>
    <n v="470.5"/>
    <n v="15964.486520595"/>
    <n v="21959"/>
    <n v="470.5"/>
    <n v="2674.00447564805"/>
    <n v="16228"/>
    <n v="188"/>
    <n v="3998.990364895767"/>
    <n v="13859"/>
    <n v="236"/>
    <n v="13963.71423715486"/>
    <n v="17647"/>
    <n v="523"/>
    <n v="3998.990364895767"/>
    <n v="13859"/>
    <n v="236"/>
    <n v="3998.990364895767"/>
    <n v="13859"/>
    <n v="236"/>
    <n v="12559.89401384304"/>
    <n v="16601"/>
    <n v="466"/>
    <n v="13474.79280046512"/>
    <n v="17966"/>
    <n v="501"/>
    <n v="3998.990364895767"/>
    <n v="13859"/>
    <n v="236"/>
    <n v="13036.27725032407"/>
    <n v="14030"/>
    <n v="467.5"/>
  </r>
  <r>
    <n v="1"/>
    <x v="2"/>
    <s v="binary, binary, binary"/>
    <x v="0"/>
    <n v="2"/>
    <n v="48"/>
    <n v="3280.392156862745"/>
    <n v="1017.64705882353"/>
    <n v="1017.64705882353"/>
    <n v="-103.2679738562092"/>
    <n v="336"/>
    <n v="16"/>
    <n v="-103.2679738562092"/>
    <n v="656"/>
    <n v="16"/>
    <n v="-103.2679738562092"/>
    <n v="272"/>
    <n v="16"/>
    <n v="-103.2679738562092"/>
    <n v="272"/>
    <n v="16"/>
    <n v="-125.4901960784314"/>
    <n v="144"/>
    <n v="0"/>
    <n v="-103.2679738562092"/>
    <n v="272"/>
    <n v="16"/>
    <n v="-103.2679738562092"/>
    <n v="272"/>
    <n v="16"/>
    <n v="-125.4901960784314"/>
    <n v="144"/>
    <n v="0"/>
    <n v="-125.4901960784314"/>
    <n v="144"/>
    <n v="0"/>
    <n v="-103.2679738562092"/>
    <n v="272"/>
    <n v="16"/>
    <n v="-125.4901960784314"/>
    <n v="144"/>
    <n v="0"/>
  </r>
  <r>
    <n v="1"/>
    <x v="2"/>
    <s v="binary, binary, numeric"/>
    <x v="2"/>
    <n v="2"/>
    <n v="500"/>
    <n v="20387.36375050742"/>
    <n v="21499.36314631775"/>
    <n v="16750.62178040852"/>
    <n v="13000.42538729502"/>
    <n v="4152"/>
    <n v="166.6666666666667"/>
    <n v="19091.44127559546"/>
    <n v="7506"/>
    <n v="166.6666666666667"/>
    <n v="19396.39594563552"/>
    <n v="1692"/>
    <n v="166.6666666666667"/>
    <n v="14560.20913773951"/>
    <n v="1668"/>
    <n v="161.3333333333333"/>
    <n v="19145.77397641772"/>
    <n v="748"/>
    <n v="146.6666666666667"/>
    <n v="14560.20913773951"/>
    <n v="1668"/>
    <n v="161.3333333333333"/>
    <n v="14560.20913773951"/>
    <n v="1668"/>
    <n v="161.3333333333333"/>
    <n v="15987.41095282601"/>
    <n v="780"/>
    <n v="146.6666666666667"/>
    <n v="19145.77397641772"/>
    <n v="748"/>
    <n v="146.6666666666667"/>
    <n v="14560.20913773951"/>
    <n v="1668"/>
    <n v="161.3333333333333"/>
    <n v="16245.47546895504"/>
    <n v="780"/>
    <n v="146.6666666666667"/>
  </r>
  <r>
    <n v="1"/>
    <x v="2"/>
    <s v="binary, numeric, numeric"/>
    <x v="2"/>
    <n v="2"/>
    <n v="32"/>
    <n v="2080.392156862745"/>
    <n v="784.967320261438"/>
    <n v="774.5098039215687"/>
    <n v="-27.45098039215686"/>
    <n v="385"/>
    <n v="10.66666666666667"/>
    <n v="-27.45098039215686"/>
    <n v="458"/>
    <n v="10.66666666666667"/>
    <n v="-0.6535947712418175"/>
    <n v="75"/>
    <n v="10.66666666666667"/>
    <n v="-0.6535947712418175"/>
    <n v="50"/>
    <n v="10.66666666666667"/>
    <n v="-94.77124183006539"/>
    <n v="60"/>
    <n v="8"/>
    <n v="-0.6535947712418175"/>
    <n v="50"/>
    <n v="10.66666666666667"/>
    <n v="-0.6535947712418175"/>
    <n v="50"/>
    <n v="10.66666666666667"/>
    <n v="-94.77124183006539"/>
    <n v="60"/>
    <n v="8"/>
    <n v="-94.77124183006539"/>
    <n v="60"/>
    <n v="8"/>
    <n v="-0.6535947712418175"/>
    <n v="50"/>
    <n v="10.66666666666667"/>
    <n v="-94.77124183006539"/>
    <n v="60"/>
    <n v="8"/>
  </r>
  <r>
    <n v="1"/>
    <x v="2"/>
    <s v="numeric, numeric, numeric"/>
    <x v="1"/>
    <n v="2"/>
    <n v="1937"/>
    <n v="114972.5225956539"/>
    <n v="1012.221867627904"/>
    <n v="37929.78885414683"/>
    <n v="22964.04778977932"/>
    <n v="22093"/>
    <n v="453.3333333333333"/>
    <n v="23272.16305758059"/>
    <n v="22558"/>
    <n v="453.3333333333333"/>
    <n v="13423.13003870214"/>
    <n v="13136"/>
    <n v="350.3333333333333"/>
    <n v="9081.688341691201"/>
    <n v="12648"/>
    <n v="366.3333333333333"/>
    <n v="22794.39097990909"/>
    <n v="9896"/>
    <n v="526.9999999999999"/>
    <n v="9081.688341691201"/>
    <n v="12648"/>
    <n v="366.3333333333333"/>
    <n v="9081.688341691201"/>
    <n v="12648"/>
    <n v="366.3333333333333"/>
    <n v="22390.20004288453"/>
    <n v="9581"/>
    <n v="459.9999999999999"/>
    <n v="22967.9852586345"/>
    <n v="9663"/>
    <n v="520.6666666666666"/>
    <n v="9081.688341691201"/>
    <n v="12648"/>
    <n v="366.3333333333333"/>
    <n v="22395.6918604127"/>
    <n v="8840"/>
    <n v="455.3333333333333"/>
  </r>
  <r>
    <n v="2"/>
    <x v="0"/>
    <s v="binary"/>
    <x v="0"/>
    <n v="2"/>
    <n v="2"/>
    <n v="147.972972972973"/>
    <n v="30.40540540540541"/>
    <n v="6.081081081081085"/>
    <n v="-18.91891891891892"/>
    <n v="0"/>
    <n v="2"/>
    <n v="-18.91891891891892"/>
    <n v="0"/>
    <n v="2"/>
    <n v="-18.91891891891892"/>
    <n v="0"/>
    <n v="2"/>
    <n v="-18.91891891891892"/>
    <n v="0"/>
    <n v="2"/>
    <n v="-2.702702702702708"/>
    <n v="6"/>
    <n v="0"/>
    <n v="-18.91891891891892"/>
    <n v="0"/>
    <n v="2"/>
    <n v="-18.91891891891892"/>
    <n v="0"/>
    <n v="2"/>
    <n v="-2.702702702702708"/>
    <n v="4"/>
    <n v="0"/>
    <n v="-2.702702702702708"/>
    <n v="6"/>
    <n v="0"/>
    <n v="-18.91891891891892"/>
    <n v="0"/>
    <n v="2"/>
    <n v="-2.702702702702708"/>
    <n v="4"/>
    <n v="0"/>
  </r>
  <r>
    <n v="2"/>
    <x v="0"/>
    <s v="numeric"/>
    <x v="1"/>
    <n v="2"/>
    <n v="117"/>
    <n v="7406.310929919165"/>
    <n v="-66.55920654711932"/>
    <n v="1914.542564420619"/>
    <n v="1309.868978445684"/>
    <n v="1024"/>
    <n v="74"/>
    <n v="1634.771272956685"/>
    <n v="410"/>
    <n v="74"/>
    <n v="731.6777675029182"/>
    <n v="562"/>
    <n v="42"/>
    <n v="934.9051129849787"/>
    <n v="425"/>
    <n v="47"/>
    <n v="1533.077149692009"/>
    <n v="465"/>
    <n v="71"/>
    <n v="934.9051129849787"/>
    <n v="425"/>
    <n v="47"/>
    <n v="934.9051129849787"/>
    <n v="425"/>
    <n v="47"/>
    <n v="1346.456523616362"/>
    <n v="453"/>
    <n v="64"/>
    <n v="1529.94722756609"/>
    <n v="441"/>
    <n v="71"/>
    <n v="934.9051129849787"/>
    <n v="425"/>
    <n v="47"/>
    <n v="1276.751488874195"/>
    <n v="375"/>
    <n v="63"/>
  </r>
  <r>
    <n v="2"/>
    <x v="1"/>
    <s v="binary, binary"/>
    <x v="0"/>
    <n v="2"/>
    <n v="24"/>
    <n v="1759.459459459459"/>
    <n v="381.0810810810811"/>
    <n v="60.81081081081086"/>
    <n v="-243.2432432432432"/>
    <n v="152"/>
    <n v="12"/>
    <n v="-243.2432432432432"/>
    <n v="336"/>
    <n v="12"/>
    <n v="-243.2432432432432"/>
    <n v="136"/>
    <n v="12"/>
    <n v="-243.2432432432432"/>
    <n v="128"/>
    <n v="12"/>
    <n v="-32.43243243243242"/>
    <n v="72"/>
    <n v="0"/>
    <n v="-243.2432432432432"/>
    <n v="128"/>
    <n v="12"/>
    <n v="-243.2432432432432"/>
    <n v="128"/>
    <n v="12"/>
    <n v="-32.43243243243242"/>
    <n v="72"/>
    <n v="0"/>
    <n v="-32.43243243243242"/>
    <n v="72"/>
    <n v="0"/>
    <n v="-243.2432432432432"/>
    <n v="128"/>
    <n v="12"/>
    <n v="-32.43243243243242"/>
    <n v="72"/>
    <n v="0"/>
  </r>
  <r>
    <n v="2"/>
    <x v="1"/>
    <s v="binary, numeric"/>
    <x v="2"/>
    <n v="2"/>
    <n v="56"/>
    <n v="2695.278881031569"/>
    <n v="1958.966762461386"/>
    <n v="1358.576049167447"/>
    <n v="1057.407676493698"/>
    <n v="506"/>
    <n v="28"/>
    <n v="1558.214128106601"/>
    <n v="700"/>
    <n v="28"/>
    <n v="1592.499219649757"/>
    <n v="132"/>
    <n v="28"/>
    <n v="992.7381682758026"/>
    <n v="105"/>
    <n v="24"/>
    <n v="1694.308286781405"/>
    <n v="81"/>
    <n v="23"/>
    <n v="992.7381682758026"/>
    <n v="105"/>
    <n v="24"/>
    <n v="992.7381682758026"/>
    <n v="105"/>
    <n v="24"/>
    <n v="1531.861700410087"/>
    <n v="90"/>
    <n v="23.5"/>
    <n v="1694.308286781405"/>
    <n v="81"/>
    <n v="23"/>
    <n v="992.7381682758026"/>
    <n v="105"/>
    <n v="24"/>
    <n v="1564.119764926216"/>
    <n v="90"/>
    <n v="23.5"/>
  </r>
  <r>
    <n v="2"/>
    <x v="1"/>
    <s v="numeric, numeric"/>
    <x v="1"/>
    <n v="2"/>
    <n v="1575"/>
    <n v="97830.36120375914"/>
    <n v="-10127.18139788675"/>
    <n v="26045.45318676949"/>
    <n v="14619.36386395339"/>
    <n v="26922"/>
    <n v="518.5"/>
    <n v="17696.55986113324"/>
    <n v="19993"/>
    <n v="518.5"/>
    <n v="2943.429748175404"/>
    <n v="16870"/>
    <n v="219"/>
    <n v="6078.796811742482"/>
    <n v="12719"/>
    <n v="280"/>
    <n v="14607.66213172418"/>
    <n v="22953"/>
    <n v="523"/>
    <n v="6078.796811742482"/>
    <n v="12719"/>
    <n v="280"/>
    <n v="6078.796811742482"/>
    <n v="12719"/>
    <n v="280"/>
    <n v="13171.6496533967"/>
    <n v="22475"/>
    <n v="492.5"/>
    <n v="14590.5149062863"/>
    <n v="18388"/>
    <n v="506.5"/>
    <n v="6078.796811742482"/>
    <n v="12719"/>
    <n v="280"/>
    <n v="13083.75912514731"/>
    <n v="15832"/>
    <n v="473.5"/>
  </r>
  <r>
    <n v="2"/>
    <x v="2"/>
    <s v="binary, binary, binary"/>
    <x v="0"/>
    <n v="2"/>
    <n v="96"/>
    <n v="6989.864864864865"/>
    <n v="1572.297297297297"/>
    <n v="139.864864864865"/>
    <n v="-995.9459459459458"/>
    <n v="672"/>
    <n v="32"/>
    <n v="-995.9459459459458"/>
    <n v="1312"/>
    <n v="32"/>
    <n v="-995.9459459459458"/>
    <n v="544"/>
    <n v="32"/>
    <n v="-995.9459459459458"/>
    <n v="496"/>
    <n v="32"/>
    <n v="-129.7297297297297"/>
    <n v="288"/>
    <n v="0"/>
    <n v="-995.9459459459458"/>
    <n v="496"/>
    <n v="32"/>
    <n v="-995.9459459459458"/>
    <n v="496"/>
    <n v="32"/>
    <n v="-129.7297297297297"/>
    <n v="288"/>
    <n v="0"/>
    <n v="-129.7297297297297"/>
    <n v="288"/>
    <n v="0"/>
    <n v="-995.9459459459458"/>
    <n v="496"/>
    <n v="32"/>
    <n v="-129.7297297297297"/>
    <n v="288"/>
    <n v="0"/>
  </r>
  <r>
    <n v="2"/>
    <x v="2"/>
    <s v="binary, binary, numeric"/>
    <x v="2"/>
    <n v="2"/>
    <n v="579"/>
    <n v="26740.38231780167"/>
    <n v="22696.18005101876"/>
    <n v="14928.82344710302"/>
    <n v="11252.52106945655"/>
    <n v="4961"/>
    <n v="193"/>
    <n v="17518.94878749717"/>
    <n v="8644"/>
    <n v="193"/>
    <n v="17713.56517808131"/>
    <n v="2070"/>
    <n v="193"/>
    <n v="12852.67229595186"/>
    <n v="1943"/>
    <n v="187.6666666666667"/>
    <n v="19062.43044119388"/>
    <n v="954"/>
    <n v="153"/>
    <n v="12852.67229595186"/>
    <n v="1943"/>
    <n v="187.6666666666667"/>
    <n v="12852.67229595186"/>
    <n v="1943"/>
    <n v="187.6666666666667"/>
    <n v="15834.17907154466"/>
    <n v="986"/>
    <n v="157"/>
    <n v="19176.01068810746"/>
    <n v="954"/>
    <n v="153"/>
    <n v="12852.67229595186"/>
    <n v="1943"/>
    <n v="187.6666666666667"/>
    <n v="16092.24358767369"/>
    <n v="986"/>
    <n v="157"/>
  </r>
  <r>
    <n v="2"/>
    <x v="2"/>
    <s v="binary, numeric, numeric"/>
    <x v="2"/>
    <n v="2"/>
    <n v="47"/>
    <n v="3243.243243243243"/>
    <n v="948.6486486486486"/>
    <n v="372.9729729729731"/>
    <n v="-393.9189189189188"/>
    <n v="545"/>
    <n v="15.66666666666667"/>
    <n v="-393.9189189189188"/>
    <n v="657"/>
    <n v="15.66666666666667"/>
    <n v="-409.4594594594594"/>
    <n v="109"/>
    <n v="15.66666666666667"/>
    <n v="-389.8648648648648"/>
    <n v="50"/>
    <n v="15.66666666666667"/>
    <n v="-93.24324324324326"/>
    <n v="92"/>
    <n v="10.33333333333333"/>
    <n v="-389.8648648648648"/>
    <n v="50"/>
    <n v="15.66666666666667"/>
    <n v="-389.8648648648648"/>
    <n v="50"/>
    <n v="15.66666666666667"/>
    <n v="-89.86486486486487"/>
    <n v="86"/>
    <n v="11.33333333333333"/>
    <n v="-93.24324324324326"/>
    <n v="92"/>
    <n v="10.33333333333333"/>
    <n v="-389.8648648648648"/>
    <n v="50"/>
    <n v="15.66666666666667"/>
    <n v="-89.86486486486487"/>
    <n v="86"/>
    <n v="11.33333333333333"/>
  </r>
  <r>
    <n v="2"/>
    <x v="2"/>
    <s v="numeric, numeric, numeric"/>
    <x v="1"/>
    <n v="2"/>
    <n v="2233"/>
    <n v="134539.3699302227"/>
    <n v="16865.67427221142"/>
    <n v="49284.84307649994"/>
    <n v="22586.83758689535"/>
    <n v="24845"/>
    <n v="559.6666666666666"/>
    <n v="24466.88068205883"/>
    <n v="25073"/>
    <n v="559.6666666666666"/>
    <n v="12851.00459398785"/>
    <n v="14836"/>
    <n v="451.6666666666667"/>
    <n v="16299.68033673907"/>
    <n v="13029"/>
    <n v="495.0000000000001"/>
    <n v="22228.59680878036"/>
    <n v="11641"/>
    <n v="603"/>
    <n v="16299.68033673907"/>
    <n v="13029"/>
    <n v="495.0000000000001"/>
    <n v="16299.68033673907"/>
    <n v="13029"/>
    <n v="495.0000000000001"/>
    <n v="20716.83234009194"/>
    <n v="12104"/>
    <n v="555.3333333333333"/>
    <n v="22521.95901416264"/>
    <n v="11603"/>
    <n v="599.9999999999999"/>
    <n v="16299.68033673907"/>
    <n v="13029"/>
    <n v="495.0000000000001"/>
    <n v="18890.07872854266"/>
    <n v="11092"/>
    <n v="510.6666666666667"/>
  </r>
  <r>
    <n v="3"/>
    <x v="0"/>
    <s v="binary"/>
    <x v="0"/>
    <n v="2"/>
    <n v="2"/>
    <n v="147.5524475524476"/>
    <n v="25.87412587412587"/>
    <n v="31.46853146853147"/>
    <n v="-19.58041958041958"/>
    <n v="0"/>
    <n v="2"/>
    <n v="-19.58041958041958"/>
    <n v="0"/>
    <n v="2"/>
    <n v="-19.58041958041958"/>
    <n v="0"/>
    <n v="2"/>
    <n v="-19.58041958041958"/>
    <n v="0"/>
    <n v="2"/>
    <n v="-2.797202797202792"/>
    <n v="8"/>
    <n v="0"/>
    <n v="-19.58041958041958"/>
    <n v="0"/>
    <n v="2"/>
    <n v="-19.58041958041958"/>
    <n v="0"/>
    <n v="2"/>
    <n v="-2.097902097902093"/>
    <n v="3"/>
    <n v="1"/>
    <n v="-2.797202797202792"/>
    <n v="8"/>
    <n v="0"/>
    <n v="-19.58041958041958"/>
    <n v="0"/>
    <n v="2"/>
    <n v="-2.797202797202792"/>
    <n v="6"/>
    <n v="0"/>
  </r>
  <r>
    <n v="3"/>
    <x v="0"/>
    <s v="numeric"/>
    <x v="1"/>
    <n v="2"/>
    <n v="118"/>
    <n v="7451.364389368449"/>
    <n v="384.4470032401442"/>
    <n v="1947.917265376293"/>
    <n v="1435.852967593438"/>
    <n v="1037"/>
    <n v="71"/>
    <n v="1817.228200305681"/>
    <n v="475"/>
    <n v="71"/>
    <n v="931.1936447649098"/>
    <n v="559"/>
    <n v="43"/>
    <n v="1031.598083575525"/>
    <n v="467"/>
    <n v="45"/>
    <n v="1622.338962262396"/>
    <n v="507"/>
    <n v="74"/>
    <n v="1031.598083575525"/>
    <n v="467"/>
    <n v="45"/>
    <n v="1031.598083575525"/>
    <n v="467"/>
    <n v="45"/>
    <n v="1474.548399430593"/>
    <n v="617"/>
    <n v="64"/>
    <n v="1603.075367539771"/>
    <n v="475"/>
    <n v="73"/>
    <n v="1031.598083575525"/>
    <n v="467"/>
    <n v="45"/>
    <n v="1503.024965505625"/>
    <n v="553"/>
    <n v="66"/>
  </r>
  <r>
    <n v="3"/>
    <x v="1"/>
    <s v="binary, binary"/>
    <x v="0"/>
    <n v="2"/>
    <n v="24"/>
    <n v="1753.846153846154"/>
    <n v="327.2727272727272"/>
    <n v="394.4055944055945"/>
    <n v="-251.7482517482517"/>
    <n v="188"/>
    <n v="12"/>
    <n v="-251.7482517482517"/>
    <n v="348"/>
    <n v="12"/>
    <n v="-251.7482517482517"/>
    <n v="136"/>
    <n v="12"/>
    <n v="-251.7482517482517"/>
    <n v="144"/>
    <n v="12"/>
    <n v="-33.56643356643353"/>
    <n v="144"/>
    <n v="0"/>
    <n v="-251.7482517482517"/>
    <n v="144"/>
    <n v="12"/>
    <n v="-251.7482517482517"/>
    <n v="144"/>
    <n v="12"/>
    <n v="-46.15384615384613"/>
    <n v="72"/>
    <n v="6"/>
    <n v="-33.56643356643353"/>
    <n v="144"/>
    <n v="0"/>
    <n v="-251.7482517482517"/>
    <n v="144"/>
    <n v="12"/>
    <n v="-33.56643356643353"/>
    <n v="72"/>
    <n v="0"/>
  </r>
  <r>
    <n v="3"/>
    <x v="1"/>
    <s v="binary, numeric"/>
    <x v="2"/>
    <n v="2"/>
    <n v="56"/>
    <n v="2690.939168358523"/>
    <n v="1955.417700578991"/>
    <n v="1583.54011579818"/>
    <n v="1024.185089104444"/>
    <n v="494"/>
    <n v="28"/>
    <n v="1513.132566358373"/>
    <n v="701"/>
    <n v="28"/>
    <n v="1547.488532972404"/>
    <n v="140"/>
    <n v="28"/>
    <n v="953.567937438905"/>
    <n v="113"/>
    <n v="24"/>
    <n v="1617.531393337845"/>
    <n v="91"/>
    <n v="25"/>
    <n v="953.567937438905"/>
    <n v="113"/>
    <n v="24"/>
    <n v="953.567937438905"/>
    <n v="113"/>
    <n v="24"/>
    <n v="1484.544890593278"/>
    <n v="85"/>
    <n v="26"/>
    <n v="1638.510414316866"/>
    <n v="93"/>
    <n v="25"/>
    <n v="953.567937438905"/>
    <n v="113"/>
    <n v="24"/>
    <n v="1512.607150913602"/>
    <n v="90"/>
    <n v="24"/>
  </r>
  <r>
    <n v="3"/>
    <x v="1"/>
    <s v="numeric, numeric"/>
    <x v="1"/>
    <n v="2"/>
    <n v="1622"/>
    <n v="101147.7109646611"/>
    <n v="-3677.922979233249"/>
    <n v="27127.99073822814"/>
    <n v="14945.23702197128"/>
    <n v="26209"/>
    <n v="510"/>
    <n v="18342.83534193502"/>
    <n v="19761"/>
    <n v="510.5"/>
    <n v="5432.319332236305"/>
    <n v="17181"/>
    <n v="247.5"/>
    <n v="6762.449219033991"/>
    <n v="12735"/>
    <n v="282.5"/>
    <n v="14731.09059284416"/>
    <n v="24509"/>
    <n v="544.5"/>
    <n v="6762.449219033991"/>
    <n v="12735"/>
    <n v="282.5"/>
    <n v="6762.449219033991"/>
    <n v="12735"/>
    <n v="282.5"/>
    <n v="13895.91683039993"/>
    <n v="21584"/>
    <n v="515"/>
    <n v="14316.52557409352"/>
    <n v="18722"/>
    <n v="521.5"/>
    <n v="6762.449219033991"/>
    <n v="12735"/>
    <n v="282.5"/>
    <n v="14064.10625370476"/>
    <n v="16493"/>
    <n v="504.5"/>
  </r>
  <r>
    <n v="3"/>
    <x v="2"/>
    <s v="binary, binary, binary"/>
    <x v="0"/>
    <n v="2"/>
    <n v="96"/>
    <n v="6965.734265734266"/>
    <n v="1358.741258741258"/>
    <n v="1576.923076923077"/>
    <n v="-1030.769230769231"/>
    <n v="816"/>
    <n v="32"/>
    <n v="-1030.769230769231"/>
    <n v="1360"/>
    <n v="32"/>
    <n v="-1030.769230769231"/>
    <n v="544"/>
    <n v="32"/>
    <n v="-1030.769230769231"/>
    <n v="544"/>
    <n v="32"/>
    <n v="-134.2657342657341"/>
    <n v="576"/>
    <n v="0"/>
    <n v="-1030.769230769231"/>
    <n v="544"/>
    <n v="32"/>
    <n v="-1030.769230769231"/>
    <n v="544"/>
    <n v="32"/>
    <n v="-233.5664335664335"/>
    <n v="288"/>
    <n v="16"/>
    <n v="-134.2657342657341"/>
    <n v="576"/>
    <n v="0"/>
    <n v="-1030.769230769231"/>
    <n v="544"/>
    <n v="32"/>
    <n v="-134.2657342657341"/>
    <n v="288"/>
    <n v="0"/>
  </r>
  <r>
    <n v="3"/>
    <x v="2"/>
    <s v="binary, binary, numeric"/>
    <x v="2"/>
    <n v="2"/>
    <n v="579"/>
    <n v="26684.41236183172"/>
    <n v="22640.1533949921"/>
    <n v="17865.01616662907"/>
    <n v="10867.8096097451"/>
    <n v="4948"/>
    <n v="193"/>
    <n v="16973.26866681705"/>
    <n v="8668"/>
    <n v="193"/>
    <n v="17165.21542973156"/>
    <n v="2070"/>
    <n v="193"/>
    <n v="12402.19565380856"/>
    <n v="1938"/>
    <n v="187.6666666666667"/>
    <n v="18240.9429280397"/>
    <n v="1371"/>
    <n v="169"/>
    <n v="12402.19565380856"/>
    <n v="1938"/>
    <n v="187.6666666666667"/>
    <n v="12402.19565380856"/>
    <n v="1938"/>
    <n v="187.6666666666667"/>
    <n v="15102.34228137454"/>
    <n v="1043"/>
    <n v="177"/>
    <n v="18509.47439657117"/>
    <n v="1299"/>
    <n v="169"/>
    <n v="12402.19565380856"/>
    <n v="1938"/>
    <n v="187.6666666666667"/>
    <n v="15521.24595834273"/>
    <n v="986"/>
    <n v="161"/>
  </r>
  <r>
    <n v="3"/>
    <x v="2"/>
    <s v="binary, numeric, numeric"/>
    <x v="2"/>
    <n v="2"/>
    <n v="47"/>
    <n v="3249.65034965035"/>
    <n v="825.8741258741256"/>
    <n v="937.0629370629371"/>
    <n v="-437.7622377622378"/>
    <n v="500"/>
    <n v="15.66666666666667"/>
    <n v="-437.7622377622378"/>
    <n v="646"/>
    <n v="15.66666666666667"/>
    <n v="-443.3566433566434"/>
    <n v="117"/>
    <n v="15.66666666666667"/>
    <n v="-423.0769230769231"/>
    <n v="98"/>
    <n v="15.66666666666667"/>
    <n v="-291.6083916083916"/>
    <n v="132"/>
    <n v="16"/>
    <n v="-423.0769230769231"/>
    <n v="98"/>
    <n v="15.66666666666667"/>
    <n v="-423.0769230769231"/>
    <n v="98"/>
    <n v="15.66666666666667"/>
    <n v="-184.6153846153846"/>
    <n v="89"/>
    <n v="14"/>
    <n v="-174.1258741258741"/>
    <n v="119"/>
    <n v="16"/>
    <n v="-423.0769230769231"/>
    <n v="98"/>
    <n v="15.66666666666667"/>
    <n v="-159.4405594405594"/>
    <n v="81"/>
    <n v="12.33333333333333"/>
  </r>
  <r>
    <n v="3"/>
    <x v="2"/>
    <s v="numeric, numeric, numeric"/>
    <x v="1"/>
    <n v="2"/>
    <n v="2635"/>
    <n v="166061.2864955362"/>
    <n v="20868.84833395885"/>
    <n v="52941.50508805441"/>
    <n v="25901.0070075211"/>
    <n v="32167"/>
    <n v="651.3333333333333"/>
    <n v="28968.01002983902"/>
    <n v="29575"/>
    <n v="651.6666666666665"/>
    <n v="16652.94547607762"/>
    <n v="19545"/>
    <n v="518.6666666666666"/>
    <n v="19135.72373599635"/>
    <n v="15808"/>
    <n v="582.3333333333334"/>
    <n v="26972.39280424124"/>
    <n v="18946"/>
    <n v="736"/>
    <n v="19135.72373599635"/>
    <n v="15808"/>
    <n v="582.3333333333334"/>
    <n v="19135.72373599635"/>
    <n v="15808"/>
    <n v="582.3333333333334"/>
    <n v="24958.72547120498"/>
    <n v="19776"/>
    <n v="674"/>
    <n v="27258.52190662325"/>
    <n v="18903"/>
    <n v="733.6666666666665"/>
    <n v="19135.72373599635"/>
    <n v="15808"/>
    <n v="582.3333333333334"/>
    <n v="24682.02189804731"/>
    <n v="18431"/>
    <n v="659"/>
  </r>
  <r>
    <n v="4.000000000000001"/>
    <x v="0"/>
    <s v="binary"/>
    <x v="0"/>
    <n v="2"/>
    <n v="2"/>
    <n v="147.1014492753623"/>
    <n v="25.36231884057973"/>
    <n v="10.14492753623188"/>
    <n v="-18.84057971014492"/>
    <n v="0"/>
    <n v="2"/>
    <n v="-18.84057971014492"/>
    <n v="0"/>
    <n v="2"/>
    <n v="-18.84057971014492"/>
    <n v="0"/>
    <n v="2"/>
    <n v="-18.84057971014492"/>
    <n v="0"/>
    <n v="2"/>
    <n v="-2.898550724637683"/>
    <n v="8"/>
    <n v="0"/>
    <n v="-18.84057971014492"/>
    <n v="0"/>
    <n v="2"/>
    <n v="-18.84057971014492"/>
    <n v="0"/>
    <n v="2"/>
    <n v="-20.28985507246377"/>
    <n v="1"/>
    <n v="1"/>
    <n v="-2.898550724637683"/>
    <n v="8"/>
    <n v="0"/>
    <n v="-18.84057971014492"/>
    <n v="0"/>
    <n v="2"/>
    <n v="-2.898550724637683"/>
    <n v="4"/>
    <n v="0"/>
  </r>
  <r>
    <n v="4.000000000000001"/>
    <x v="0"/>
    <s v="numeric"/>
    <x v="1"/>
    <n v="2"/>
    <n v="121"/>
    <n v="7687.744156124917"/>
    <n v="677.1591861164702"/>
    <n v="2210.888276852956"/>
    <n v="1413.537245996451"/>
    <n v="1003"/>
    <n v="70"/>
    <n v="1771.914141915905"/>
    <n v="459"/>
    <n v="70"/>
    <n v="1035.431109599661"/>
    <n v="514"/>
    <n v="47"/>
    <n v="1048.879728997379"/>
    <n v="432"/>
    <n v="48"/>
    <n v="1523.977201910974"/>
    <n v="483"/>
    <n v="70"/>
    <n v="1048.879728997379"/>
    <n v="432"/>
    <n v="48"/>
    <n v="1048.879728997379"/>
    <n v="432"/>
    <n v="48"/>
    <n v="1565.876169083843"/>
    <n v="434"/>
    <n v="69"/>
    <n v="1500.107400825983"/>
    <n v="481"/>
    <n v="69"/>
    <n v="1048.879728997379"/>
    <n v="432"/>
    <n v="48"/>
    <n v="1572.996459108298"/>
    <n v="406"/>
    <n v="69"/>
  </r>
  <r>
    <n v="4.000000000000001"/>
    <x v="1"/>
    <s v="binary, binary"/>
    <x v="0"/>
    <n v="2"/>
    <n v="24"/>
    <n v="1750"/>
    <n v="319.5652173913045"/>
    <n v="178.9855072463768"/>
    <n v="-196.3768115942029"/>
    <n v="196"/>
    <n v="12"/>
    <n v="-196.3768115942029"/>
    <n v="314"/>
    <n v="12"/>
    <n v="-229.7101449275362"/>
    <n v="141"/>
    <n v="11.5"/>
    <n v="-196.3768115942029"/>
    <n v="120"/>
    <n v="12"/>
    <n v="-34.78260869565216"/>
    <n v="144"/>
    <n v="0"/>
    <n v="-196.3768115942029"/>
    <n v="120"/>
    <n v="12"/>
    <n v="-196.3768115942029"/>
    <n v="120"/>
    <n v="12"/>
    <n v="-194.2028985507247"/>
    <n v="99"/>
    <n v="6"/>
    <n v="-34.78260869565216"/>
    <n v="144"/>
    <n v="0"/>
    <n v="-196.3768115942029"/>
    <n v="120"/>
    <n v="12"/>
    <n v="-39.85507246376812"/>
    <n v="76"/>
    <n v="1.5"/>
  </r>
  <r>
    <n v="4.000000000000001"/>
    <x v="1"/>
    <s v="binary, numeric"/>
    <x v="2"/>
    <n v="2"/>
    <n v="56"/>
    <n v="2689.873011731193"/>
    <n v="1923.528086990692"/>
    <n v="1494.74301805265"/>
    <n v="1024.84821515938"/>
    <n v="484"/>
    <n v="28"/>
    <n v="1510.455331224111"/>
    <n v="697"/>
    <n v="28"/>
    <n v="1545.611946464877"/>
    <n v="137"/>
    <n v="28"/>
    <n v="952.4708040364131"/>
    <n v="111"/>
    <n v="24"/>
    <n v="1631.586701023082"/>
    <n v="98"/>
    <n v="25"/>
    <n v="952.4708040364131"/>
    <n v="111"/>
    <n v="24"/>
    <n v="952.4708040364131"/>
    <n v="111"/>
    <n v="24"/>
    <n v="1371.241102201016"/>
    <n v="93"/>
    <n v="25.5"/>
    <n v="1632.311338704242"/>
    <n v="96"/>
    <n v="24.5"/>
    <n v="952.4708040364131"/>
    <n v="111"/>
    <n v="24"/>
    <n v="1508.571630485261"/>
    <n v="87"/>
    <n v="23"/>
  </r>
  <r>
    <n v="4.000000000000001"/>
    <x v="1"/>
    <s v="numeric, numeric"/>
    <x v="1"/>
    <n v="2"/>
    <n v="1604"/>
    <n v="100722.5550769674"/>
    <n v="6124.959309628201"/>
    <n v="29740.14175100113"/>
    <n v="13789.34783366686"/>
    <n v="25759"/>
    <n v="478.5"/>
    <n v="16808.37395011239"/>
    <n v="18579"/>
    <n v="479"/>
    <n v="6348.627171154013"/>
    <n v="16472"/>
    <n v="263.5"/>
    <n v="6950.966554797125"/>
    <n v="11710"/>
    <n v="293"/>
    <n v="11980.19004318084"/>
    <n v="18087"/>
    <n v="475.5"/>
    <n v="6950.966554797125"/>
    <n v="11710"/>
    <n v="293"/>
    <n v="6950.966554797125"/>
    <n v="11710"/>
    <n v="293"/>
    <n v="14989.44886922558"/>
    <n v="17444"/>
    <n v="535.5"/>
    <n v="11476.01596422695"/>
    <n v="15088"/>
    <n v="462.5"/>
    <n v="6950.966554797125"/>
    <n v="11710"/>
    <n v="293"/>
    <n v="14741.78306730422"/>
    <n v="15260"/>
    <n v="526"/>
  </r>
  <r>
    <n v="4.000000000000001"/>
    <x v="2"/>
    <s v="binary, binary, binary"/>
    <x v="0"/>
    <n v="2"/>
    <n v="96"/>
    <n v="6955.797101449275"/>
    <n v="1322.463768115942"/>
    <n v="857.2463768115942"/>
    <n v="-660.8695652173914"/>
    <n v="840"/>
    <n v="32"/>
    <n v="-660.8695652173914"/>
    <n v="1402"/>
    <n v="32"/>
    <n v="-881.8840579710145"/>
    <n v="544"/>
    <n v="30.66666666666666"/>
    <n v="-660.8695652173914"/>
    <n v="538"/>
    <n v="32"/>
    <n v="-139.1304347826087"/>
    <n v="576"/>
    <n v="0"/>
    <n v="-660.8695652173914"/>
    <n v="538"/>
    <n v="32"/>
    <n v="-660.8695652173914"/>
    <n v="538"/>
    <n v="32"/>
    <n v="-608.695652173913"/>
    <n v="508"/>
    <n v="16"/>
    <n v="-139.1304347826087"/>
    <n v="576"/>
    <n v="0"/>
    <n v="-660.8695652173914"/>
    <n v="538"/>
    <n v="32"/>
    <n v="-172.4637681159421"/>
    <n v="430"/>
    <n v="7.333333333333333"/>
  </r>
  <r>
    <n v="4.000000000000001"/>
    <x v="2"/>
    <s v="binary, binary, numeric"/>
    <x v="2"/>
    <n v="2"/>
    <n v="579"/>
    <n v="26682.66033899779"/>
    <n v="22309.51153937553"/>
    <n v="16993.68040767956"/>
    <n v="11167.45428593173"/>
    <n v="4957"/>
    <n v="193"/>
    <n v="17231.02732204791"/>
    <n v="8586"/>
    <n v="193"/>
    <n v="17230.25593354861"/>
    <n v="2093"/>
    <n v="190.6666666666667"/>
    <n v="12719.92384742149"/>
    <n v="1790"/>
    <n v="187.6666666666667"/>
    <n v="18403.56121639106"/>
    <n v="1371"/>
    <n v="169"/>
    <n v="12719.92384742149"/>
    <n v="1790"/>
    <n v="187.6666666666667"/>
    <n v="12719.92384742149"/>
    <n v="1790"/>
    <n v="187.6666666666667"/>
    <n v="14209.94130520208"/>
    <n v="1229"/>
    <n v="175"/>
    <n v="18431.82208595628"/>
    <n v="1335"/>
    <n v="165"/>
    <n v="12719.92384742149"/>
    <n v="1790"/>
    <n v="187.6666666666667"/>
    <n v="15493.36814017169"/>
    <n v="1043"/>
    <n v="159"/>
  </r>
  <r>
    <n v="4.000000000000001"/>
    <x v="2"/>
    <s v="binary, numeric, numeric"/>
    <x v="2"/>
    <n v="2"/>
    <n v="47"/>
    <n v="3236.95652173913"/>
    <n v="815.9420289855076"/>
    <n v="836.2318840579711"/>
    <n v="-416.6666666666666"/>
    <n v="451"/>
    <n v="15.66666666666667"/>
    <n v="-416.6666666666666"/>
    <n v="623"/>
    <n v="15.66666666666667"/>
    <n v="-423.1884057971014"/>
    <n v="106"/>
    <n v="15.66666666666667"/>
    <n v="-413.0434782608695"/>
    <n v="100"/>
    <n v="15.66666666666667"/>
    <n v="-179.7101449275362"/>
    <n v="137"/>
    <n v="16.33333333333333"/>
    <n v="-413.0434782608695"/>
    <n v="100"/>
    <n v="15.66666666666667"/>
    <n v="-413.0434782608695"/>
    <n v="100"/>
    <n v="15.66666666666667"/>
    <n v="-374.6376811594203"/>
    <n v="97"/>
    <n v="12.66666666666667"/>
    <n v="-171.0144927536232"/>
    <n v="128"/>
    <n v="15"/>
    <n v="-413.0434782608695"/>
    <n v="100"/>
    <n v="15.66666666666667"/>
    <n v="-147.8260869565217"/>
    <n v="78"/>
    <n v="10.33333333333333"/>
  </r>
  <r>
    <n v="4.000000000000001"/>
    <x v="2"/>
    <s v="numeric, numeric, numeric"/>
    <x v="1"/>
    <n v="2"/>
    <n v="2789"/>
    <n v="178033.7273574122"/>
    <n v="32068.98790863357"/>
    <n v="57843.73392864718"/>
    <n v="26651.66974502522"/>
    <n v="34631"/>
    <n v="687.6666666666667"/>
    <n v="29335.27860096016"/>
    <n v="29414"/>
    <n v="688.0000000000001"/>
    <n v="17457.54819177556"/>
    <n v="20851"/>
    <n v="559.6666666666666"/>
    <n v="20610.80547659493"/>
    <n v="15182"/>
    <n v="642.3333333333333"/>
    <n v="27849.79534310096"/>
    <n v="20471"/>
    <n v="809.9999999999999"/>
    <n v="20610.80547659493"/>
    <n v="15182"/>
    <n v="642.3333333333333"/>
    <n v="20610.80547659493"/>
    <n v="15182"/>
    <n v="642.3333333333333"/>
    <n v="27174.04859186467"/>
    <n v="22128"/>
    <n v="830.3333333333333"/>
    <n v="28101.03899312183"/>
    <n v="20443"/>
    <n v="808.9999999999999"/>
    <n v="20610.80547659493"/>
    <n v="15182"/>
    <n v="642.3333333333333"/>
    <n v="26998.28788135194"/>
    <n v="20009"/>
    <n v="816.9999999999998"/>
  </r>
  <r>
    <n v="5"/>
    <x v="0"/>
    <s v="binary"/>
    <x v="0"/>
    <n v="2"/>
    <n v="2"/>
    <n v="148.1203007518797"/>
    <n v="23.30827067669172"/>
    <n v="30.82706766917294"/>
    <n v="-21.05263157894737"/>
    <n v="0"/>
    <n v="2"/>
    <n v="-21.05263157894737"/>
    <n v="0"/>
    <n v="2"/>
    <n v="-21.05263157894737"/>
    <n v="0"/>
    <n v="2"/>
    <n v="-21.05263157894737"/>
    <n v="0"/>
    <n v="2"/>
    <n v="0"/>
    <n v="8"/>
    <n v="0"/>
    <n v="-21.05263157894737"/>
    <n v="0"/>
    <n v="2"/>
    <n v="-21.05263157894737"/>
    <n v="0"/>
    <n v="2"/>
    <n v="-18.796992481203"/>
    <n v="1"/>
    <n v="1"/>
    <n v="0"/>
    <n v="8"/>
    <n v="0"/>
    <n v="-21.05263157894737"/>
    <n v="0"/>
    <n v="2"/>
    <n v="0"/>
    <n v="4"/>
    <n v="0"/>
  </r>
  <r>
    <n v="5"/>
    <x v="0"/>
    <s v="numeric"/>
    <x v="1"/>
    <n v="2"/>
    <n v="127"/>
    <n v="8105.387608443752"/>
    <n v="1000.606302718175"/>
    <n v="2404.618594472956"/>
    <n v="1575.80711455664"/>
    <n v="1043"/>
    <n v="76"/>
    <n v="1955.285697503557"/>
    <n v="434"/>
    <n v="76"/>
    <n v="1035.382814835282"/>
    <n v="517"/>
    <n v="48"/>
    <n v="1239.183804035096"/>
    <n v="382"/>
    <n v="55"/>
    <n v="1552.723308074898"/>
    <n v="625"/>
    <n v="71"/>
    <n v="1239.183804035096"/>
    <n v="382"/>
    <n v="55"/>
    <n v="1239.183804035096"/>
    <n v="382"/>
    <n v="55"/>
    <n v="1828.483908450433"/>
    <n v="707"/>
    <n v="76"/>
    <n v="1529.90163083153"/>
    <n v="535"/>
    <n v="70"/>
    <n v="1239.183804035096"/>
    <n v="382"/>
    <n v="55"/>
    <n v="1904.675399180203"/>
    <n v="571"/>
    <n v="79"/>
  </r>
  <r>
    <n v="5"/>
    <x v="1"/>
    <s v="binary, binary"/>
    <x v="0"/>
    <n v="2"/>
    <n v="24"/>
    <n v="1761.654135338346"/>
    <n v="295.4887218045112"/>
    <n v="388.7218045112782"/>
    <n v="-219.5488721804511"/>
    <n v="187"/>
    <n v="12"/>
    <n v="-219.5488721804511"/>
    <n v="305"/>
    <n v="12"/>
    <n v="-255.6390977443608"/>
    <n v="137"/>
    <n v="11.5"/>
    <n v="-219.5488721804511"/>
    <n v="112"/>
    <n v="12"/>
    <n v="0"/>
    <n v="144"/>
    <n v="0"/>
    <n v="-219.5488721804511"/>
    <n v="112"/>
    <n v="12"/>
    <n v="-219.5488721804511"/>
    <n v="112"/>
    <n v="12"/>
    <n v="-172.1804511278195"/>
    <n v="99"/>
    <n v="6"/>
    <n v="0"/>
    <n v="144"/>
    <n v="0"/>
    <n v="-219.5488721804511"/>
    <n v="112"/>
    <n v="12"/>
    <n v="-5.263157894736825"/>
    <n v="76"/>
    <n v="1.5"/>
  </r>
  <r>
    <n v="5"/>
    <x v="1"/>
    <s v="binary, numeric"/>
    <x v="2"/>
    <n v="2"/>
    <n v="67"/>
    <n v="3395.838905221532"/>
    <n v="2204.63893297257"/>
    <n v="1940.586587576207"/>
    <n v="972.1312797564847"/>
    <n v="556"/>
    <n v="33.5"/>
    <n v="1520.677992559253"/>
    <n v="710"/>
    <n v="33.5"/>
    <n v="1556.592779526671"/>
    <n v="158"/>
    <n v="33.5"/>
    <n v="835.2894346593125"/>
    <n v="141"/>
    <n v="27.5"/>
    <n v="1516.101325979308"/>
    <n v="127"/>
    <n v="28.5"/>
    <n v="835.2894346593125"/>
    <n v="141"/>
    <n v="27.5"/>
    <n v="835.2894346593125"/>
    <n v="141"/>
    <n v="27.5"/>
    <n v="1331.752911690992"/>
    <n v="112"/>
    <n v="29"/>
    <n v="1574.412328398852"/>
    <n v="126"/>
    <n v="28"/>
    <n v="835.2894346593125"/>
    <n v="141"/>
    <n v="27.5"/>
    <n v="1445.286746277458"/>
    <n v="89"/>
    <n v="26.5"/>
  </r>
  <r>
    <n v="5"/>
    <x v="1"/>
    <s v="numeric, numeric"/>
    <x v="1"/>
    <n v="2"/>
    <n v="1715"/>
    <n v="108159.6870762689"/>
    <n v="6159.097396944438"/>
    <n v="34877.67748492878"/>
    <n v="14541.26023577973"/>
    <n v="28345"/>
    <n v="507.5"/>
    <n v="17921.23310294912"/>
    <n v="20693"/>
    <n v="507.5"/>
    <n v="6085.559498491537"/>
    <n v="17695"/>
    <n v="274"/>
    <n v="8271.44252958662"/>
    <n v="12312"/>
    <n v="331.5"/>
    <n v="12308.66455889464"/>
    <n v="25993"/>
    <n v="511.5"/>
    <n v="8271.44252958662"/>
    <n v="12312"/>
    <n v="331.5"/>
    <n v="8271.44252958662"/>
    <n v="12312"/>
    <n v="331.5"/>
    <n v="16547.44924649614"/>
    <n v="25487"/>
    <n v="584"/>
    <n v="11683.43902983968"/>
    <n v="19519"/>
    <n v="492.5"/>
    <n v="8271.44252958662"/>
    <n v="12312"/>
    <n v="331.5"/>
    <n v="16351.87490849762"/>
    <n v="18308"/>
    <n v="590.5"/>
  </r>
  <r>
    <n v="5"/>
    <x v="2"/>
    <s v="binary, binary, binary"/>
    <x v="0"/>
    <n v="2"/>
    <n v="96"/>
    <n v="7000.751879699248"/>
    <n v="1227.81954887218"/>
    <n v="1588.721804511278"/>
    <n v="-741.3533834586465"/>
    <n v="814"/>
    <n v="32"/>
    <n v="-741.3533834586465"/>
    <n v="1376"/>
    <n v="32"/>
    <n v="-981.2030075187969"/>
    <n v="540"/>
    <n v="30.66666666666666"/>
    <n v="-741.3533834586465"/>
    <n v="490"/>
    <n v="32"/>
    <n v="0"/>
    <n v="576"/>
    <n v="0"/>
    <n v="-741.3533834586465"/>
    <n v="490"/>
    <n v="32"/>
    <n v="-741.3533834586465"/>
    <n v="490"/>
    <n v="32"/>
    <n v="-506.766917293233"/>
    <n v="508"/>
    <n v="16"/>
    <n v="0"/>
    <n v="576"/>
    <n v="0"/>
    <n v="-741.3533834586465"/>
    <n v="490"/>
    <n v="32"/>
    <n v="-34.58646616541348"/>
    <n v="430"/>
    <n v="7.333333333333333"/>
  </r>
  <r>
    <n v="5"/>
    <x v="2"/>
    <s v="binary, binary, numeric"/>
    <x v="2"/>
    <n v="2"/>
    <n v="619"/>
    <n v="29201.94656190649"/>
    <n v="24470.45416308939"/>
    <n v="23032.83442169437"/>
    <n v="10950.03668340401"/>
    <n v="5158"/>
    <n v="206.3333333333333"/>
    <n v="17456.65721396917"/>
    <n v="8692"/>
    <n v="206.3333333333333"/>
    <n v="17336.05571020978"/>
    <n v="2121"/>
    <n v="204"/>
    <n v="12393.81602795917"/>
    <n v="1862"/>
    <n v="199.6666666666667"/>
    <n v="17320.31618839486"/>
    <n v="1423"/>
    <n v="181"/>
    <n v="12393.81602795917"/>
    <n v="1862"/>
    <n v="199.6666666666667"/>
    <n v="12393.81602795917"/>
    <n v="1862"/>
    <n v="199.6666666666667"/>
    <n v="14522.24401835037"/>
    <n v="1237"/>
    <n v="187"/>
    <n v="18712.59706359324"/>
    <n v="1404"/>
    <n v="177"/>
    <n v="12393.81602795917"/>
    <n v="1862"/>
    <n v="199.6666666666667"/>
    <n v="15631.26657474135"/>
    <n v="1055"/>
    <n v="171"/>
  </r>
  <r>
    <n v="5"/>
    <x v="2"/>
    <s v="binary, numeric, numeric"/>
    <x v="2"/>
    <n v="2"/>
    <n v="47"/>
    <n v="3254.887218045113"/>
    <n v="773.6842105263156"/>
    <n v="935.3383458646617"/>
    <n v="-430.8270676691729"/>
    <n v="517"/>
    <n v="15.66666666666667"/>
    <n v="-430.8270676691729"/>
    <n v="644"/>
    <n v="15.66666666666667"/>
    <n v="-467.6691729323308"/>
    <n v="116"/>
    <n v="15.66666666666667"/>
    <n v="-456.390977443609"/>
    <n v="140"/>
    <n v="15.66666666666667"/>
    <n v="-160.1503759398496"/>
    <n v="137"/>
    <n v="16.33333333333333"/>
    <n v="-456.390977443609"/>
    <n v="140"/>
    <n v="15.66666666666667"/>
    <n v="-456.390977443609"/>
    <n v="140"/>
    <n v="15.66666666666667"/>
    <n v="-378.1954887218045"/>
    <n v="96"/>
    <n v="12.33333333333333"/>
    <n v="-128.5714285714286"/>
    <n v="126"/>
    <n v="15"/>
    <n v="-456.390977443609"/>
    <n v="140"/>
    <n v="15.66666666666667"/>
    <n v="-133.8345864661654"/>
    <n v="78"/>
    <n v="10.33333333333333"/>
  </r>
  <r>
    <n v="5"/>
    <x v="2"/>
    <s v="numeric, numeric, numeric"/>
    <x v="1"/>
    <n v="2"/>
    <n v="2828"/>
    <n v="180779.3468209704"/>
    <n v="25841.00774676906"/>
    <n v="60783.33067112364"/>
    <n v="27539.4312605308"/>
    <n v="35201"/>
    <n v="696.6666666666665"/>
    <n v="31295.65491494096"/>
    <n v="29877"/>
    <n v="696.6666666666665"/>
    <n v="18353.89066422297"/>
    <n v="20860"/>
    <n v="568"/>
    <n v="22472.40131103157"/>
    <n v="14828"/>
    <n v="677"/>
    <n v="27803.573983332"/>
    <n v="20611"/>
    <n v="783"/>
    <n v="22472.40131103157"/>
    <n v="14828"/>
    <n v="677"/>
    <n v="22472.40131103157"/>
    <n v="14828"/>
    <n v="677"/>
    <n v="29580.74504028679"/>
    <n v="22268"/>
    <n v="855.3333333333333"/>
    <n v="28024.45660343558"/>
    <n v="20593"/>
    <n v="781.9999999999999"/>
    <n v="22472.40131103157"/>
    <n v="14828"/>
    <n v="677"/>
    <n v="28728.23919075383"/>
    <n v="19676"/>
    <n v="834.3333333333333"/>
  </r>
  <r>
    <n v="6"/>
    <x v="0"/>
    <s v="binary"/>
    <x v="0"/>
    <n v="2"/>
    <n v="2"/>
    <n v="146.4566929133858"/>
    <n v="23.6220472440945"/>
    <n v="33.07086614173228"/>
    <n v="-12.59842519685038"/>
    <n v="1"/>
    <n v="1"/>
    <n v="-12.59842519685038"/>
    <n v="1"/>
    <n v="1"/>
    <n v="-20.47244094488189"/>
    <n v="0"/>
    <n v="2"/>
    <n v="-20.47244094488189"/>
    <n v="0"/>
    <n v="2"/>
    <n v="0"/>
    <n v="8"/>
    <n v="0"/>
    <n v="-20.47244094488189"/>
    <n v="0"/>
    <n v="2"/>
    <n v="-20.47244094488189"/>
    <n v="0"/>
    <n v="2"/>
    <n v="-18.11023622047244"/>
    <n v="2"/>
    <n v="1"/>
    <n v="0"/>
    <n v="8"/>
    <n v="0"/>
    <n v="-20.47244094488189"/>
    <n v="0"/>
    <n v="2"/>
    <n v="0"/>
    <n v="5"/>
    <n v="0"/>
  </r>
  <r>
    <n v="6"/>
    <x v="0"/>
    <s v="numeric"/>
    <x v="1"/>
    <n v="2"/>
    <n v="133"/>
    <n v="8535.475101812975"/>
    <n v="1184.23995499388"/>
    <n v="2586.989239047652"/>
    <n v="1577.622762497982"/>
    <n v="1105"/>
    <n v="78"/>
    <n v="1926.105656874315"/>
    <n v="451"/>
    <n v="78"/>
    <n v="1140.048321879706"/>
    <n v="542"/>
    <n v="54"/>
    <n v="1326.865546738675"/>
    <n v="375"/>
    <n v="60"/>
    <n v="1528.23058178701"/>
    <n v="637"/>
    <n v="75"/>
    <n v="1326.865546738675"/>
    <n v="375"/>
    <n v="60"/>
    <n v="1326.865546738675"/>
    <n v="375"/>
    <n v="60"/>
    <n v="1707.395377498678"/>
    <n v="790"/>
    <n v="74"/>
    <n v="1526.610144994406"/>
    <n v="582"/>
    <n v="75"/>
    <n v="1326.865546738675"/>
    <n v="375"/>
    <n v="60"/>
    <n v="1786.456199655521"/>
    <n v="517"/>
    <n v="78"/>
  </r>
  <r>
    <n v="6"/>
    <x v="1"/>
    <s v="binary, binary"/>
    <x v="0"/>
    <n v="2"/>
    <n v="24"/>
    <n v="1740.944881889764"/>
    <n v="300.0000000000001"/>
    <n v="376.3779527559055"/>
    <n v="-144.8818897637795"/>
    <n v="229"/>
    <n v="7.5"/>
    <n v="-144.8818897637795"/>
    <n v="296"/>
    <n v="7.5"/>
    <n v="-249.6062992125984"/>
    <n v="137"/>
    <n v="11.5"/>
    <n v="-213.3858267716535"/>
    <n v="108"/>
    <n v="12"/>
    <n v="0"/>
    <n v="144"/>
    <n v="0"/>
    <n v="-213.3858267716535"/>
    <n v="108"/>
    <n v="12"/>
    <n v="-213.3858267716535"/>
    <n v="108"/>
    <n v="12"/>
    <n v="-163.7795275590551"/>
    <n v="99"/>
    <n v="6"/>
    <n v="0"/>
    <n v="144"/>
    <n v="0"/>
    <n v="-213.3858267716535"/>
    <n v="108"/>
    <n v="12"/>
    <n v="-3.149606299212593"/>
    <n v="76"/>
    <n v="1.5"/>
  </r>
  <r>
    <n v="6"/>
    <x v="1"/>
    <s v="binary, numeric"/>
    <x v="2"/>
    <n v="2"/>
    <n v="56"/>
    <n v="2678.889059730843"/>
    <n v="1896.855653834638"/>
    <n v="1739.871005332966"/>
    <n v="1011.374837138163"/>
    <n v="489"/>
    <n v="25"/>
    <n v="1595.650273931586"/>
    <n v="695"/>
    <n v="25"/>
    <n v="1570.200330174556"/>
    <n v="134"/>
    <n v="28"/>
    <n v="1319.121193483908"/>
    <n v="110"/>
    <n v="28"/>
    <n v="1679.171083830349"/>
    <n v="98"/>
    <n v="25"/>
    <n v="1319.121193483908"/>
    <n v="110"/>
    <n v="28"/>
    <n v="1319.121193483908"/>
    <n v="110"/>
    <n v="28"/>
    <n v="1457.88858227254"/>
    <n v="97"/>
    <n v="25"/>
    <n v="1683.108091704364"/>
    <n v="97"/>
    <n v="24.5"/>
    <n v="1319.121193483908"/>
    <n v="110"/>
    <n v="28"/>
    <n v="1549.227164949705"/>
    <n v="75"/>
    <n v="23"/>
  </r>
  <r>
    <n v="6"/>
    <x v="1"/>
    <s v="numeric, numeric"/>
    <x v="1"/>
    <n v="2"/>
    <n v="1758"/>
    <n v="110987.6729393062"/>
    <n v="10501.05868112579"/>
    <n v="36953.92236989184"/>
    <n v="14673.80683479304"/>
    <n v="29373"/>
    <n v="525.5"/>
    <n v="18023.73673214252"/>
    <n v="21746"/>
    <n v="525.5"/>
    <n v="7379.168081266351"/>
    <n v="18365"/>
    <n v="298"/>
    <n v="8327.290393139221"/>
    <n v="12294"/>
    <n v="346"/>
    <n v="12304.06149937706"/>
    <n v="29280"/>
    <n v="521"/>
    <n v="8327.290393139221"/>
    <n v="12294"/>
    <n v="346"/>
    <n v="8327.290393139221"/>
    <n v="12294"/>
    <n v="346"/>
    <n v="15845.33373923561"/>
    <n v="28723"/>
    <n v="571.5"/>
    <n v="12181.83997604568"/>
    <n v="27001"/>
    <n v="513"/>
    <n v="8327.290393139221"/>
    <n v="12294"/>
    <n v="346"/>
    <n v="15854.20905442347"/>
    <n v="21190"/>
    <n v="589.5"/>
  </r>
  <r>
    <n v="6"/>
    <x v="2"/>
    <s v="binary, binary, binary"/>
    <x v="0"/>
    <n v="2"/>
    <n v="96"/>
    <n v="6915.748031496063"/>
    <n v="1248.031496062993"/>
    <n v="1477.165354330708"/>
    <n v="-530.7086614173228"/>
    <n v="962"/>
    <n v="23.33333333333333"/>
    <n v="-530.7086614173228"/>
    <n v="1306"/>
    <n v="23.33333333333333"/>
    <n v="-958.267716535433"/>
    <n v="540"/>
    <n v="30.66666666666666"/>
    <n v="-718.1102362204724"/>
    <n v="490"/>
    <n v="32"/>
    <n v="0"/>
    <n v="576"/>
    <n v="0"/>
    <n v="-718.1102362204724"/>
    <n v="490"/>
    <n v="32"/>
    <n v="-718.1102362204724"/>
    <n v="490"/>
    <n v="32"/>
    <n v="-472.4409448818898"/>
    <n v="508"/>
    <n v="16"/>
    <n v="0"/>
    <n v="576"/>
    <n v="0"/>
    <n v="-718.1102362204724"/>
    <n v="490"/>
    <n v="32"/>
    <n v="-18.89763779527557"/>
    <n v="414"/>
    <n v="7.333333333333333"/>
  </r>
  <r>
    <n v="6"/>
    <x v="2"/>
    <s v="binary, binary, numeric"/>
    <x v="2"/>
    <n v="2"/>
    <n v="575"/>
    <n v="26276.58997661263"/>
    <n v="21903.24064707739"/>
    <n v="18467.70783598093"/>
    <n v="11575.96523456151"/>
    <n v="5010"/>
    <n v="172.6666666666667"/>
    <n v="18259.72679674033"/>
    <n v="8397"/>
    <n v="172.6666666666667"/>
    <n v="17806.68967638038"/>
    <n v="2058"/>
    <n v="189.3333333333333"/>
    <n v="13864.63247849414"/>
    <n v="1745"/>
    <n v="191.6666666666667"/>
    <n v="19224.12499696531"/>
    <n v="1351"/>
    <n v="167.6666666666667"/>
    <n v="13864.63247849414"/>
    <n v="1745"/>
    <n v="191.6666666666667"/>
    <n v="13864.63247849414"/>
    <n v="1745"/>
    <n v="191.6666666666667"/>
    <n v="15282.13779932185"/>
    <n v="1162"/>
    <n v="172.6666666666667"/>
    <n v="19292.62893397318"/>
    <n v="1315"/>
    <n v="163.6666666666667"/>
    <n v="13864.63247849414"/>
    <n v="1745"/>
    <n v="191.6666666666667"/>
    <n v="16106.54724814074"/>
    <n v="961"/>
    <n v="160.6666666666667"/>
  </r>
  <r>
    <n v="6"/>
    <x v="2"/>
    <s v="binary, numeric, numeric"/>
    <x v="2"/>
    <n v="2"/>
    <n v="46"/>
    <n v="3141.732283464567"/>
    <n v="770.0787401574805"/>
    <n v="896.0629921259842"/>
    <n v="-329.1338582677165"/>
    <n v="474"/>
    <n v="11"/>
    <n v="-329.1338582677165"/>
    <n v="610"/>
    <n v="11"/>
    <n v="-437.007874015748"/>
    <n v="108"/>
    <n v="15.33333333333333"/>
    <n v="-411.0236220472441"/>
    <n v="107"/>
    <n v="15.33333333333333"/>
    <n v="-159.8425196850394"/>
    <n v="132"/>
    <n v="16"/>
    <n v="-411.0236220472441"/>
    <n v="107"/>
    <n v="15.33333333333333"/>
    <n v="-411.0236220472441"/>
    <n v="107"/>
    <n v="15.33333333333333"/>
    <n v="-268.503937007874"/>
    <n v="97"/>
    <n v="10.66666666666667"/>
    <n v="-138.5826771653544"/>
    <n v="124"/>
    <n v="14.66666666666667"/>
    <n v="-411.0236220472441"/>
    <n v="107"/>
    <n v="15.33333333333333"/>
    <n v="-124.4094488188977"/>
    <n v="78"/>
    <n v="10"/>
  </r>
  <r>
    <n v="6"/>
    <x v="2"/>
    <s v="numeric, numeric, numeric"/>
    <x v="1"/>
    <n v="2"/>
    <n v="2823"/>
    <n v="180570.4208615918"/>
    <n v="37821.37950295473"/>
    <n v="65128.59049515418"/>
    <n v="26715.4174176956"/>
    <n v="37613"/>
    <n v="680.6666666666666"/>
    <n v="30260.43415912092"/>
    <n v="29903"/>
    <n v="680.6666666666666"/>
    <n v="18685.45138735079"/>
    <n v="20989"/>
    <n v="574"/>
    <n v="21739.71948143718"/>
    <n v="14365"/>
    <n v="697.3333333333334"/>
    <n v="28011.62485613943"/>
    <n v="20462"/>
    <n v="782.3333333333333"/>
    <n v="21739.71948143718"/>
    <n v="14365"/>
    <n v="697.3333333333334"/>
    <n v="21739.71948143718"/>
    <n v="14365"/>
    <n v="697.3333333333334"/>
    <n v="28884.03998915273"/>
    <n v="22164"/>
    <n v="843.6666666666666"/>
    <n v="28302.07783746788"/>
    <n v="20427"/>
    <n v="782.3333333333333"/>
    <n v="21739.71948143718"/>
    <n v="14365"/>
    <n v="697.3333333333334"/>
    <n v="28496.52246176371"/>
    <n v="20215"/>
    <n v="835"/>
  </r>
  <r>
    <n v="6.999999999999999"/>
    <x v="0"/>
    <s v="binary"/>
    <x v="0"/>
    <n v="2"/>
    <n v="2"/>
    <n v="145.0819672131148"/>
    <n v="23.7704918032787"/>
    <n v="24.59016393442624"/>
    <n v="-13.11475409836066"/>
    <n v="2"/>
    <n v="1"/>
    <n v="-13.11475409836066"/>
    <n v="2"/>
    <n v="1"/>
    <n v="-19.67213114754098"/>
    <n v="0"/>
    <n v="2"/>
    <n v="-19.67213114754098"/>
    <n v="0"/>
    <n v="2"/>
    <n v="0"/>
    <n v="8"/>
    <n v="0"/>
    <n v="-19.67213114754098"/>
    <n v="0"/>
    <n v="2"/>
    <n v="-19.67213114754098"/>
    <n v="0"/>
    <n v="2"/>
    <n v="-20.49180327868853"/>
    <n v="3"/>
    <n v="1"/>
    <n v="0"/>
    <n v="8"/>
    <n v="0"/>
    <n v="-19.67213114754098"/>
    <n v="0"/>
    <n v="2"/>
    <n v="-3.278688524590168"/>
    <n v="6"/>
    <n v="0"/>
  </r>
  <r>
    <n v="6.999999999999999"/>
    <x v="0"/>
    <s v="numeric"/>
    <x v="1"/>
    <n v="2"/>
    <n v="132"/>
    <n v="8505.392349760095"/>
    <n v="1327.460739538409"/>
    <n v="2564.311062925254"/>
    <n v="1661.867000961697"/>
    <n v="1130"/>
    <n v="78"/>
    <n v="2007.870350275404"/>
    <n v="434"/>
    <n v="78"/>
    <n v="1181.898105081965"/>
    <n v="554"/>
    <n v="52"/>
    <n v="1353.790255582253"/>
    <n v="356"/>
    <n v="57"/>
    <n v="1438.309146977583"/>
    <n v="639"/>
    <n v="69"/>
    <n v="1353.790255582253"/>
    <n v="356"/>
    <n v="57"/>
    <n v="1353.790255582253"/>
    <n v="356"/>
    <n v="57"/>
    <n v="1857.321035758018"/>
    <n v="784"/>
    <n v="78"/>
    <n v="1416.749484075261"/>
    <n v="644"/>
    <n v="68"/>
    <n v="1353.790255582253"/>
    <n v="356"/>
    <n v="57"/>
    <n v="1825.978656081944"/>
    <n v="710"/>
    <n v="75"/>
  </r>
  <r>
    <n v="6.999999999999999"/>
    <x v="1"/>
    <s v="binary, binary"/>
    <x v="0"/>
    <n v="2"/>
    <n v="24"/>
    <n v="1723.770491803279"/>
    <n v="302.4590163934428"/>
    <n v="284.4262295081967"/>
    <n v="-150.8196721311475"/>
    <n v="207"/>
    <n v="7.5"/>
    <n v="-150.8196721311475"/>
    <n v="293"/>
    <n v="7.5"/>
    <n v="-241.8032786885246"/>
    <n v="141"/>
    <n v="11.5"/>
    <n v="-207.3770491803279"/>
    <n v="101"/>
    <n v="12"/>
    <n v="0"/>
    <n v="144"/>
    <n v="0"/>
    <n v="-207.3770491803279"/>
    <n v="101"/>
    <n v="12"/>
    <n v="-207.3770491803279"/>
    <n v="101"/>
    <n v="12"/>
    <n v="-195.0819672131148"/>
    <n v="99"/>
    <n v="6"/>
    <n v="0"/>
    <n v="144"/>
    <n v="0"/>
    <n v="-207.3770491803279"/>
    <n v="101"/>
    <n v="12"/>
    <n v="-42.62295081967213"/>
    <n v="80"/>
    <n v="1.5"/>
  </r>
  <r>
    <n v="6.999999999999999"/>
    <x v="1"/>
    <s v="binary, numeric"/>
    <x v="2"/>
    <n v="2"/>
    <n v="56"/>
    <n v="2636.709487744863"/>
    <n v="1957.656664429745"/>
    <n v="1964.192357031011"/>
    <n v="998.7797362258104"/>
    <n v="491"/>
    <n v="26"/>
    <n v="1547.62406928067"/>
    <n v="696"/>
    <n v="26"/>
    <n v="1530.441312753651"/>
    <n v="131"/>
    <n v="28"/>
    <n v="1296.383947117338"/>
    <n v="119"/>
    <n v="28"/>
    <n v="1519.046706018233"/>
    <n v="96"/>
    <n v="26"/>
    <n v="1296.383947117338"/>
    <n v="119"/>
    <n v="28"/>
    <n v="1296.383947117338"/>
    <n v="119"/>
    <n v="28"/>
    <n v="1476.719576719576"/>
    <n v="94"/>
    <n v="25.5"/>
    <n v="1522.325394542823"/>
    <n v="95"/>
    <n v="25.5"/>
    <n v="1296.383947117338"/>
    <n v="119"/>
    <n v="28"/>
    <n v="1493.932691473675"/>
    <n v="75"/>
    <n v="25"/>
  </r>
  <r>
    <n v="6.999999999999999"/>
    <x v="1"/>
    <s v="numeric, numeric"/>
    <x v="1"/>
    <n v="2"/>
    <n v="1727"/>
    <n v="109676.8500793759"/>
    <n v="14145.28823887192"/>
    <n v="35647.77890627571"/>
    <n v="16041.49813401693"/>
    <n v="28986"/>
    <n v="544.5"/>
    <n v="19341.84241420856"/>
    <n v="20244"/>
    <n v="544.5"/>
    <n v="7869.157786143543"/>
    <n v="18183"/>
    <n v="284.5"/>
    <n v="9077.904115034011"/>
    <n v="11477"/>
    <n v="360.5"/>
    <n v="12554.5986420289"/>
    <n v="25781"/>
    <n v="486.5"/>
    <n v="9077.904115034011"/>
    <n v="11477"/>
    <n v="360.5"/>
    <n v="9077.904115034011"/>
    <n v="11477"/>
    <n v="360.5"/>
    <n v="17198.44639724254"/>
    <n v="28894"/>
    <n v="583.5"/>
    <n v="12220.17542994167"/>
    <n v="23989"/>
    <n v="479.5"/>
    <n v="9077.904115034011"/>
    <n v="11477"/>
    <n v="360.5"/>
    <n v="16945.56539546264"/>
    <n v="23304"/>
    <n v="577"/>
  </r>
  <r>
    <n v="6.999999999999999"/>
    <x v="2"/>
    <s v="binary, binary, binary"/>
    <x v="0"/>
    <n v="2"/>
    <n v="96"/>
    <n v="6845.081967213115"/>
    <n v="1259.836065573771"/>
    <n v="1094.262295081967"/>
    <n v="-552.4590163934425"/>
    <n v="886"/>
    <n v="23.33333333333333"/>
    <n v="-552.4590163934425"/>
    <n v="1306"/>
    <n v="23.33333333333333"/>
    <n v="-931.9672131147543"/>
    <n v="544"/>
    <n v="30.66666666666666"/>
    <n v="-704.9180327868853"/>
    <n v="484"/>
    <n v="32"/>
    <n v="0"/>
    <n v="576"/>
    <n v="0"/>
    <n v="-704.9180327868853"/>
    <n v="484"/>
    <n v="32"/>
    <n v="-704.9180327868853"/>
    <n v="484"/>
    <n v="32"/>
    <n v="-606.5573770491804"/>
    <n v="524"/>
    <n v="16"/>
    <n v="0"/>
    <n v="576"/>
    <n v="0"/>
    <n v="-704.9180327868853"/>
    <n v="484"/>
    <n v="32"/>
    <n v="-177.0491803278688"/>
    <n v="430"/>
    <n v="7.333333333333333"/>
  </r>
  <r>
    <n v="6.999999999999999"/>
    <x v="2"/>
    <s v="binary, binary, numeric"/>
    <x v="2"/>
    <n v="2"/>
    <n v="575"/>
    <n v="25911.61282075864"/>
    <n v="22413.33844629789"/>
    <n v="22852.92717221104"/>
    <n v="11493.12922561413"/>
    <n v="5015"/>
    <n v="179.6666666666667"/>
    <n v="18048.62908637714"/>
    <n v="8479"/>
    <n v="179.6666666666667"/>
    <n v="17666.17614162911"/>
    <n v="2074"/>
    <n v="189.3333333333333"/>
    <n v="13945.95368201925"/>
    <n v="1836"/>
    <n v="191.6666666666667"/>
    <n v="16272.94237415031"/>
    <n v="1351"/>
    <n v="175.6666666666667"/>
    <n v="13945.95368201925"/>
    <n v="1836"/>
    <n v="191.6666666666667"/>
    <n v="13945.95368201925"/>
    <n v="1836"/>
    <n v="191.6666666666667"/>
    <n v="15691.15388653784"/>
    <n v="1042"/>
    <n v="178.6666666666667"/>
    <n v="16334.41778398638"/>
    <n v="1315"/>
    <n v="171.6666666666667"/>
    <n v="13945.95368201925"/>
    <n v="1836"/>
    <n v="191.6666666666667"/>
    <n v="15801.80962424275"/>
    <n v="1089"/>
    <n v="176.6666666666667"/>
  </r>
  <r>
    <n v="6.999999999999999"/>
    <x v="2"/>
    <s v="binary, numeric, numeric"/>
    <x v="2"/>
    <n v="2"/>
    <n v="47"/>
    <n v="3201.639344262295"/>
    <n v="766.3934426229511"/>
    <n v="826.2295081967213"/>
    <n v="-395.9016393442623"/>
    <n v="470"/>
    <n v="14.33333333333333"/>
    <n v="-395.9016393442623"/>
    <n v="631"/>
    <n v="14.33333333333333"/>
    <n v="-415.5737704918032"/>
    <n v="103"/>
    <n v="15.66666666666667"/>
    <n v="-391.8032786885245"/>
    <n v="102"/>
    <n v="15.66666666666667"/>
    <n v="-131.1475409836066"/>
    <n v="129"/>
    <n v="19"/>
    <n v="-391.8032786885245"/>
    <n v="102"/>
    <n v="15.66666666666667"/>
    <n v="-391.8032786885245"/>
    <n v="102"/>
    <n v="15.66666666666667"/>
    <n v="-158.1967213114754"/>
    <n v="74"/>
    <n v="14.33333333333333"/>
    <n v="-118.8524590163935"/>
    <n v="123"/>
    <n v="17.66666666666666"/>
    <n v="-391.8032786885245"/>
    <n v="102"/>
    <n v="15.66666666666667"/>
    <n v="-158.1967213114754"/>
    <n v="75"/>
    <n v="14.33333333333333"/>
  </r>
  <r>
    <n v="6.999999999999999"/>
    <x v="2"/>
    <s v="numeric, numeric, numeric"/>
    <x v="1"/>
    <n v="2"/>
    <n v="2804"/>
    <n v="179911.0355420102"/>
    <n v="42586.98733934115"/>
    <n v="63715.3697464551"/>
    <n v="31872.57407749398"/>
    <n v="37178"/>
    <n v="667.9999999999999"/>
    <n v="36144.4944410426"/>
    <n v="30220"/>
    <n v="667.9999999999999"/>
    <n v="24406.67912630081"/>
    <n v="21099"/>
    <n v="557.3333333333333"/>
    <n v="24922.0545678663"/>
    <n v="14609"/>
    <n v="677.6666666666665"/>
    <n v="33993.11954765196"/>
    <n v="21161"/>
    <n v="773.6666666666667"/>
    <n v="24922.0545678663"/>
    <n v="14609"/>
    <n v="677.6666666666665"/>
    <n v="24922.0545678663"/>
    <n v="14609"/>
    <n v="677.6666666666665"/>
    <n v="34741.94899744963"/>
    <n v="23045"/>
    <n v="840.3333333333333"/>
    <n v="34320.63450053777"/>
    <n v="21125"/>
    <n v="774.6666666666667"/>
    <n v="24922.0545678663"/>
    <n v="14609"/>
    <n v="677.6666666666665"/>
    <n v="34187.26639549923"/>
    <n v="20756"/>
    <n v="813.6666666666666"/>
  </r>
  <r>
    <n v="8.000000000000002"/>
    <x v="0"/>
    <s v="binary"/>
    <x v="0"/>
    <n v="2"/>
    <n v="2"/>
    <n v="142.7350427350427"/>
    <n v="23.07692307692308"/>
    <n v="36.75213675213675"/>
    <n v="-1.709401709401714"/>
    <n v="1"/>
    <n v="1"/>
    <n v="-1.709401709401714"/>
    <n v="1"/>
    <n v="1"/>
    <n v="-13.67521367521368"/>
    <n v="0"/>
    <n v="2"/>
    <n v="-13.67521367521368"/>
    <n v="0"/>
    <n v="2"/>
    <n v="0"/>
    <n v="8"/>
    <n v="0"/>
    <n v="-13.67521367521368"/>
    <n v="0"/>
    <n v="2"/>
    <n v="-13.67521367521368"/>
    <n v="0"/>
    <n v="2"/>
    <n v="-17.0940170940171"/>
    <n v="3"/>
    <n v="1"/>
    <n v="0"/>
    <n v="8"/>
    <n v="0"/>
    <n v="-13.67521367521368"/>
    <n v="0"/>
    <n v="2"/>
    <n v="-5.128205128205132"/>
    <n v="6"/>
    <n v="0"/>
  </r>
  <r>
    <n v="8.000000000000002"/>
    <x v="0"/>
    <s v="numeric"/>
    <x v="1"/>
    <n v="2"/>
    <n v="135"/>
    <n v="8721.709587433879"/>
    <n v="1812.056025804362"/>
    <n v="2680.611429358305"/>
    <n v="1718.928061901435"/>
    <n v="1141"/>
    <n v="82"/>
    <n v="2068.839386666292"/>
    <n v="467"/>
    <n v="82"/>
    <n v="1226.43091856215"/>
    <n v="541"/>
    <n v="55"/>
    <n v="1443.158679860417"/>
    <n v="343"/>
    <n v="63"/>
    <n v="1443.122749923497"/>
    <n v="682"/>
    <n v="70"/>
    <n v="1443.158679860417"/>
    <n v="343"/>
    <n v="63"/>
    <n v="1443.158679860417"/>
    <n v="343"/>
    <n v="63"/>
    <n v="1921.060677185932"/>
    <n v="597"/>
    <n v="80"/>
    <n v="1425.985997786745"/>
    <n v="670"/>
    <n v="69"/>
    <n v="1443.158679860417"/>
    <n v="343"/>
    <n v="63"/>
    <n v="1889.593940085362"/>
    <n v="582"/>
    <n v="77"/>
  </r>
  <r>
    <n v="8.000000000000002"/>
    <x v="1"/>
    <s v="binary, binary"/>
    <x v="0"/>
    <n v="2"/>
    <n v="24"/>
    <n v="1698.290598290598"/>
    <n v="291.4529914529915"/>
    <n v="441.8803418803419"/>
    <n v="-33.33333333333334"/>
    <n v="189"/>
    <n v="8"/>
    <n v="-33.33333333333334"/>
    <n v="256"/>
    <n v="8"/>
    <n v="-176.0683760683761"/>
    <n v="142"/>
    <n v="11.5"/>
    <n v="-173.5042735042735"/>
    <n v="77"/>
    <n v="12"/>
    <n v="0"/>
    <n v="144"/>
    <n v="0"/>
    <n v="-173.5042735042735"/>
    <n v="77"/>
    <n v="12"/>
    <n v="-173.5042735042735"/>
    <n v="77"/>
    <n v="12"/>
    <n v="-160.6837606837607"/>
    <n v="103"/>
    <n v="7"/>
    <n v="0"/>
    <n v="144"/>
    <n v="0"/>
    <n v="-173.5042735042735"/>
    <n v="77"/>
    <n v="12"/>
    <n v="-66.66666666666669"/>
    <n v="128"/>
    <n v="3"/>
  </r>
  <r>
    <n v="8.000000000000002"/>
    <x v="1"/>
    <s v="binary, numeric"/>
    <x v="2"/>
    <n v="2"/>
    <n v="58"/>
    <n v="2718.235294117647"/>
    <n v="2200.286576168929"/>
    <n v="2101.508295625943"/>
    <n v="1193.142282554047"/>
    <n v="497"/>
    <n v="26.5"/>
    <n v="1703.504273504273"/>
    <n v="692"/>
    <n v="26.5"/>
    <n v="1660.34188034188"/>
    <n v="128"/>
    <n v="29"/>
    <n v="1421.216691804927"/>
    <n v="114"/>
    <n v="29"/>
    <n v="1651.196581196581"/>
    <n v="100"/>
    <n v="26.5"/>
    <n v="1421.216691804927"/>
    <n v="114"/>
    <n v="29"/>
    <n v="1421.216691804927"/>
    <n v="114"/>
    <n v="29"/>
    <n v="1481.633986928105"/>
    <n v="95"/>
    <n v="27.5"/>
    <n v="1711.196581196581"/>
    <n v="100"/>
    <n v="26.5"/>
    <n v="1421.216691804927"/>
    <n v="114"/>
    <n v="29"/>
    <n v="1560.266465560583"/>
    <n v="76"/>
    <n v="26"/>
  </r>
  <r>
    <n v="8.000000000000002"/>
    <x v="1"/>
    <s v="numeric, numeric"/>
    <x v="1"/>
    <n v="2"/>
    <n v="1764"/>
    <n v="112182.509377714"/>
    <n v="21594.07843546907"/>
    <n v="37826.45497763689"/>
    <n v="16692.84689995865"/>
    <n v="29193"/>
    <n v="566.5"/>
    <n v="20039.7919124453"/>
    <n v="20930"/>
    <n v="566.5"/>
    <n v="8433.958610812539"/>
    <n v="18442"/>
    <n v="307"/>
    <n v="9344.302025964971"/>
    <n v="11306"/>
    <n v="377"/>
    <n v="11891.5318663311"/>
    <n v="27428"/>
    <n v="499.5"/>
    <n v="9344.302025964971"/>
    <n v="11306"/>
    <n v="377"/>
    <n v="9344.302025964971"/>
    <n v="11306"/>
    <n v="377"/>
    <n v="16861.80906722362"/>
    <n v="26762"/>
    <n v="580.5"/>
    <n v="11722.0764489878"/>
    <n v="25585"/>
    <n v="490"/>
    <n v="9344.302025964971"/>
    <n v="11306"/>
    <n v="377"/>
    <n v="16604.12294679974"/>
    <n v="24457"/>
    <n v="582"/>
  </r>
  <r>
    <n v="8.000000000000002"/>
    <x v="2"/>
    <s v="binary, binary, binary"/>
    <x v="0"/>
    <n v="2"/>
    <n v="96"/>
    <n v="6752.991452991453"/>
    <n v="1212.820512820513"/>
    <n v="1701.709401709402"/>
    <n v="-158.1196581196581"/>
    <n v="860"/>
    <n v="25"/>
    <n v="-158.1196581196581"/>
    <n v="1280"/>
    <n v="25"/>
    <n v="-689.7435897435897"/>
    <n v="540"/>
    <n v="30.66666666666666"/>
    <n v="-655.5555555555555"/>
    <n v="375"/>
    <n v="32"/>
    <n v="0"/>
    <n v="576"/>
    <n v="0"/>
    <n v="-655.5555555555555"/>
    <n v="375"/>
    <n v="32"/>
    <n v="-655.5555555555555"/>
    <n v="375"/>
    <n v="32"/>
    <n v="-511.1111111111111"/>
    <n v="753"/>
    <n v="21"/>
    <n v="0"/>
    <n v="576"/>
    <n v="0"/>
    <n v="-655.5555555555555"/>
    <n v="375"/>
    <n v="32"/>
    <n v="-272.6495726495727"/>
    <n v="816"/>
    <n v="14"/>
  </r>
  <r>
    <n v="8.000000000000002"/>
    <x v="2"/>
    <s v="binary, binary, numeric"/>
    <x v="2"/>
    <n v="2"/>
    <n v="590"/>
    <n v="26203.43891402715"/>
    <n v="24652.61940673706"/>
    <n v="24356.08848667672"/>
    <n v="13088.02413273002"/>
    <n v="4999"/>
    <n v="182"/>
    <n v="19680.51282051282"/>
    <n v="8348"/>
    <n v="182"/>
    <n v="19112.99145299145"/>
    <n v="2085"/>
    <n v="194.3333333333333"/>
    <n v="14890.04524886878"/>
    <n v="1709"/>
    <n v="196.6666666666667"/>
    <n v="18415.55555555555"/>
    <n v="1350"/>
    <n v="176.6666666666667"/>
    <n v="14890.04524886878"/>
    <n v="1709"/>
    <n v="196.6666666666667"/>
    <n v="14890.04524886878"/>
    <n v="1709"/>
    <n v="196.6666666666667"/>
    <n v="15793.02161890397"/>
    <n v="1199"/>
    <n v="194.6666666666667"/>
    <n v="19912.13675213675"/>
    <n v="1357"/>
    <n v="177.3333333333333"/>
    <n v="14890.04524886878"/>
    <n v="1709"/>
    <n v="196.6666666666667"/>
    <n v="16435.75666163901"/>
    <n v="1128"/>
    <n v="186"/>
  </r>
  <r>
    <n v="8.000000000000002"/>
    <x v="2"/>
    <s v="binary, numeric, numeric"/>
    <x v="2"/>
    <n v="2"/>
    <n v="47"/>
    <n v="3150.427350427351"/>
    <n v="746.1538461538464"/>
    <n v="1003.418803418803"/>
    <n v="-232.4786324786325"/>
    <n v="484"/>
    <n v="13"/>
    <n v="-232.4786324786325"/>
    <n v="627"/>
    <n v="13"/>
    <n v="-324.7863247863248"/>
    <n v="90"/>
    <n v="15.66666666666667"/>
    <n v="-315.3846153846154"/>
    <n v="91"/>
    <n v="15.66666666666667"/>
    <n v="-85.47008547008542"/>
    <n v="128"/>
    <n v="18.33333333333333"/>
    <n v="-315.3846153846154"/>
    <n v="91"/>
    <n v="15.66666666666667"/>
    <n v="-315.3846153846154"/>
    <n v="91"/>
    <n v="15.66666666666667"/>
    <n v="-212.8205128205128"/>
    <n v="88"/>
    <n v="14.66666666666667"/>
    <n v="-85.47008547008542"/>
    <n v="126"/>
    <n v="18.33333333333333"/>
    <n v="-315.3846153846154"/>
    <n v="91"/>
    <n v="15.66666666666667"/>
    <n v="-134.1880341880342"/>
    <n v="77"/>
    <n v="14.33333333333333"/>
  </r>
  <r>
    <n v="8.000000000000002"/>
    <x v="2"/>
    <s v="numeric, numeric, numeric"/>
    <x v="1"/>
    <n v="2"/>
    <n v="2886"/>
    <n v="185141.0478607757"/>
    <n v="44069.93169822766"/>
    <n v="68145.28689603558"/>
    <n v="33179.4333157096"/>
    <n v="36997"/>
    <n v="680.3333333333334"/>
    <n v="37082.82743624723"/>
    <n v="32037"/>
    <n v="680.3333333333334"/>
    <n v="25765.78924787201"/>
    <n v="21528"/>
    <n v="588.3333333333333"/>
    <n v="25867.93060810575"/>
    <n v="14296"/>
    <n v="704"/>
    <n v="34309.06019407458"/>
    <n v="22736"/>
    <n v="794.3333333333333"/>
    <n v="25867.93060810575"/>
    <n v="14296"/>
    <n v="704"/>
    <n v="25867.93060810575"/>
    <n v="14296"/>
    <n v="704"/>
    <n v="35782.42930207303"/>
    <n v="24558"/>
    <n v="882.3333333333333"/>
    <n v="34708.82060151737"/>
    <n v="22602"/>
    <n v="794.3333333333333"/>
    <n v="25867.93060810575"/>
    <n v="14296"/>
    <n v="704"/>
    <n v="35262.66992191444"/>
    <n v="21704"/>
    <n v="854.3333333333333"/>
  </r>
  <r>
    <n v="9.000000000000002"/>
    <x v="0"/>
    <s v="binary"/>
    <x v="0"/>
    <n v="2"/>
    <n v="2"/>
    <n v="143.75"/>
    <n v="24.10714285714286"/>
    <n v="32.14285714285714"/>
    <n v="-4.464285714285721"/>
    <n v="1"/>
    <n v="1"/>
    <n v="-4.464285714285721"/>
    <n v="1"/>
    <n v="1"/>
    <n v="-16.07142857142858"/>
    <n v="0"/>
    <n v="2"/>
    <n v="-16.07142857142858"/>
    <n v="0"/>
    <n v="2"/>
    <n v="0"/>
    <n v="8"/>
    <n v="0"/>
    <n v="-16.07142857142858"/>
    <n v="0"/>
    <n v="2"/>
    <n v="-16.07142857142858"/>
    <n v="0"/>
    <n v="2"/>
    <n v="-14.28571428571429"/>
    <n v="3"/>
    <n v="1"/>
    <n v="0"/>
    <n v="8"/>
    <n v="0"/>
    <n v="-16.07142857142858"/>
    <n v="0"/>
    <n v="2"/>
    <n v="0"/>
    <n v="6"/>
    <n v="0"/>
  </r>
  <r>
    <n v="9.000000000000002"/>
    <x v="0"/>
    <s v="numeric"/>
    <x v="1"/>
    <n v="2"/>
    <n v="132"/>
    <n v="8505.880947087317"/>
    <n v="1653.225764019755"/>
    <n v="2646.364643120326"/>
    <n v="1707.046221508719"/>
    <n v="1089"/>
    <n v="82"/>
    <n v="2063.480883489999"/>
    <n v="441"/>
    <n v="82"/>
    <n v="1257.426086484218"/>
    <n v="529"/>
    <n v="55"/>
    <n v="1383.165505393882"/>
    <n v="320"/>
    <n v="59"/>
    <n v="1490.588283818622"/>
    <n v="673"/>
    <n v="73"/>
    <n v="1383.165505393882"/>
    <n v="320"/>
    <n v="59"/>
    <n v="1383.165505393882"/>
    <n v="320"/>
    <n v="59"/>
    <n v="1857.191061411283"/>
    <n v="674"/>
    <n v="76"/>
    <n v="1544.235724273651"/>
    <n v="803"/>
    <n v="74"/>
    <n v="1383.165505393882"/>
    <n v="320"/>
    <n v="59"/>
    <n v="1828.515769341824"/>
    <n v="642"/>
    <n v="74"/>
  </r>
  <r>
    <n v="9.000000000000002"/>
    <x v="1"/>
    <s v="binary, binary"/>
    <x v="0"/>
    <n v="2"/>
    <n v="24"/>
    <n v="1709.821428571428"/>
    <n v="304.4642857142858"/>
    <n v="391.0714285714286"/>
    <n v="-70.53571428571431"/>
    <n v="182"/>
    <n v="8"/>
    <n v="-70.53571428571431"/>
    <n v="255"/>
    <n v="8"/>
    <n v="-206.25"/>
    <n v="142"/>
    <n v="11.5"/>
    <n v="-203.5714285714286"/>
    <n v="89"/>
    <n v="12"/>
    <n v="0"/>
    <n v="144"/>
    <n v="0"/>
    <n v="-203.5714285714286"/>
    <n v="89"/>
    <n v="12"/>
    <n v="-203.5714285714286"/>
    <n v="89"/>
    <n v="12"/>
    <n v="-117.8571428571429"/>
    <n v="107"/>
    <n v="7"/>
    <n v="0"/>
    <n v="144"/>
    <n v="0"/>
    <n v="-203.5714285714286"/>
    <n v="89"/>
    <n v="12"/>
    <n v="-5.35714285714286"/>
    <n v="144"/>
    <n v="3"/>
  </r>
  <r>
    <n v="9.000000000000002"/>
    <x v="1"/>
    <s v="binary, numeric"/>
    <x v="2"/>
    <n v="2"/>
    <n v="68"/>
    <n v="3410.152263374486"/>
    <n v="2207.371546149324"/>
    <n v="2103.558495002939"/>
    <n v="1068.126396237507"/>
    <n v="593"/>
    <n v="31.5"/>
    <n v="1639.87948265726"/>
    <n v="679"/>
    <n v="31.5"/>
    <n v="1665.022339800117"/>
    <n v="141"/>
    <n v="34"/>
    <n v="1301.466784244562"/>
    <n v="115"/>
    <n v="33"/>
    <n v="1655.362580834803"/>
    <n v="98"/>
    <n v="31.5"/>
    <n v="1301.466784244562"/>
    <n v="115"/>
    <n v="33"/>
    <n v="1301.466784244562"/>
    <n v="115"/>
    <n v="33"/>
    <n v="1505.895355673133"/>
    <n v="96"/>
    <n v="32"/>
    <n v="1658.041152263374"/>
    <n v="97"/>
    <n v="31"/>
    <n v="1301.466784244562"/>
    <n v="115"/>
    <n v="33"/>
    <n v="1575.53821281599"/>
    <n v="93"/>
    <n v="31"/>
  </r>
  <r>
    <n v="9.000000000000002"/>
    <x v="1"/>
    <s v="numeric, numeric"/>
    <x v="1"/>
    <n v="2"/>
    <n v="1763"/>
    <n v="112123.3172415116"/>
    <n v="17174.59972754205"/>
    <n v="37587.55027692419"/>
    <n v="17262.29296316802"/>
    <n v="28282"/>
    <n v="579.5"/>
    <n v="20576.65800314435"/>
    <n v="20484"/>
    <n v="579.5"/>
    <n v="8948.56439594225"/>
    <n v="18462"/>
    <n v="310"/>
    <n v="9318.735491229272"/>
    <n v="11154"/>
    <n v="379"/>
    <n v="12838.64476452155"/>
    <n v="27706"/>
    <n v="516"/>
    <n v="9318.735491229272"/>
    <n v="11154"/>
    <n v="379"/>
    <n v="9318.735491229272"/>
    <n v="11154"/>
    <n v="379"/>
    <n v="16684.07577750314"/>
    <n v="27346"/>
    <n v="576"/>
    <n v="12908.13752550855"/>
    <n v="30597"/>
    <n v="500"/>
    <n v="9318.735491229272"/>
    <n v="11154"/>
    <n v="379"/>
    <n v="16467.43415279237"/>
    <n v="24643"/>
    <n v="584"/>
  </r>
  <r>
    <n v="9.000000000000002"/>
    <x v="2"/>
    <s v="binary, binary, binary"/>
    <x v="0"/>
    <n v="2"/>
    <n v="96"/>
    <n v="6797.321428571428"/>
    <n v="1245.535714285715"/>
    <n v="1573.214285714286"/>
    <n v="-317.8571428571428"/>
    <n v="837"/>
    <n v="25"/>
    <n v="-317.8571428571428"/>
    <n v="1278"/>
    <n v="25"/>
    <n v="-813.392857142857"/>
    <n v="540"/>
    <n v="30.66666666666666"/>
    <n v="-779.4642857142857"/>
    <n v="463"/>
    <n v="32"/>
    <n v="0"/>
    <n v="576"/>
    <n v="0"/>
    <n v="-779.4642857142857"/>
    <n v="463"/>
    <n v="32"/>
    <n v="-779.4642857142857"/>
    <n v="463"/>
    <n v="32"/>
    <n v="-314.2857142857142"/>
    <n v="729"/>
    <n v="21"/>
    <n v="0"/>
    <n v="576"/>
    <n v="0"/>
    <n v="-779.4642857142857"/>
    <n v="463"/>
    <n v="32"/>
    <n v="-27.6785714285714"/>
    <n v="876"/>
    <n v="14"/>
  </r>
  <r>
    <n v="9.000000000000002"/>
    <x v="2"/>
    <s v="binary, binary, numeric"/>
    <x v="2"/>
    <n v="2"/>
    <n v="622"/>
    <n v="28921.5057319224"/>
    <n v="23869.26851851851"/>
    <n v="23514.87992357437"/>
    <n v="11902.00837742505"/>
    <n v="5592"/>
    <n v="192.6666666666667"/>
    <n v="18826.94664902998"/>
    <n v="8515"/>
    <n v="192.6666666666667"/>
    <n v="18596.51807760141"/>
    <n v="2156"/>
    <n v="205"/>
    <n v="14070.30085243974"/>
    <n v="1782"/>
    <n v="207.3333333333333"/>
    <n v="17159.32671957672"/>
    <n v="1346"/>
    <n v="187.3333333333333"/>
    <n v="14070.30085243974"/>
    <n v="1782"/>
    <n v="207.3333333333333"/>
    <n v="14070.30085243974"/>
    <n v="1782"/>
    <n v="207.3333333333333"/>
    <n v="15312.11919459141"/>
    <n v="1171"/>
    <n v="202.6666666666667"/>
    <n v="17213.791005291"/>
    <n v="1319"/>
    <n v="184"/>
    <n v="14070.30085243974"/>
    <n v="1782"/>
    <n v="207.3333333333333"/>
    <n v="15874.61919459141"/>
    <n v="1185"/>
    <n v="196.6666666666667"/>
  </r>
  <r>
    <n v="9.000000000000002"/>
    <x v="2"/>
    <s v="binary, numeric, numeric"/>
    <x v="2"/>
    <n v="2"/>
    <n v="52"/>
    <n v="3577.678571428572"/>
    <n v="786.607142857143"/>
    <n v="993.75"/>
    <n v="-340.1785714285714"/>
    <n v="545"/>
    <n v="14.66666666666667"/>
    <n v="-340.1785714285714"/>
    <n v="698"/>
    <n v="14.66666666666667"/>
    <n v="-326.7857142857143"/>
    <n v="95"/>
    <n v="17.33333333333333"/>
    <n v="-316.9642857142857"/>
    <n v="87"/>
    <n v="17.33333333333333"/>
    <n v="-49.10714285714288"/>
    <n v="132"/>
    <n v="20"/>
    <n v="-316.9642857142857"/>
    <n v="87"/>
    <n v="17.33333333333333"/>
    <n v="-316.9642857142857"/>
    <n v="87"/>
    <n v="17.33333333333333"/>
    <n v="-303.5714285714286"/>
    <n v="94"/>
    <n v="16"/>
    <n v="-40.17857142857144"/>
    <n v="126"/>
    <n v="18.66666666666666"/>
    <n v="-316.9642857142857"/>
    <n v="87"/>
    <n v="17.33333333333333"/>
    <n v="-238.3928571428572"/>
    <n v="83"/>
    <n v="16"/>
  </r>
  <r>
    <n v="9.000000000000002"/>
    <x v="2"/>
    <s v="numeric, numeric, numeric"/>
    <x v="1"/>
    <n v="2"/>
    <n v="2846"/>
    <n v="182006.4464389181"/>
    <n v="48394.65930602937"/>
    <n v="66148.10882269134"/>
    <n v="33218.95114243263"/>
    <n v="35759"/>
    <n v="701.3333333333334"/>
    <n v="37173.91784181526"/>
    <n v="30982"/>
    <n v="701.3333333333334"/>
    <n v="26073.96190331004"/>
    <n v="21019"/>
    <n v="587"/>
    <n v="25659.5330810898"/>
    <n v="13554"/>
    <n v="698"/>
    <n v="33376.691309042"/>
    <n v="22015"/>
    <n v="783.6666666666665"/>
    <n v="25659.5330810898"/>
    <n v="13554"/>
    <n v="698"/>
    <n v="25659.5330810898"/>
    <n v="13554"/>
    <n v="698"/>
    <n v="37041.78895656638"/>
    <n v="23540"/>
    <n v="890.3333333333334"/>
    <n v="33873.41568462875"/>
    <n v="21986"/>
    <n v="784"/>
    <n v="25659.5330810898"/>
    <n v="13554"/>
    <n v="698"/>
    <n v="36292.85049937644"/>
    <n v="21887"/>
    <n v="862.3333333333333"/>
  </r>
  <r>
    <n v="10"/>
    <x v="0"/>
    <s v="binary"/>
    <x v="0"/>
    <n v="2"/>
    <n v="2"/>
    <n v="144.8598130841121"/>
    <n v="21.49532710280374"/>
    <n v="30.84112149532711"/>
    <n v="-20.5607476635514"/>
    <n v="0"/>
    <n v="2"/>
    <n v="-20.5607476635514"/>
    <n v="0"/>
    <n v="2"/>
    <n v="-20.5607476635514"/>
    <n v="0"/>
    <n v="2"/>
    <n v="-20.5607476635514"/>
    <n v="0"/>
    <n v="2"/>
    <n v="0"/>
    <n v="8"/>
    <n v="0"/>
    <n v="-20.5607476635514"/>
    <n v="0"/>
    <n v="2"/>
    <n v="-20.5607476635514"/>
    <n v="0"/>
    <n v="2"/>
    <n v="-16.82242990654206"/>
    <n v="3"/>
    <n v="1"/>
    <n v="0"/>
    <n v="8"/>
    <n v="0"/>
    <n v="-20.5607476635514"/>
    <n v="0"/>
    <n v="2"/>
    <n v="0"/>
    <n v="6"/>
    <n v="0"/>
  </r>
  <r>
    <n v="10"/>
    <x v="0"/>
    <s v="numeric"/>
    <x v="1"/>
    <n v="2"/>
    <n v="133"/>
    <n v="8575.338223701119"/>
    <n v="1674.019459456369"/>
    <n v="2790.733860917706"/>
    <n v="1747.558180869845"/>
    <n v="1070"/>
    <n v="84"/>
    <n v="2092.585063314547"/>
    <n v="430"/>
    <n v="84"/>
    <n v="1287.48113304158"/>
    <n v="528"/>
    <n v="57"/>
    <n v="1457.373471956011"/>
    <n v="297"/>
    <n v="63"/>
    <n v="1471.518680917196"/>
    <n v="654"/>
    <n v="70"/>
    <n v="1457.373471956011"/>
    <n v="297"/>
    <n v="63"/>
    <n v="1457.373471956011"/>
    <n v="297"/>
    <n v="63"/>
    <n v="1777.977623911522"/>
    <n v="705"/>
    <n v="75"/>
    <n v="1498.008052893357"/>
    <n v="800"/>
    <n v="70"/>
    <n v="1457.373471956011"/>
    <n v="297"/>
    <n v="63"/>
    <n v="1772.174537994317"/>
    <n v="673"/>
    <n v="73"/>
  </r>
  <r>
    <n v="10"/>
    <x v="1"/>
    <s v="binary, binary"/>
    <x v="0"/>
    <n v="2"/>
    <n v="24"/>
    <n v="1722.429906542056"/>
    <n v="258.8785046728972"/>
    <n v="371.9626168224299"/>
    <n v="-206.5420560747664"/>
    <n v="179"/>
    <n v="12"/>
    <n v="-206.5420560747664"/>
    <n v="252"/>
    <n v="12"/>
    <n v="-258.8785046728972"/>
    <n v="142"/>
    <n v="11.5"/>
    <n v="-256.0747663551402"/>
    <n v="89"/>
    <n v="12"/>
    <n v="0"/>
    <n v="144"/>
    <n v="0"/>
    <n v="-256.0747663551402"/>
    <n v="89"/>
    <n v="12"/>
    <n v="-256.0747663551402"/>
    <n v="89"/>
    <n v="12"/>
    <n v="-138.3177570093458"/>
    <n v="99"/>
    <n v="7"/>
    <n v="0"/>
    <n v="144"/>
    <n v="0"/>
    <n v="-256.0747663551402"/>
    <n v="89"/>
    <n v="12"/>
    <n v="-5.607476635514019"/>
    <n v="140"/>
    <n v="3"/>
  </r>
  <r>
    <n v="10"/>
    <x v="1"/>
    <s v="binary, numeric"/>
    <x v="2"/>
    <n v="2"/>
    <n v="59"/>
    <n v="2807.725051025889"/>
    <n v="1709.478730261038"/>
    <n v="2223.539048232893"/>
    <n v="1095.584917821463"/>
    <n v="535"/>
    <n v="29.5"/>
    <n v="1657.941239660544"/>
    <n v="669"/>
    <n v="29.5"/>
    <n v="1687.536255236868"/>
    <n v="132"/>
    <n v="29.5"/>
    <n v="1403.628209259856"/>
    <n v="93"/>
    <n v="29.5"/>
    <n v="1827.723171124718"/>
    <n v="97"/>
    <n v="27"/>
    <n v="1403.628209259856"/>
    <n v="93"/>
    <n v="29.5"/>
    <n v="1403.628209259856"/>
    <n v="93"/>
    <n v="29.5"/>
    <n v="1562.350950692878"/>
    <n v="93"/>
    <n v="27.5"/>
    <n v="1833.330647760233"/>
    <n v="96"/>
    <n v="26.5"/>
    <n v="1403.628209259856"/>
    <n v="93"/>
    <n v="29.5"/>
    <n v="1645.528520786336"/>
    <n v="90"/>
    <n v="26.5"/>
  </r>
  <r>
    <n v="10"/>
    <x v="1"/>
    <s v="numeric, numeric"/>
    <x v="1"/>
    <n v="2"/>
    <n v="1773"/>
    <n v="112977.0745889676"/>
    <n v="19161.62824472935"/>
    <n v="39654.74002388455"/>
    <n v="16992.80456734975"/>
    <n v="28831"/>
    <n v="578.5"/>
    <n v="20425.4250041666"/>
    <n v="21080"/>
    <n v="578.5"/>
    <n v="9325.986664714648"/>
    <n v="18729"/>
    <n v="325"/>
    <n v="9478.693515556612"/>
    <n v="11077"/>
    <n v="381.5"/>
    <n v="12387.07467871456"/>
    <n v="27430"/>
    <n v="505"/>
    <n v="9478.693515556612"/>
    <n v="11077"/>
    <n v="381.5"/>
    <n v="9478.693515556612"/>
    <n v="11077"/>
    <n v="381.5"/>
    <n v="16144.65782222079"/>
    <n v="27305"/>
    <n v="576"/>
    <n v="12412.49184254881"/>
    <n v="29981"/>
    <n v="491"/>
    <n v="9478.693515556612"/>
    <n v="11077"/>
    <n v="381.5"/>
    <n v="16163.91245293508"/>
    <n v="26096"/>
    <n v="578.5"/>
  </r>
  <r>
    <n v="10"/>
    <x v="2"/>
    <s v="binary, binary, binary"/>
    <x v="0"/>
    <n v="2"/>
    <n v="96"/>
    <n v="6845.794392523364"/>
    <n v="1057.009345794393"/>
    <n v="1476.635514018692"/>
    <n v="-702.8037383177571"/>
    <n v="837"/>
    <n v="32"/>
    <n v="-702.8037383177571"/>
    <n v="1278"/>
    <n v="32"/>
    <n v="-1015.88785046729"/>
    <n v="540"/>
    <n v="30.66666666666666"/>
    <n v="-976.6355140186918"/>
    <n v="463"/>
    <n v="32"/>
    <n v="0"/>
    <n v="576"/>
    <n v="0"/>
    <n v="-976.6355140186918"/>
    <n v="463"/>
    <n v="32"/>
    <n v="-976.6355140186918"/>
    <n v="463"/>
    <n v="32"/>
    <n v="-368.2242990654206"/>
    <n v="726"/>
    <n v="21"/>
    <n v="0"/>
    <n v="576"/>
    <n v="0"/>
    <n v="-976.6355140186918"/>
    <n v="463"/>
    <n v="32"/>
    <n v="-28.97196261682243"/>
    <n v="870"/>
    <n v="14"/>
  </r>
  <r>
    <n v="10"/>
    <x v="2"/>
    <s v="binary, binary, numeric"/>
    <x v="2"/>
    <n v="2"/>
    <n v="598"/>
    <n v="26961.70372757546"/>
    <n v="19362.8101836932"/>
    <n v="24315.22182833817"/>
    <n v="12268.06047910624"/>
    <n v="5347"/>
    <n v="199.3333333333333"/>
    <n v="19493.34783542809"/>
    <n v="8385"/>
    <n v="199.3333333333333"/>
    <n v="19441.94596626921"/>
    <n v="2085"/>
    <n v="197"/>
    <n v="14816.5297024385"/>
    <n v="1632"/>
    <n v="199.3333333333333"/>
    <n v="21208.30110645613"/>
    <n v="1338"/>
    <n v="179.3333333333333"/>
    <n v="14816.5297024385"/>
    <n v="1632"/>
    <n v="199.3333333333333"/>
    <n v="14816.5297024385"/>
    <n v="1632"/>
    <n v="199.3333333333333"/>
    <n v="16232.40681061339"/>
    <n v="1148"/>
    <n v="192.3333333333333"/>
    <n v="21298.9553120636"/>
    <n v="1311"/>
    <n v="176"/>
    <n v="14816.5297024385"/>
    <n v="1632"/>
    <n v="199.3333333333333"/>
    <n v="17033.34139005264"/>
    <n v="1142"/>
    <n v="188.6666666666667"/>
  </r>
  <r>
    <n v="10"/>
    <x v="2"/>
    <s v="binary, numeric, numeric"/>
    <x v="2"/>
    <n v="2"/>
    <n v="47"/>
    <n v="3208.411214953271"/>
    <n v="700.9345794392524"/>
    <n v="923.3644859813086"/>
    <n v="-446.7289719626169"/>
    <n v="513"/>
    <n v="15.66666666666667"/>
    <n v="-446.7289719626169"/>
    <n v="639"/>
    <n v="15.66666666666667"/>
    <n v="-460.7476635514019"/>
    <n v="100"/>
    <n v="15.66666666666667"/>
    <n v="-460.7476635514019"/>
    <n v="84"/>
    <n v="15.66666666666667"/>
    <n v="-90.65420560747664"/>
    <n v="129"/>
    <n v="18.33333333333333"/>
    <n v="-460.7476635514019"/>
    <n v="84"/>
    <n v="15.66666666666667"/>
    <n v="-460.7476635514019"/>
    <n v="84"/>
    <n v="15.66666666666667"/>
    <n v="-241.1214953271028"/>
    <n v="84"/>
    <n v="14.33333333333333"/>
    <n v="-67.28971962616822"/>
    <n v="123"/>
    <n v="17"/>
    <n v="-460.7476635514019"/>
    <n v="84"/>
    <n v="15.66666666666667"/>
    <n v="-161.6822429906542"/>
    <n v="73"/>
    <n v="14.33333333333333"/>
  </r>
  <r>
    <n v="10"/>
    <x v="2"/>
    <s v="numeric, numeric, numeric"/>
    <x v="1"/>
    <n v="2"/>
    <n v="2852"/>
    <n v="182279.3748561696"/>
    <n v="48630.41883332609"/>
    <n v="69562.69591062903"/>
    <n v="33092.31039537123"/>
    <n v="34449"/>
    <n v="692.3333333333333"/>
    <n v="37182.18887330463"/>
    <n v="30847"/>
    <n v="692.3333333333333"/>
    <n v="26460.14369904395"/>
    <n v="21039"/>
    <n v="590.3333333333333"/>
    <n v="25969.01697226095"/>
    <n v="13360"/>
    <n v="696.3333333333333"/>
    <n v="32259.0233033769"/>
    <n v="21599"/>
    <n v="780.6666666666665"/>
    <n v="25969.01697226095"/>
    <n v="13360"/>
    <n v="696.3333333333333"/>
    <n v="25969.01697226095"/>
    <n v="13360"/>
    <n v="696.3333333333333"/>
    <n v="36041.54279992038"/>
    <n v="23086"/>
    <n v="881.3333333333334"/>
    <n v="32763.48319642366"/>
    <n v="21585"/>
    <n v="783.3333333333331"/>
    <n v="25969.01697226095"/>
    <n v="13360"/>
    <n v="696.3333333333333"/>
    <n v="35418.53391161964"/>
    <n v="22043"/>
    <n v="866.3333333333331"/>
  </r>
</pivotCacheRecords>
</file>

<file path=xl/pivotCache/pivotCacheRecords2.xml><?xml version="1.0" encoding="utf-8"?>
<pivotCacheRecords xmlns="http://schemas.openxmlformats.org/spreadsheetml/2006/main" count="99">
  <r>
    <n v="0.5000000000000001"/>
    <x v="0"/>
    <s v="binary"/>
    <x v="0"/>
    <n v="2"/>
    <n v="1"/>
    <n v="68.83116883116884"/>
    <n v="20.77922077922077"/>
    <n v="8.441558441558438"/>
    <n v="0.649350649350644"/>
    <n v="0"/>
    <n v="1"/>
    <n v="0.649350649350644"/>
    <n v="0"/>
    <n v="1"/>
    <n v="0.649350649350644"/>
    <n v="0"/>
    <n v="1"/>
    <n v="0.649350649350644"/>
    <n v="0"/>
    <n v="1"/>
    <n v="-12.98701298701299"/>
    <n v="3"/>
    <n v="0"/>
    <n v="0.649350649350644"/>
    <n v="0"/>
    <n v="1"/>
    <n v="0.649350649350644"/>
    <n v="0"/>
    <n v="1"/>
    <n v="-12.98701298701299"/>
    <n v="3"/>
    <n v="0"/>
    <n v="-12.98701298701299"/>
    <n v="3"/>
    <n v="0"/>
    <n v="0.649350649350644"/>
    <n v="0"/>
    <n v="1"/>
    <n v="-12.98701298701299"/>
    <n v="3"/>
    <n v="0"/>
  </r>
  <r>
    <n v="0.5000000000000001"/>
    <x v="0"/>
    <s v="numeric"/>
    <x v="1"/>
    <n v="2"/>
    <n v="123"/>
    <n v="7963.311458688903"/>
    <n v="-1592.961592050435"/>
    <n v="1544.424961343912"/>
    <n v="1301.103489972913"/>
    <n v="1261"/>
    <n v="77"/>
    <n v="1493.970218266515"/>
    <n v="608"/>
    <n v="77"/>
    <n v="540.7983817472436"/>
    <n v="632"/>
    <n v="39"/>
    <n v="652.1147873810384"/>
    <n v="632"/>
    <n v="40"/>
    <n v="1269.041346915198"/>
    <n v="406"/>
    <n v="73"/>
    <n v="652.1147873810384"/>
    <n v="632"/>
    <n v="40"/>
    <n v="652.1147873810384"/>
    <n v="632"/>
    <n v="40"/>
    <n v="1279.447628005094"/>
    <n v="354"/>
    <n v="74"/>
    <n v="1261.914302468432"/>
    <n v="399"/>
    <n v="73"/>
    <n v="652.1147873810384"/>
    <n v="632"/>
    <n v="40"/>
    <n v="1287.660167856316"/>
    <n v="331"/>
    <n v="75"/>
  </r>
  <r>
    <n v="0.5000000000000001"/>
    <x v="1"/>
    <s v="binary, binary"/>
    <x v="0"/>
    <n v="2"/>
    <n v="12"/>
    <n v="824.0259740259741"/>
    <n v="251.2987012987013"/>
    <n v="88.96103896103897"/>
    <n v="-12.98701298701298"/>
    <n v="88"/>
    <n v="6"/>
    <n v="-12.98701298701298"/>
    <n v="168"/>
    <n v="6"/>
    <n v="-12.98701298701298"/>
    <n v="68"/>
    <n v="6"/>
    <n v="-12.98701298701298"/>
    <n v="72"/>
    <n v="6"/>
    <n v="-155.8441558441558"/>
    <n v="36"/>
    <n v="0"/>
    <n v="-12.98701298701298"/>
    <n v="72"/>
    <n v="6"/>
    <n v="-12.98701298701298"/>
    <n v="72"/>
    <n v="6"/>
    <n v="-155.8441558441558"/>
    <n v="36"/>
    <n v="0"/>
    <n v="-155.8441558441558"/>
    <n v="36"/>
    <n v="0"/>
    <n v="-12.98701298701298"/>
    <n v="72"/>
    <n v="6"/>
    <n v="-155.8441558441558"/>
    <n v="36"/>
    <n v="0"/>
  </r>
  <r>
    <n v="0.5000000000000001"/>
    <x v="1"/>
    <s v="binary, numeric"/>
    <x v="2"/>
    <n v="2"/>
    <n v="21"/>
    <n v="1315.081692501047"/>
    <n v="324.3820695433599"/>
    <n v="201.7385839966485"/>
    <n v="75.47130289065773"/>
    <n v="284"/>
    <n v="10.5"/>
    <n v="101.2777545035609"/>
    <n v="245"/>
    <n v="10.5"/>
    <n v="138.0812735651445"/>
    <n v="40"/>
    <n v="10.5"/>
    <n v="-318.0770842061165"/>
    <n v="34"/>
    <n v="6.5"/>
    <n v="36.19606200251359"/>
    <n v="21"/>
    <n v="7.5"/>
    <n v="-318.0770842061165"/>
    <n v="34"/>
    <n v="6.5"/>
    <n v="-318.0770842061165"/>
    <n v="34"/>
    <n v="6.5"/>
    <n v="3.937997486384546"/>
    <n v="37"/>
    <n v="7.5"/>
    <n v="36.19606200251359"/>
    <n v="21"/>
    <n v="7.5"/>
    <n v="-318.0770842061165"/>
    <n v="34"/>
    <n v="6.5"/>
    <n v="36.19606200251359"/>
    <n v="37"/>
    <n v="7.5"/>
  </r>
  <r>
    <n v="0.5000000000000001"/>
    <x v="1"/>
    <s v="numeric, numeric"/>
    <x v="1"/>
    <n v="2"/>
    <n v="1607"/>
    <n v="101095.4820607331"/>
    <n v="-36227.25137796986"/>
    <n v="19598.54203564757"/>
    <n v="14442.90093993169"/>
    <n v="28651"/>
    <n v="503"/>
    <n v="16885.30302559765"/>
    <n v="25275"/>
    <n v="503"/>
    <n v="3241.542961031688"/>
    <n v="17673"/>
    <n v="223"/>
    <n v="3559.916607193684"/>
    <n v="15438"/>
    <n v="228"/>
    <n v="13877.05269752577"/>
    <n v="15374"/>
    <n v="519"/>
    <n v="3559.916607193684"/>
    <n v="15438"/>
    <n v="228"/>
    <n v="3559.916607193684"/>
    <n v="15438"/>
    <n v="228"/>
    <n v="14059.57470335525"/>
    <n v="11688"/>
    <n v="503"/>
    <n v="13733.93249662166"/>
    <n v="14144"/>
    <n v="512.5"/>
    <n v="3559.916607193684"/>
    <n v="15438"/>
    <n v="228"/>
    <n v="14341.18040193212"/>
    <n v="10601"/>
    <n v="517.5"/>
  </r>
  <r>
    <n v="0.5000000000000001"/>
    <x v="2"/>
    <s v="binary, binary, binary"/>
    <x v="0"/>
    <n v="2"/>
    <n v="48"/>
    <n v="3290.25974025974"/>
    <n v="1011.038961038961"/>
    <n v="321.4285714285716"/>
    <n v="-102.5974025974024"/>
    <n v="384"/>
    <n v="16"/>
    <n v="-102.5974025974024"/>
    <n v="656"/>
    <n v="16"/>
    <n v="-102.5974025974024"/>
    <n v="272"/>
    <n v="16"/>
    <n v="-102.5974025974024"/>
    <n v="272"/>
    <n v="16"/>
    <n v="-623.3766233766233"/>
    <n v="144"/>
    <n v="0"/>
    <n v="-102.5974025974024"/>
    <n v="272"/>
    <n v="16"/>
    <n v="-102.5974025974024"/>
    <n v="272"/>
    <n v="16"/>
    <n v="-623.3766233766233"/>
    <n v="144"/>
    <n v="0"/>
    <n v="-623.3766233766233"/>
    <n v="144"/>
    <n v="0"/>
    <n v="-102.5974025974024"/>
    <n v="272"/>
    <n v="16"/>
    <n v="-623.3766233766233"/>
    <n v="144"/>
    <n v="0"/>
  </r>
  <r>
    <n v="0.5000000000000001"/>
    <x v="2"/>
    <s v="binary, binary, numeric"/>
    <x v="2"/>
    <n v="2"/>
    <n v="152"/>
    <n v="9707.938835358191"/>
    <n v="2926.916631755341"/>
    <n v="1113.950565563469"/>
    <n v="-8.064516129032256"/>
    <n v="1840"/>
    <n v="50.66666666666666"/>
    <n v="43.54838709677421"/>
    <n v="2222"/>
    <n v="50.66666666666666"/>
    <n v="348.2823627984918"/>
    <n v="508"/>
    <n v="50.66666666666666"/>
    <n v="-1298.387096774193"/>
    <n v="530"/>
    <n v="45.33333333333333"/>
    <n v="-688.2279011311272"/>
    <n v="244"/>
    <n v="26.66666666666666"/>
    <n v="-1298.387096774193"/>
    <n v="530"/>
    <n v="45.33333333333333"/>
    <n v="-1298.387096774193"/>
    <n v="530"/>
    <n v="45.33333333333333"/>
    <n v="-946.2924172601594"/>
    <n v="276"/>
    <n v="26.66666666666666"/>
    <n v="-688.2279011311272"/>
    <n v="244"/>
    <n v="26.66666666666666"/>
    <n v="-1298.387096774193"/>
    <n v="530"/>
    <n v="45.33333333333333"/>
    <n v="-688.2279011311272"/>
    <n v="276"/>
    <n v="26.66666666666666"/>
  </r>
  <r>
    <n v="0.5000000000000001"/>
    <x v="2"/>
    <s v="binary, numeric, numeric"/>
    <x v="2"/>
    <n v="2"/>
    <n v="25"/>
    <n v="1629.220779220779"/>
    <n v="611.038961038961"/>
    <n v="240.9090909090909"/>
    <n v="-31.81818181818181"/>
    <n v="298"/>
    <n v="8.333333333333332"/>
    <n v="-31.81818181818181"/>
    <n v="352"/>
    <n v="8.333333333333332"/>
    <n v="3.896103896103897"/>
    <n v="65"/>
    <n v="8.333333333333332"/>
    <n v="-31.81818181818181"/>
    <n v="45"/>
    <n v="8.333333333333332"/>
    <n v="-242.2077922077923"/>
    <n v="49"/>
    <n v="4"/>
    <n v="-31.81818181818181"/>
    <n v="45"/>
    <n v="8.333333333333332"/>
    <n v="-31.81818181818181"/>
    <n v="45"/>
    <n v="8.333333333333332"/>
    <n v="-242.2077922077923"/>
    <n v="49"/>
    <n v="4"/>
    <n v="-242.2077922077923"/>
    <n v="49"/>
    <n v="4"/>
    <n v="-31.81818181818181"/>
    <n v="45"/>
    <n v="8.333333333333332"/>
    <n v="-242.2077922077923"/>
    <n v="49"/>
    <n v="4"/>
  </r>
  <r>
    <n v="0.5000000000000001"/>
    <x v="2"/>
    <s v="numeric, numeric, numeric"/>
    <x v="1"/>
    <n v="2"/>
    <n v="1958"/>
    <n v="118655.1180103633"/>
    <n v="9095.166184411002"/>
    <n v="28493.78242068952"/>
    <n v="21165.99072106912"/>
    <n v="26324"/>
    <n v="493.3333333333333"/>
    <n v="21020.58953289689"/>
    <n v="23195"/>
    <n v="493.3333333333333"/>
    <n v="11365.72073273477"/>
    <n v="13127"/>
    <n v="374.3333333333333"/>
    <n v="7121.250746025772"/>
    <n v="12651"/>
    <n v="342.6666666666666"/>
    <n v="18185.96748679349"/>
    <n v="8458"/>
    <n v="512.6666666666665"/>
    <n v="7121.250746025772"/>
    <n v="12651"/>
    <n v="342.6666666666666"/>
    <n v="7121.250746025772"/>
    <n v="12651"/>
    <n v="342.6666666666666"/>
    <n v="18762.72625519527"/>
    <n v="8566"/>
    <n v="515"/>
    <n v="18344.85103380313"/>
    <n v="8324"/>
    <n v="507.6666666666666"/>
    <n v="7121.250746025772"/>
    <n v="12651"/>
    <n v="342.6666666666666"/>
    <n v="19116.12718278003"/>
    <n v="8445"/>
    <n v="511.3333333333333"/>
  </r>
  <r>
    <n v="1"/>
    <x v="0"/>
    <s v="binary"/>
    <x v="0"/>
    <n v="2"/>
    <n v="1"/>
    <n v="68.62745098039215"/>
    <n v="20.91503267973857"/>
    <n v="20.91503267973857"/>
    <n v="0.6535947712418277"/>
    <n v="0"/>
    <n v="1"/>
    <n v="0.6535947712418277"/>
    <n v="0"/>
    <n v="1"/>
    <n v="0.6535947712418277"/>
    <n v="0"/>
    <n v="1"/>
    <n v="0.6535947712418277"/>
    <n v="0"/>
    <n v="1"/>
    <n v="-2.614379084967322"/>
    <n v="3"/>
    <n v="0"/>
    <n v="0.6535947712418277"/>
    <n v="0"/>
    <n v="1"/>
    <n v="0.6535947712418277"/>
    <n v="0"/>
    <n v="1"/>
    <n v="-2.614379084967322"/>
    <n v="3"/>
    <n v="0"/>
    <n v="-2.614379084967322"/>
    <n v="3"/>
    <n v="0"/>
    <n v="0.6535947712418277"/>
    <n v="0"/>
    <n v="1"/>
    <n v="-2.614379084967322"/>
    <n v="3"/>
    <n v="0"/>
  </r>
  <r>
    <n v="1"/>
    <x v="0"/>
    <s v="numeric"/>
    <x v="1"/>
    <n v="2"/>
    <n v="118"/>
    <n v="7535.993377064893"/>
    <n v="-991.5918108859212"/>
    <n v="1713.28334907781"/>
    <n v="1263.462416878773"/>
    <n v="1166"/>
    <n v="73"/>
    <n v="1489.578098670164"/>
    <n v="513"/>
    <n v="73"/>
    <n v="630.3423868054404"/>
    <n v="625"/>
    <n v="38"/>
    <n v="718.0509735786338"/>
    <n v="570"/>
    <n v="41"/>
    <n v="1327.11323701746"/>
    <n v="464"/>
    <n v="73"/>
    <n v="718.0509735786338"/>
    <n v="570"/>
    <n v="41"/>
    <n v="718.0509735786338"/>
    <n v="570"/>
    <n v="41"/>
    <n v="1256.477273835746"/>
    <n v="472"/>
    <n v="70"/>
    <n v="1309.379849328915"/>
    <n v="468"/>
    <n v="72"/>
    <n v="718.0509735786338"/>
    <n v="570"/>
    <n v="41"/>
    <n v="1267.173341996013"/>
    <n v="411"/>
    <n v="70"/>
  </r>
  <r>
    <n v="1"/>
    <x v="1"/>
    <s v="binary, binary"/>
    <x v="0"/>
    <n v="2"/>
    <n v="12"/>
    <n v="821.5686274509803"/>
    <n v="252.9411764705883"/>
    <n v="252.9411764705883"/>
    <n v="-13.07189542483662"/>
    <n v="76"/>
    <n v="6"/>
    <n v="-13.07189542483662"/>
    <n v="168"/>
    <n v="6"/>
    <n v="-13.07189542483662"/>
    <n v="68"/>
    <n v="6"/>
    <n v="-13.07189542483662"/>
    <n v="72"/>
    <n v="6"/>
    <n v="-31.37254901960785"/>
    <n v="36"/>
    <n v="0"/>
    <n v="-13.07189542483662"/>
    <n v="72"/>
    <n v="6"/>
    <n v="-13.07189542483662"/>
    <n v="72"/>
    <n v="6"/>
    <n v="-31.37254901960785"/>
    <n v="36"/>
    <n v="0"/>
    <n v="-31.37254901960785"/>
    <n v="36"/>
    <n v="0"/>
    <n v="-13.07189542483662"/>
    <n v="72"/>
    <n v="6"/>
    <n v="-31.37254901960785"/>
    <n v="36"/>
    <n v="0"/>
  </r>
  <r>
    <n v="1"/>
    <x v="1"/>
    <s v="binary, numeric"/>
    <x v="2"/>
    <n v="2"/>
    <n v="50"/>
    <n v="2206.189230948357"/>
    <n v="1870.93048357202"/>
    <n v="1498.624272690941"/>
    <n v="1202.267662320907"/>
    <n v="457"/>
    <n v="25"/>
    <n v="1688.671128859183"/>
    <n v="630"/>
    <n v="25"/>
    <n v="1725.504356774005"/>
    <n v="125"/>
    <n v="25"/>
    <n v="1128.816826682527"/>
    <n v="105"/>
    <n v="21"/>
    <n v="1689.029551798251"/>
    <n v="65"/>
    <n v="22.5"/>
    <n v="1128.816826682527"/>
    <n v="105"/>
    <n v="21"/>
    <n v="1128.816826682527"/>
    <n v="105"/>
    <n v="21"/>
    <n v="1527.517755938838"/>
    <n v="81"/>
    <n v="22.5"/>
    <n v="1689.029551798251"/>
    <n v="65"/>
    <n v="22.5"/>
    <n v="1128.816826682527"/>
    <n v="105"/>
    <n v="21"/>
    <n v="1559.775820454968"/>
    <n v="81"/>
    <n v="22.5"/>
  </r>
  <r>
    <n v="1"/>
    <x v="1"/>
    <s v="numeric, numeric"/>
    <x v="1"/>
    <n v="2"/>
    <n v="1470"/>
    <n v="90549.13253381821"/>
    <n v="-24044.63843342748"/>
    <n v="21073.60136986338"/>
    <n v="13529.84933342987"/>
    <n v="26046"/>
    <n v="470.5"/>
    <n v="15964.486520595"/>
    <n v="21959"/>
    <n v="470.5"/>
    <n v="2674.00447564805"/>
    <n v="16228"/>
    <n v="188"/>
    <n v="3998.990364895767"/>
    <n v="13859"/>
    <n v="236"/>
    <n v="13963.71423715486"/>
    <n v="17647"/>
    <n v="523"/>
    <n v="3998.990364895767"/>
    <n v="13859"/>
    <n v="236"/>
    <n v="3998.990364895767"/>
    <n v="13859"/>
    <n v="236"/>
    <n v="12559.89401384304"/>
    <n v="16601"/>
    <n v="466"/>
    <n v="13474.79280046512"/>
    <n v="17966"/>
    <n v="501"/>
    <n v="3998.990364895767"/>
    <n v="13859"/>
    <n v="236"/>
    <n v="13036.27725032407"/>
    <n v="14030"/>
    <n v="467.5"/>
  </r>
  <r>
    <n v="1"/>
    <x v="2"/>
    <s v="binary, binary, binary"/>
    <x v="0"/>
    <n v="2"/>
    <n v="48"/>
    <n v="3280.392156862745"/>
    <n v="1017.64705882353"/>
    <n v="1017.64705882353"/>
    <n v="-103.2679738562092"/>
    <n v="336"/>
    <n v="16"/>
    <n v="-103.2679738562092"/>
    <n v="656"/>
    <n v="16"/>
    <n v="-103.2679738562092"/>
    <n v="272"/>
    <n v="16"/>
    <n v="-103.2679738562092"/>
    <n v="272"/>
    <n v="16"/>
    <n v="-125.4901960784314"/>
    <n v="144"/>
    <n v="0"/>
    <n v="-103.2679738562092"/>
    <n v="272"/>
    <n v="16"/>
    <n v="-103.2679738562092"/>
    <n v="272"/>
    <n v="16"/>
    <n v="-125.4901960784314"/>
    <n v="144"/>
    <n v="0"/>
    <n v="-125.4901960784314"/>
    <n v="144"/>
    <n v="0"/>
    <n v="-103.2679738562092"/>
    <n v="272"/>
    <n v="16"/>
    <n v="-125.4901960784314"/>
    <n v="144"/>
    <n v="0"/>
  </r>
  <r>
    <n v="1"/>
    <x v="2"/>
    <s v="binary, binary, numeric"/>
    <x v="2"/>
    <n v="2"/>
    <n v="500"/>
    <n v="20387.36375050742"/>
    <n v="21499.36314631775"/>
    <n v="16750.62178040852"/>
    <n v="13000.42538729502"/>
    <n v="4152"/>
    <n v="166.6666666666667"/>
    <n v="19091.44127559546"/>
    <n v="7506"/>
    <n v="166.6666666666667"/>
    <n v="19396.39594563552"/>
    <n v="1692"/>
    <n v="166.6666666666667"/>
    <n v="14560.20913773951"/>
    <n v="1668"/>
    <n v="161.3333333333333"/>
    <n v="19145.77397641772"/>
    <n v="748"/>
    <n v="146.6666666666667"/>
    <n v="14560.20913773951"/>
    <n v="1668"/>
    <n v="161.3333333333333"/>
    <n v="14560.20913773951"/>
    <n v="1668"/>
    <n v="161.3333333333333"/>
    <n v="15987.41095282601"/>
    <n v="780"/>
    <n v="146.6666666666667"/>
    <n v="19145.77397641772"/>
    <n v="748"/>
    <n v="146.6666666666667"/>
    <n v="14560.20913773951"/>
    <n v="1668"/>
    <n v="161.3333333333333"/>
    <n v="16245.47546895504"/>
    <n v="780"/>
    <n v="146.6666666666667"/>
  </r>
  <r>
    <n v="1"/>
    <x v="2"/>
    <s v="binary, numeric, numeric"/>
    <x v="2"/>
    <n v="2"/>
    <n v="32"/>
    <n v="2080.392156862745"/>
    <n v="784.967320261438"/>
    <n v="774.5098039215687"/>
    <n v="-27.45098039215686"/>
    <n v="385"/>
    <n v="10.66666666666667"/>
    <n v="-27.45098039215686"/>
    <n v="458"/>
    <n v="10.66666666666667"/>
    <n v="-0.6535947712418175"/>
    <n v="75"/>
    <n v="10.66666666666667"/>
    <n v="-0.6535947712418175"/>
    <n v="50"/>
    <n v="10.66666666666667"/>
    <n v="-94.77124183006539"/>
    <n v="60"/>
    <n v="8"/>
    <n v="-0.6535947712418175"/>
    <n v="50"/>
    <n v="10.66666666666667"/>
    <n v="-0.6535947712418175"/>
    <n v="50"/>
    <n v="10.66666666666667"/>
    <n v="-94.77124183006539"/>
    <n v="60"/>
    <n v="8"/>
    <n v="-94.77124183006539"/>
    <n v="60"/>
    <n v="8"/>
    <n v="-0.6535947712418175"/>
    <n v="50"/>
    <n v="10.66666666666667"/>
    <n v="-94.77124183006539"/>
    <n v="60"/>
    <n v="8"/>
  </r>
  <r>
    <n v="1"/>
    <x v="2"/>
    <s v="numeric, numeric, numeric"/>
    <x v="1"/>
    <n v="2"/>
    <n v="1937"/>
    <n v="114972.5225956539"/>
    <n v="1012.221867627904"/>
    <n v="37929.78885414683"/>
    <n v="22964.04778977932"/>
    <n v="22093"/>
    <n v="453.3333333333333"/>
    <n v="23272.16305758059"/>
    <n v="22558"/>
    <n v="453.3333333333333"/>
    <n v="13423.13003870214"/>
    <n v="13136"/>
    <n v="350.3333333333333"/>
    <n v="9081.688341691201"/>
    <n v="12648"/>
    <n v="366.3333333333333"/>
    <n v="22794.39097990909"/>
    <n v="9896"/>
    <n v="526.9999999999999"/>
    <n v="9081.688341691201"/>
    <n v="12648"/>
    <n v="366.3333333333333"/>
    <n v="9081.688341691201"/>
    <n v="12648"/>
    <n v="366.3333333333333"/>
    <n v="22390.20004288453"/>
    <n v="9581"/>
    <n v="459.9999999999999"/>
    <n v="22967.9852586345"/>
    <n v="9663"/>
    <n v="520.6666666666666"/>
    <n v="9081.688341691201"/>
    <n v="12648"/>
    <n v="366.3333333333333"/>
    <n v="22395.6918604127"/>
    <n v="8840"/>
    <n v="455.3333333333333"/>
  </r>
  <r>
    <n v="2"/>
    <x v="0"/>
    <s v="binary"/>
    <x v="0"/>
    <n v="2"/>
    <n v="2"/>
    <n v="147.972972972973"/>
    <n v="30.40540540540541"/>
    <n v="6.081081081081085"/>
    <n v="-18.91891891891892"/>
    <n v="0"/>
    <n v="2"/>
    <n v="-18.91891891891892"/>
    <n v="0"/>
    <n v="2"/>
    <n v="-18.91891891891892"/>
    <n v="0"/>
    <n v="2"/>
    <n v="-18.91891891891892"/>
    <n v="0"/>
    <n v="2"/>
    <n v="-2.702702702702708"/>
    <n v="6"/>
    <n v="0"/>
    <n v="-18.91891891891892"/>
    <n v="0"/>
    <n v="2"/>
    <n v="-18.91891891891892"/>
    <n v="0"/>
    <n v="2"/>
    <n v="-2.702702702702708"/>
    <n v="4"/>
    <n v="0"/>
    <n v="-2.702702702702708"/>
    <n v="6"/>
    <n v="0"/>
    <n v="-18.91891891891892"/>
    <n v="0"/>
    <n v="2"/>
    <n v="-2.702702702702708"/>
    <n v="4"/>
    <n v="0"/>
  </r>
  <r>
    <n v="2"/>
    <x v="0"/>
    <s v="numeric"/>
    <x v="1"/>
    <n v="2"/>
    <n v="117"/>
    <n v="7406.310929919165"/>
    <n v="-66.55920654711932"/>
    <n v="1914.542564420619"/>
    <n v="1309.868978445684"/>
    <n v="1024"/>
    <n v="74"/>
    <n v="1634.771272956685"/>
    <n v="410"/>
    <n v="74"/>
    <n v="731.6777675029182"/>
    <n v="562"/>
    <n v="42"/>
    <n v="934.9051129849787"/>
    <n v="425"/>
    <n v="47"/>
    <n v="1533.077149692009"/>
    <n v="465"/>
    <n v="71"/>
    <n v="934.9051129849787"/>
    <n v="425"/>
    <n v="47"/>
    <n v="934.9051129849787"/>
    <n v="425"/>
    <n v="47"/>
    <n v="1346.456523616362"/>
    <n v="453"/>
    <n v="64"/>
    <n v="1529.94722756609"/>
    <n v="441"/>
    <n v="71"/>
    <n v="934.9051129849787"/>
    <n v="425"/>
    <n v="47"/>
    <n v="1276.751488874195"/>
    <n v="375"/>
    <n v="63"/>
  </r>
  <r>
    <n v="2"/>
    <x v="1"/>
    <s v="binary, binary"/>
    <x v="0"/>
    <n v="2"/>
    <n v="24"/>
    <n v="1759.459459459459"/>
    <n v="381.0810810810811"/>
    <n v="60.81081081081086"/>
    <n v="-243.2432432432432"/>
    <n v="152"/>
    <n v="12"/>
    <n v="-243.2432432432432"/>
    <n v="336"/>
    <n v="12"/>
    <n v="-243.2432432432432"/>
    <n v="136"/>
    <n v="12"/>
    <n v="-243.2432432432432"/>
    <n v="128"/>
    <n v="12"/>
    <n v="-32.43243243243242"/>
    <n v="72"/>
    <n v="0"/>
    <n v="-243.2432432432432"/>
    <n v="128"/>
    <n v="12"/>
    <n v="-243.2432432432432"/>
    <n v="128"/>
    <n v="12"/>
    <n v="-32.43243243243242"/>
    <n v="72"/>
    <n v="0"/>
    <n v="-32.43243243243242"/>
    <n v="72"/>
    <n v="0"/>
    <n v="-243.2432432432432"/>
    <n v="128"/>
    <n v="12"/>
    <n v="-32.43243243243242"/>
    <n v="72"/>
    <n v="0"/>
  </r>
  <r>
    <n v="2"/>
    <x v="1"/>
    <s v="binary, numeric"/>
    <x v="2"/>
    <n v="2"/>
    <n v="56"/>
    <n v="2695.278881031569"/>
    <n v="1958.966762461386"/>
    <n v="1358.576049167447"/>
    <n v="1057.407676493698"/>
    <n v="506"/>
    <n v="28"/>
    <n v="1558.214128106601"/>
    <n v="700"/>
    <n v="28"/>
    <n v="1592.499219649757"/>
    <n v="132"/>
    <n v="28"/>
    <n v="992.7381682758026"/>
    <n v="105"/>
    <n v="24"/>
    <n v="1694.308286781405"/>
    <n v="81"/>
    <n v="23"/>
    <n v="992.7381682758026"/>
    <n v="105"/>
    <n v="24"/>
    <n v="992.7381682758026"/>
    <n v="105"/>
    <n v="24"/>
    <n v="1531.861700410087"/>
    <n v="90"/>
    <n v="23.5"/>
    <n v="1694.308286781405"/>
    <n v="81"/>
    <n v="23"/>
    <n v="992.7381682758026"/>
    <n v="105"/>
    <n v="24"/>
    <n v="1564.119764926216"/>
    <n v="90"/>
    <n v="23.5"/>
  </r>
  <r>
    <n v="2"/>
    <x v="1"/>
    <s v="numeric, numeric"/>
    <x v="1"/>
    <n v="2"/>
    <n v="1575"/>
    <n v="97830.36120375914"/>
    <n v="-10127.18139788675"/>
    <n v="26045.45318676949"/>
    <n v="14619.36386395339"/>
    <n v="26922"/>
    <n v="518.5"/>
    <n v="17696.55986113324"/>
    <n v="19993"/>
    <n v="518.5"/>
    <n v="2943.429748175404"/>
    <n v="16870"/>
    <n v="219"/>
    <n v="6078.796811742482"/>
    <n v="12719"/>
    <n v="280"/>
    <n v="14607.66213172418"/>
    <n v="22953"/>
    <n v="523"/>
    <n v="6078.796811742482"/>
    <n v="12719"/>
    <n v="280"/>
    <n v="6078.796811742482"/>
    <n v="12719"/>
    <n v="280"/>
    <n v="13171.6496533967"/>
    <n v="22475"/>
    <n v="492.5"/>
    <n v="14590.5149062863"/>
    <n v="18388"/>
    <n v="506.5"/>
    <n v="6078.796811742482"/>
    <n v="12719"/>
    <n v="280"/>
    <n v="13083.75912514731"/>
    <n v="15832"/>
    <n v="473.5"/>
  </r>
  <r>
    <n v="2"/>
    <x v="2"/>
    <s v="binary, binary, binary"/>
    <x v="0"/>
    <n v="2"/>
    <n v="96"/>
    <n v="6989.864864864865"/>
    <n v="1572.297297297297"/>
    <n v="139.864864864865"/>
    <n v="-995.9459459459458"/>
    <n v="672"/>
    <n v="32"/>
    <n v="-995.9459459459458"/>
    <n v="1312"/>
    <n v="32"/>
    <n v="-995.9459459459458"/>
    <n v="544"/>
    <n v="32"/>
    <n v="-995.9459459459458"/>
    <n v="496"/>
    <n v="32"/>
    <n v="-129.7297297297297"/>
    <n v="288"/>
    <n v="0"/>
    <n v="-995.9459459459458"/>
    <n v="496"/>
    <n v="32"/>
    <n v="-995.9459459459458"/>
    <n v="496"/>
    <n v="32"/>
    <n v="-129.7297297297297"/>
    <n v="288"/>
    <n v="0"/>
    <n v="-129.7297297297297"/>
    <n v="288"/>
    <n v="0"/>
    <n v="-995.9459459459458"/>
    <n v="496"/>
    <n v="32"/>
    <n v="-129.7297297297297"/>
    <n v="288"/>
    <n v="0"/>
  </r>
  <r>
    <n v="2"/>
    <x v="2"/>
    <s v="binary, binary, numeric"/>
    <x v="2"/>
    <n v="2"/>
    <n v="579"/>
    <n v="26740.38231780167"/>
    <n v="22696.18005101876"/>
    <n v="14928.82344710302"/>
    <n v="11252.52106945655"/>
    <n v="4961"/>
    <n v="193"/>
    <n v="17518.94878749717"/>
    <n v="8644"/>
    <n v="193"/>
    <n v="17713.56517808131"/>
    <n v="2070"/>
    <n v="193"/>
    <n v="12852.67229595186"/>
    <n v="1943"/>
    <n v="187.6666666666667"/>
    <n v="19062.43044119388"/>
    <n v="954"/>
    <n v="153"/>
    <n v="12852.67229595186"/>
    <n v="1943"/>
    <n v="187.6666666666667"/>
    <n v="12852.67229595186"/>
    <n v="1943"/>
    <n v="187.6666666666667"/>
    <n v="15834.17907154466"/>
    <n v="986"/>
    <n v="157"/>
    <n v="19176.01068810746"/>
    <n v="954"/>
    <n v="153"/>
    <n v="12852.67229595186"/>
    <n v="1943"/>
    <n v="187.6666666666667"/>
    <n v="16092.24358767369"/>
    <n v="986"/>
    <n v="157"/>
  </r>
  <r>
    <n v="2"/>
    <x v="2"/>
    <s v="binary, numeric, numeric"/>
    <x v="2"/>
    <n v="2"/>
    <n v="47"/>
    <n v="3243.243243243243"/>
    <n v="948.6486486486486"/>
    <n v="372.9729729729731"/>
    <n v="-393.9189189189188"/>
    <n v="545"/>
    <n v="15.66666666666667"/>
    <n v="-393.9189189189188"/>
    <n v="657"/>
    <n v="15.66666666666667"/>
    <n v="-409.4594594594594"/>
    <n v="109"/>
    <n v="15.66666666666667"/>
    <n v="-389.8648648648648"/>
    <n v="50"/>
    <n v="15.66666666666667"/>
    <n v="-93.24324324324326"/>
    <n v="92"/>
    <n v="10.33333333333333"/>
    <n v="-389.8648648648648"/>
    <n v="50"/>
    <n v="15.66666666666667"/>
    <n v="-389.8648648648648"/>
    <n v="50"/>
    <n v="15.66666666666667"/>
    <n v="-89.86486486486487"/>
    <n v="86"/>
    <n v="11.33333333333333"/>
    <n v="-93.24324324324326"/>
    <n v="92"/>
    <n v="10.33333333333333"/>
    <n v="-389.8648648648648"/>
    <n v="50"/>
    <n v="15.66666666666667"/>
    <n v="-89.86486486486487"/>
    <n v="86"/>
    <n v="11.33333333333333"/>
  </r>
  <r>
    <n v="2"/>
    <x v="2"/>
    <s v="numeric, numeric, numeric"/>
    <x v="1"/>
    <n v="2"/>
    <n v="2233"/>
    <n v="134539.3699302227"/>
    <n v="16865.67427221142"/>
    <n v="49284.84307649994"/>
    <n v="22586.83758689535"/>
    <n v="24845"/>
    <n v="559.6666666666666"/>
    <n v="24466.88068205883"/>
    <n v="25073"/>
    <n v="559.6666666666666"/>
    <n v="12851.00459398785"/>
    <n v="14836"/>
    <n v="451.6666666666667"/>
    <n v="16299.68033673907"/>
    <n v="13029"/>
    <n v="495.0000000000001"/>
    <n v="22228.59680878036"/>
    <n v="11641"/>
    <n v="603"/>
    <n v="16299.68033673907"/>
    <n v="13029"/>
    <n v="495.0000000000001"/>
    <n v="16299.68033673907"/>
    <n v="13029"/>
    <n v="495.0000000000001"/>
    <n v="20716.83234009194"/>
    <n v="12104"/>
    <n v="555.3333333333333"/>
    <n v="22521.95901416264"/>
    <n v="11603"/>
    <n v="599.9999999999999"/>
    <n v="16299.68033673907"/>
    <n v="13029"/>
    <n v="495.0000000000001"/>
    <n v="18890.07872854266"/>
    <n v="11092"/>
    <n v="510.6666666666667"/>
  </r>
  <r>
    <n v="3"/>
    <x v="0"/>
    <s v="binary"/>
    <x v="0"/>
    <n v="2"/>
    <n v="2"/>
    <n v="147.5524475524476"/>
    <n v="25.87412587412587"/>
    <n v="31.46853146853147"/>
    <n v="-19.58041958041958"/>
    <n v="0"/>
    <n v="2"/>
    <n v="-19.58041958041958"/>
    <n v="0"/>
    <n v="2"/>
    <n v="-19.58041958041958"/>
    <n v="0"/>
    <n v="2"/>
    <n v="-19.58041958041958"/>
    <n v="0"/>
    <n v="2"/>
    <n v="-2.797202797202792"/>
    <n v="8"/>
    <n v="0"/>
    <n v="-19.58041958041958"/>
    <n v="0"/>
    <n v="2"/>
    <n v="-19.58041958041958"/>
    <n v="0"/>
    <n v="2"/>
    <n v="-2.097902097902093"/>
    <n v="3"/>
    <n v="1"/>
    <n v="-2.797202797202792"/>
    <n v="8"/>
    <n v="0"/>
    <n v="-19.58041958041958"/>
    <n v="0"/>
    <n v="2"/>
    <n v="-2.797202797202792"/>
    <n v="6"/>
    <n v="0"/>
  </r>
  <r>
    <n v="3"/>
    <x v="0"/>
    <s v="numeric"/>
    <x v="1"/>
    <n v="2"/>
    <n v="118"/>
    <n v="7451.364389368449"/>
    <n v="384.4470032401442"/>
    <n v="1947.917265376293"/>
    <n v="1435.852967593438"/>
    <n v="1037"/>
    <n v="71"/>
    <n v="1817.228200305681"/>
    <n v="475"/>
    <n v="71"/>
    <n v="931.1936447649098"/>
    <n v="559"/>
    <n v="43"/>
    <n v="1031.598083575525"/>
    <n v="467"/>
    <n v="45"/>
    <n v="1622.338962262396"/>
    <n v="507"/>
    <n v="74"/>
    <n v="1031.598083575525"/>
    <n v="467"/>
    <n v="45"/>
    <n v="1031.598083575525"/>
    <n v="467"/>
    <n v="45"/>
    <n v="1474.548399430593"/>
    <n v="617"/>
    <n v="64"/>
    <n v="1603.075367539771"/>
    <n v="475"/>
    <n v="73"/>
    <n v="1031.598083575525"/>
    <n v="467"/>
    <n v="45"/>
    <n v="1503.024965505625"/>
    <n v="553"/>
    <n v="66"/>
  </r>
  <r>
    <n v="3"/>
    <x v="1"/>
    <s v="binary, binary"/>
    <x v="0"/>
    <n v="2"/>
    <n v="24"/>
    <n v="1753.846153846154"/>
    <n v="327.2727272727272"/>
    <n v="394.4055944055945"/>
    <n v="-251.7482517482517"/>
    <n v="188"/>
    <n v="12"/>
    <n v="-251.7482517482517"/>
    <n v="348"/>
    <n v="12"/>
    <n v="-251.7482517482517"/>
    <n v="136"/>
    <n v="12"/>
    <n v="-251.7482517482517"/>
    <n v="144"/>
    <n v="12"/>
    <n v="-33.56643356643353"/>
    <n v="144"/>
    <n v="0"/>
    <n v="-251.7482517482517"/>
    <n v="144"/>
    <n v="12"/>
    <n v="-251.7482517482517"/>
    <n v="144"/>
    <n v="12"/>
    <n v="-46.15384615384613"/>
    <n v="72"/>
    <n v="6"/>
    <n v="-33.56643356643353"/>
    <n v="144"/>
    <n v="0"/>
    <n v="-251.7482517482517"/>
    <n v="144"/>
    <n v="12"/>
    <n v="-33.56643356643353"/>
    <n v="72"/>
    <n v="0"/>
  </r>
  <r>
    <n v="3"/>
    <x v="1"/>
    <s v="binary, numeric"/>
    <x v="2"/>
    <n v="2"/>
    <n v="56"/>
    <n v="2690.939168358523"/>
    <n v="1955.417700578991"/>
    <n v="1583.54011579818"/>
    <n v="1024.185089104444"/>
    <n v="494"/>
    <n v="28"/>
    <n v="1513.132566358373"/>
    <n v="701"/>
    <n v="28"/>
    <n v="1547.488532972404"/>
    <n v="140"/>
    <n v="28"/>
    <n v="953.567937438905"/>
    <n v="113"/>
    <n v="24"/>
    <n v="1617.531393337845"/>
    <n v="91"/>
    <n v="25"/>
    <n v="953.567937438905"/>
    <n v="113"/>
    <n v="24"/>
    <n v="953.567937438905"/>
    <n v="113"/>
    <n v="24"/>
    <n v="1484.544890593278"/>
    <n v="85"/>
    <n v="26"/>
    <n v="1638.510414316866"/>
    <n v="93"/>
    <n v="25"/>
    <n v="953.567937438905"/>
    <n v="113"/>
    <n v="24"/>
    <n v="1512.607150913602"/>
    <n v="90"/>
    <n v="24"/>
  </r>
  <r>
    <n v="3"/>
    <x v="1"/>
    <s v="numeric, numeric"/>
    <x v="1"/>
    <n v="2"/>
    <n v="1622"/>
    <n v="101147.7109646611"/>
    <n v="-3677.922979233249"/>
    <n v="27127.99073822814"/>
    <n v="14945.23702197128"/>
    <n v="26209"/>
    <n v="510"/>
    <n v="18342.83534193502"/>
    <n v="19761"/>
    <n v="510.5"/>
    <n v="5432.319332236305"/>
    <n v="17181"/>
    <n v="247.5"/>
    <n v="6762.449219033991"/>
    <n v="12735"/>
    <n v="282.5"/>
    <n v="14731.09059284416"/>
    <n v="24509"/>
    <n v="544.5"/>
    <n v="6762.449219033991"/>
    <n v="12735"/>
    <n v="282.5"/>
    <n v="6762.449219033991"/>
    <n v="12735"/>
    <n v="282.5"/>
    <n v="13895.91683039993"/>
    <n v="21584"/>
    <n v="515"/>
    <n v="14316.52557409352"/>
    <n v="18722"/>
    <n v="521.5"/>
    <n v="6762.449219033991"/>
    <n v="12735"/>
    <n v="282.5"/>
    <n v="14064.10625370476"/>
    <n v="16493"/>
    <n v="504.5"/>
  </r>
  <r>
    <n v="3"/>
    <x v="2"/>
    <s v="binary, binary, binary"/>
    <x v="0"/>
    <n v="2"/>
    <n v="96"/>
    <n v="6965.734265734266"/>
    <n v="1358.741258741258"/>
    <n v="1576.923076923077"/>
    <n v="-1030.769230769231"/>
    <n v="816"/>
    <n v="32"/>
    <n v="-1030.769230769231"/>
    <n v="1360"/>
    <n v="32"/>
    <n v="-1030.769230769231"/>
    <n v="544"/>
    <n v="32"/>
    <n v="-1030.769230769231"/>
    <n v="544"/>
    <n v="32"/>
    <n v="-134.2657342657341"/>
    <n v="576"/>
    <n v="0"/>
    <n v="-1030.769230769231"/>
    <n v="544"/>
    <n v="32"/>
    <n v="-1030.769230769231"/>
    <n v="544"/>
    <n v="32"/>
    <n v="-233.5664335664335"/>
    <n v="288"/>
    <n v="16"/>
    <n v="-134.2657342657341"/>
    <n v="576"/>
    <n v="0"/>
    <n v="-1030.769230769231"/>
    <n v="544"/>
    <n v="32"/>
    <n v="-134.2657342657341"/>
    <n v="288"/>
    <n v="0"/>
  </r>
  <r>
    <n v="3"/>
    <x v="2"/>
    <s v="binary, binary, numeric"/>
    <x v="2"/>
    <n v="2"/>
    <n v="579"/>
    <n v="26684.41236183172"/>
    <n v="22640.1533949921"/>
    <n v="17865.01616662907"/>
    <n v="10867.8096097451"/>
    <n v="4948"/>
    <n v="193"/>
    <n v="16973.26866681705"/>
    <n v="8668"/>
    <n v="193"/>
    <n v="17165.21542973156"/>
    <n v="2070"/>
    <n v="193"/>
    <n v="12402.19565380856"/>
    <n v="1938"/>
    <n v="187.6666666666667"/>
    <n v="18240.9429280397"/>
    <n v="1371"/>
    <n v="169"/>
    <n v="12402.19565380856"/>
    <n v="1938"/>
    <n v="187.6666666666667"/>
    <n v="12402.19565380856"/>
    <n v="1938"/>
    <n v="187.6666666666667"/>
    <n v="15102.34228137454"/>
    <n v="1043"/>
    <n v="177"/>
    <n v="18509.47439657117"/>
    <n v="1299"/>
    <n v="169"/>
    <n v="12402.19565380856"/>
    <n v="1938"/>
    <n v="187.6666666666667"/>
    <n v="15521.24595834273"/>
    <n v="986"/>
    <n v="161"/>
  </r>
  <r>
    <n v="3"/>
    <x v="2"/>
    <s v="binary, numeric, numeric"/>
    <x v="2"/>
    <n v="2"/>
    <n v="47"/>
    <n v="3249.65034965035"/>
    <n v="825.8741258741256"/>
    <n v="937.0629370629371"/>
    <n v="-437.7622377622378"/>
    <n v="500"/>
    <n v="15.66666666666667"/>
    <n v="-437.7622377622378"/>
    <n v="646"/>
    <n v="15.66666666666667"/>
    <n v="-443.3566433566434"/>
    <n v="117"/>
    <n v="15.66666666666667"/>
    <n v="-423.0769230769231"/>
    <n v="98"/>
    <n v="15.66666666666667"/>
    <n v="-291.6083916083916"/>
    <n v="132"/>
    <n v="16"/>
    <n v="-423.0769230769231"/>
    <n v="98"/>
    <n v="15.66666666666667"/>
    <n v="-423.0769230769231"/>
    <n v="98"/>
    <n v="15.66666666666667"/>
    <n v="-184.6153846153846"/>
    <n v="89"/>
    <n v="14"/>
    <n v="-174.1258741258741"/>
    <n v="119"/>
    <n v="16"/>
    <n v="-423.0769230769231"/>
    <n v="98"/>
    <n v="15.66666666666667"/>
    <n v="-159.4405594405594"/>
    <n v="81"/>
    <n v="12.33333333333333"/>
  </r>
  <r>
    <n v="3"/>
    <x v="2"/>
    <s v="numeric, numeric, numeric"/>
    <x v="1"/>
    <n v="2"/>
    <n v="2635"/>
    <n v="166061.2864955362"/>
    <n v="20868.84833395885"/>
    <n v="52941.50508805441"/>
    <n v="25901.0070075211"/>
    <n v="32167"/>
    <n v="651.3333333333333"/>
    <n v="28968.01002983902"/>
    <n v="29575"/>
    <n v="651.6666666666665"/>
    <n v="16652.94547607762"/>
    <n v="19545"/>
    <n v="518.6666666666666"/>
    <n v="19135.72373599635"/>
    <n v="15808"/>
    <n v="582.3333333333334"/>
    <n v="26972.39280424124"/>
    <n v="18946"/>
    <n v="736"/>
    <n v="19135.72373599635"/>
    <n v="15808"/>
    <n v="582.3333333333334"/>
    <n v="19135.72373599635"/>
    <n v="15808"/>
    <n v="582.3333333333334"/>
    <n v="24958.72547120498"/>
    <n v="19776"/>
    <n v="674"/>
    <n v="27258.52190662325"/>
    <n v="18903"/>
    <n v="733.6666666666665"/>
    <n v="19135.72373599635"/>
    <n v="15808"/>
    <n v="582.3333333333334"/>
    <n v="24682.02189804731"/>
    <n v="18431"/>
    <n v="659"/>
  </r>
  <r>
    <n v="4.000000000000001"/>
    <x v="0"/>
    <s v="binary"/>
    <x v="0"/>
    <n v="2"/>
    <n v="2"/>
    <n v="147.1014492753623"/>
    <n v="25.36231884057973"/>
    <n v="10.14492753623188"/>
    <n v="-18.84057971014492"/>
    <n v="0"/>
    <n v="2"/>
    <n v="-18.84057971014492"/>
    <n v="0"/>
    <n v="2"/>
    <n v="-18.84057971014492"/>
    <n v="0"/>
    <n v="2"/>
    <n v="-18.84057971014492"/>
    <n v="0"/>
    <n v="2"/>
    <n v="-2.898550724637683"/>
    <n v="8"/>
    <n v="0"/>
    <n v="-18.84057971014492"/>
    <n v="0"/>
    <n v="2"/>
    <n v="-18.84057971014492"/>
    <n v="0"/>
    <n v="2"/>
    <n v="-20.28985507246377"/>
    <n v="1"/>
    <n v="1"/>
    <n v="-2.898550724637683"/>
    <n v="8"/>
    <n v="0"/>
    <n v="-18.84057971014492"/>
    <n v="0"/>
    <n v="2"/>
    <n v="-2.898550724637683"/>
    <n v="4"/>
    <n v="0"/>
  </r>
  <r>
    <n v="4.000000000000001"/>
    <x v="0"/>
    <s v="numeric"/>
    <x v="1"/>
    <n v="2"/>
    <n v="121"/>
    <n v="7687.744156124917"/>
    <n v="677.1591861164702"/>
    <n v="2210.888276852956"/>
    <n v="1413.537245996451"/>
    <n v="1003"/>
    <n v="70"/>
    <n v="1771.914141915905"/>
    <n v="459"/>
    <n v="70"/>
    <n v="1035.431109599661"/>
    <n v="514"/>
    <n v="47"/>
    <n v="1048.879728997379"/>
    <n v="432"/>
    <n v="48"/>
    <n v="1523.977201910974"/>
    <n v="483"/>
    <n v="70"/>
    <n v="1048.879728997379"/>
    <n v="432"/>
    <n v="48"/>
    <n v="1048.879728997379"/>
    <n v="432"/>
    <n v="48"/>
    <n v="1565.876169083843"/>
    <n v="434"/>
    <n v="69"/>
    <n v="1500.107400825983"/>
    <n v="481"/>
    <n v="69"/>
    <n v="1048.879728997379"/>
    <n v="432"/>
    <n v="48"/>
    <n v="1572.996459108298"/>
    <n v="406"/>
    <n v="69"/>
  </r>
  <r>
    <n v="4.000000000000001"/>
    <x v="1"/>
    <s v="binary, binary"/>
    <x v="0"/>
    <n v="2"/>
    <n v="24"/>
    <n v="1750"/>
    <n v="319.5652173913045"/>
    <n v="178.9855072463768"/>
    <n v="-196.3768115942029"/>
    <n v="196"/>
    <n v="12"/>
    <n v="-196.3768115942029"/>
    <n v="314"/>
    <n v="12"/>
    <n v="-229.7101449275362"/>
    <n v="141"/>
    <n v="11.5"/>
    <n v="-196.3768115942029"/>
    <n v="120"/>
    <n v="12"/>
    <n v="-34.78260869565216"/>
    <n v="144"/>
    <n v="0"/>
    <n v="-196.3768115942029"/>
    <n v="120"/>
    <n v="12"/>
    <n v="-196.3768115942029"/>
    <n v="120"/>
    <n v="12"/>
    <n v="-194.2028985507247"/>
    <n v="99"/>
    <n v="6"/>
    <n v="-34.78260869565216"/>
    <n v="144"/>
    <n v="0"/>
    <n v="-196.3768115942029"/>
    <n v="120"/>
    <n v="12"/>
    <n v="-39.85507246376812"/>
    <n v="76"/>
    <n v="1.5"/>
  </r>
  <r>
    <n v="4.000000000000001"/>
    <x v="1"/>
    <s v="binary, numeric"/>
    <x v="2"/>
    <n v="2"/>
    <n v="56"/>
    <n v="2689.873011731193"/>
    <n v="1923.528086990692"/>
    <n v="1494.74301805265"/>
    <n v="1024.84821515938"/>
    <n v="484"/>
    <n v="28"/>
    <n v="1510.455331224111"/>
    <n v="697"/>
    <n v="28"/>
    <n v="1545.611946464877"/>
    <n v="137"/>
    <n v="28"/>
    <n v="952.4708040364131"/>
    <n v="111"/>
    <n v="24"/>
    <n v="1631.586701023082"/>
    <n v="98"/>
    <n v="25"/>
    <n v="952.4708040364131"/>
    <n v="111"/>
    <n v="24"/>
    <n v="952.4708040364131"/>
    <n v="111"/>
    <n v="24"/>
    <n v="1371.241102201016"/>
    <n v="93"/>
    <n v="25.5"/>
    <n v="1632.311338704242"/>
    <n v="96"/>
    <n v="24.5"/>
    <n v="952.4708040364131"/>
    <n v="111"/>
    <n v="24"/>
    <n v="1508.571630485261"/>
    <n v="87"/>
    <n v="23"/>
  </r>
  <r>
    <n v="4.000000000000001"/>
    <x v="1"/>
    <s v="numeric, numeric"/>
    <x v="1"/>
    <n v="2"/>
    <n v="1604"/>
    <n v="100722.5550769674"/>
    <n v="6124.959309628201"/>
    <n v="29740.14175100113"/>
    <n v="13789.34783366686"/>
    <n v="25759"/>
    <n v="478.5"/>
    <n v="16808.37395011239"/>
    <n v="18579"/>
    <n v="479"/>
    <n v="6348.627171154013"/>
    <n v="16472"/>
    <n v="263.5"/>
    <n v="6950.966554797125"/>
    <n v="11710"/>
    <n v="293"/>
    <n v="11980.19004318084"/>
    <n v="18087"/>
    <n v="475.5"/>
    <n v="6950.966554797125"/>
    <n v="11710"/>
    <n v="293"/>
    <n v="6950.966554797125"/>
    <n v="11710"/>
    <n v="293"/>
    <n v="14989.44886922558"/>
    <n v="17444"/>
    <n v="535.5"/>
    <n v="11476.01596422695"/>
    <n v="15088"/>
    <n v="462.5"/>
    <n v="6950.966554797125"/>
    <n v="11710"/>
    <n v="293"/>
    <n v="14741.78306730422"/>
    <n v="15260"/>
    <n v="526"/>
  </r>
  <r>
    <n v="4.000000000000001"/>
    <x v="2"/>
    <s v="binary, binary, binary"/>
    <x v="0"/>
    <n v="2"/>
    <n v="96"/>
    <n v="6955.797101449275"/>
    <n v="1322.463768115942"/>
    <n v="857.2463768115942"/>
    <n v="-660.8695652173914"/>
    <n v="840"/>
    <n v="32"/>
    <n v="-660.8695652173914"/>
    <n v="1402"/>
    <n v="32"/>
    <n v="-881.8840579710145"/>
    <n v="544"/>
    <n v="30.66666666666666"/>
    <n v="-660.8695652173914"/>
    <n v="538"/>
    <n v="32"/>
    <n v="-139.1304347826087"/>
    <n v="576"/>
    <n v="0"/>
    <n v="-660.8695652173914"/>
    <n v="538"/>
    <n v="32"/>
    <n v="-660.8695652173914"/>
    <n v="538"/>
    <n v="32"/>
    <n v="-608.695652173913"/>
    <n v="508"/>
    <n v="16"/>
    <n v="-139.1304347826087"/>
    <n v="576"/>
    <n v="0"/>
    <n v="-660.8695652173914"/>
    <n v="538"/>
    <n v="32"/>
    <n v="-172.4637681159421"/>
    <n v="430"/>
    <n v="7.333333333333333"/>
  </r>
  <r>
    <n v="4.000000000000001"/>
    <x v="2"/>
    <s v="binary, binary, numeric"/>
    <x v="2"/>
    <n v="2"/>
    <n v="579"/>
    <n v="26682.66033899779"/>
    <n v="22309.51153937553"/>
    <n v="16993.68040767956"/>
    <n v="11167.45428593173"/>
    <n v="4957"/>
    <n v="193"/>
    <n v="17231.02732204791"/>
    <n v="8586"/>
    <n v="193"/>
    <n v="17230.25593354861"/>
    <n v="2093"/>
    <n v="190.6666666666667"/>
    <n v="12719.92384742149"/>
    <n v="1790"/>
    <n v="187.6666666666667"/>
    <n v="18403.56121639106"/>
    <n v="1371"/>
    <n v="169"/>
    <n v="12719.92384742149"/>
    <n v="1790"/>
    <n v="187.6666666666667"/>
    <n v="12719.92384742149"/>
    <n v="1790"/>
    <n v="187.6666666666667"/>
    <n v="14209.94130520208"/>
    <n v="1229"/>
    <n v="175"/>
    <n v="18431.82208595628"/>
    <n v="1335"/>
    <n v="165"/>
    <n v="12719.92384742149"/>
    <n v="1790"/>
    <n v="187.6666666666667"/>
    <n v="15493.36814017169"/>
    <n v="1043"/>
    <n v="159"/>
  </r>
  <r>
    <n v="4.000000000000001"/>
    <x v="2"/>
    <s v="binary, numeric, numeric"/>
    <x v="2"/>
    <n v="2"/>
    <n v="47"/>
    <n v="3236.95652173913"/>
    <n v="815.9420289855076"/>
    <n v="836.2318840579711"/>
    <n v="-416.6666666666666"/>
    <n v="451"/>
    <n v="15.66666666666667"/>
    <n v="-416.6666666666666"/>
    <n v="623"/>
    <n v="15.66666666666667"/>
    <n v="-423.1884057971014"/>
    <n v="106"/>
    <n v="15.66666666666667"/>
    <n v="-413.0434782608695"/>
    <n v="100"/>
    <n v="15.66666666666667"/>
    <n v="-179.7101449275362"/>
    <n v="137"/>
    <n v="16.33333333333333"/>
    <n v="-413.0434782608695"/>
    <n v="100"/>
    <n v="15.66666666666667"/>
    <n v="-413.0434782608695"/>
    <n v="100"/>
    <n v="15.66666666666667"/>
    <n v="-374.6376811594203"/>
    <n v="97"/>
    <n v="12.66666666666667"/>
    <n v="-171.0144927536232"/>
    <n v="128"/>
    <n v="15"/>
    <n v="-413.0434782608695"/>
    <n v="100"/>
    <n v="15.66666666666667"/>
    <n v="-147.8260869565217"/>
    <n v="78"/>
    <n v="10.33333333333333"/>
  </r>
  <r>
    <n v="4.000000000000001"/>
    <x v="2"/>
    <s v="numeric, numeric, numeric"/>
    <x v="1"/>
    <n v="2"/>
    <n v="2789"/>
    <n v="178033.7273574122"/>
    <n v="32068.98790863357"/>
    <n v="57843.73392864718"/>
    <n v="26651.66974502522"/>
    <n v="34631"/>
    <n v="687.6666666666667"/>
    <n v="29335.27860096016"/>
    <n v="29414"/>
    <n v="688.0000000000001"/>
    <n v="17457.54819177556"/>
    <n v="20851"/>
    <n v="559.6666666666666"/>
    <n v="20610.80547659493"/>
    <n v="15182"/>
    <n v="642.3333333333333"/>
    <n v="27849.79534310096"/>
    <n v="20471"/>
    <n v="809.9999999999999"/>
    <n v="20610.80547659493"/>
    <n v="15182"/>
    <n v="642.3333333333333"/>
    <n v="20610.80547659493"/>
    <n v="15182"/>
    <n v="642.3333333333333"/>
    <n v="27174.04859186467"/>
    <n v="22128"/>
    <n v="830.3333333333333"/>
    <n v="28101.03899312183"/>
    <n v="20443"/>
    <n v="808.9999999999999"/>
    <n v="20610.80547659493"/>
    <n v="15182"/>
    <n v="642.3333333333333"/>
    <n v="26998.28788135194"/>
    <n v="20009"/>
    <n v="816.9999999999998"/>
  </r>
  <r>
    <n v="5"/>
    <x v="0"/>
    <s v="binary"/>
    <x v="0"/>
    <n v="2"/>
    <n v="2"/>
    <n v="148.1203007518797"/>
    <n v="23.30827067669172"/>
    <n v="30.82706766917294"/>
    <n v="-21.05263157894737"/>
    <n v="0"/>
    <n v="2"/>
    <n v="-21.05263157894737"/>
    <n v="0"/>
    <n v="2"/>
    <n v="-21.05263157894737"/>
    <n v="0"/>
    <n v="2"/>
    <n v="-21.05263157894737"/>
    <n v="0"/>
    <n v="2"/>
    <n v="0"/>
    <n v="8"/>
    <n v="0"/>
    <n v="-21.05263157894737"/>
    <n v="0"/>
    <n v="2"/>
    <n v="-21.05263157894737"/>
    <n v="0"/>
    <n v="2"/>
    <n v="-18.796992481203"/>
    <n v="1"/>
    <n v="1"/>
    <n v="0"/>
    <n v="8"/>
    <n v="0"/>
    <n v="-21.05263157894737"/>
    <n v="0"/>
    <n v="2"/>
    <n v="0"/>
    <n v="4"/>
    <n v="0"/>
  </r>
  <r>
    <n v="5"/>
    <x v="0"/>
    <s v="numeric"/>
    <x v="1"/>
    <n v="2"/>
    <n v="127"/>
    <n v="8105.387608443752"/>
    <n v="1000.606302718175"/>
    <n v="2404.618594472956"/>
    <n v="1575.80711455664"/>
    <n v="1043"/>
    <n v="76"/>
    <n v="1955.285697503557"/>
    <n v="434"/>
    <n v="76"/>
    <n v="1035.382814835282"/>
    <n v="517"/>
    <n v="48"/>
    <n v="1239.183804035096"/>
    <n v="382"/>
    <n v="55"/>
    <n v="1552.723308074898"/>
    <n v="625"/>
    <n v="71"/>
    <n v="1239.183804035096"/>
    <n v="382"/>
    <n v="55"/>
    <n v="1239.183804035096"/>
    <n v="382"/>
    <n v="55"/>
    <n v="1828.483908450433"/>
    <n v="707"/>
    <n v="76"/>
    <n v="1529.90163083153"/>
    <n v="535"/>
    <n v="70"/>
    <n v="1239.183804035096"/>
    <n v="382"/>
    <n v="55"/>
    <n v="1904.675399180203"/>
    <n v="571"/>
    <n v="79"/>
  </r>
  <r>
    <n v="5"/>
    <x v="1"/>
    <s v="binary, binary"/>
    <x v="0"/>
    <n v="2"/>
    <n v="24"/>
    <n v="1761.654135338346"/>
    <n v="295.4887218045112"/>
    <n v="388.7218045112782"/>
    <n v="-219.5488721804511"/>
    <n v="187"/>
    <n v="12"/>
    <n v="-219.5488721804511"/>
    <n v="305"/>
    <n v="12"/>
    <n v="-255.6390977443608"/>
    <n v="137"/>
    <n v="11.5"/>
    <n v="-219.5488721804511"/>
    <n v="112"/>
    <n v="12"/>
    <n v="0"/>
    <n v="144"/>
    <n v="0"/>
    <n v="-219.5488721804511"/>
    <n v="112"/>
    <n v="12"/>
    <n v="-219.5488721804511"/>
    <n v="112"/>
    <n v="12"/>
    <n v="-172.1804511278195"/>
    <n v="99"/>
    <n v="6"/>
    <n v="0"/>
    <n v="144"/>
    <n v="0"/>
    <n v="-219.5488721804511"/>
    <n v="112"/>
    <n v="12"/>
    <n v="-5.263157894736825"/>
    <n v="76"/>
    <n v="1.5"/>
  </r>
  <r>
    <n v="5"/>
    <x v="1"/>
    <s v="binary, numeric"/>
    <x v="2"/>
    <n v="2"/>
    <n v="67"/>
    <n v="3395.838905221532"/>
    <n v="2204.63893297257"/>
    <n v="1940.586587576207"/>
    <n v="972.1312797564847"/>
    <n v="556"/>
    <n v="33.5"/>
    <n v="1520.677992559253"/>
    <n v="710"/>
    <n v="33.5"/>
    <n v="1556.592779526671"/>
    <n v="158"/>
    <n v="33.5"/>
    <n v="835.2894346593125"/>
    <n v="141"/>
    <n v="27.5"/>
    <n v="1516.101325979308"/>
    <n v="127"/>
    <n v="28.5"/>
    <n v="835.2894346593125"/>
    <n v="141"/>
    <n v="27.5"/>
    <n v="835.2894346593125"/>
    <n v="141"/>
    <n v="27.5"/>
    <n v="1331.752911690992"/>
    <n v="112"/>
    <n v="29"/>
    <n v="1574.412328398852"/>
    <n v="126"/>
    <n v="28"/>
    <n v="835.2894346593125"/>
    <n v="141"/>
    <n v="27.5"/>
    <n v="1445.286746277458"/>
    <n v="89"/>
    <n v="26.5"/>
  </r>
  <r>
    <n v="5"/>
    <x v="1"/>
    <s v="numeric, numeric"/>
    <x v="1"/>
    <n v="2"/>
    <n v="1715"/>
    <n v="108159.6870762689"/>
    <n v="6159.097396944438"/>
    <n v="34877.67748492878"/>
    <n v="14541.26023577973"/>
    <n v="28345"/>
    <n v="507.5"/>
    <n v="17921.23310294912"/>
    <n v="20693"/>
    <n v="507.5"/>
    <n v="6085.559498491537"/>
    <n v="17695"/>
    <n v="274"/>
    <n v="8271.44252958662"/>
    <n v="12312"/>
    <n v="331.5"/>
    <n v="12308.66455889464"/>
    <n v="25993"/>
    <n v="511.5"/>
    <n v="8271.44252958662"/>
    <n v="12312"/>
    <n v="331.5"/>
    <n v="8271.44252958662"/>
    <n v="12312"/>
    <n v="331.5"/>
    <n v="16547.44924649614"/>
    <n v="25487"/>
    <n v="584"/>
    <n v="11683.43902983968"/>
    <n v="19519"/>
    <n v="492.5"/>
    <n v="8271.44252958662"/>
    <n v="12312"/>
    <n v="331.5"/>
    <n v="16351.87490849762"/>
    <n v="18308"/>
    <n v="590.5"/>
  </r>
  <r>
    <n v="5"/>
    <x v="2"/>
    <s v="binary, binary, binary"/>
    <x v="0"/>
    <n v="2"/>
    <n v="96"/>
    <n v="7000.751879699248"/>
    <n v="1227.81954887218"/>
    <n v="1588.721804511278"/>
    <n v="-741.3533834586465"/>
    <n v="814"/>
    <n v="32"/>
    <n v="-741.3533834586465"/>
    <n v="1376"/>
    <n v="32"/>
    <n v="-981.2030075187969"/>
    <n v="540"/>
    <n v="30.66666666666666"/>
    <n v="-741.3533834586465"/>
    <n v="490"/>
    <n v="32"/>
    <n v="0"/>
    <n v="576"/>
    <n v="0"/>
    <n v="-741.3533834586465"/>
    <n v="490"/>
    <n v="32"/>
    <n v="-741.3533834586465"/>
    <n v="490"/>
    <n v="32"/>
    <n v="-506.766917293233"/>
    <n v="508"/>
    <n v="16"/>
    <n v="0"/>
    <n v="576"/>
    <n v="0"/>
    <n v="-741.3533834586465"/>
    <n v="490"/>
    <n v="32"/>
    <n v="-34.58646616541348"/>
    <n v="430"/>
    <n v="7.333333333333333"/>
  </r>
  <r>
    <n v="5"/>
    <x v="2"/>
    <s v="binary, binary, numeric"/>
    <x v="2"/>
    <n v="2"/>
    <n v="619"/>
    <n v="29201.94656190649"/>
    <n v="24470.45416308939"/>
    <n v="23032.83442169437"/>
    <n v="10950.03668340401"/>
    <n v="5158"/>
    <n v="206.3333333333333"/>
    <n v="17456.65721396917"/>
    <n v="8692"/>
    <n v="206.3333333333333"/>
    <n v="17336.05571020978"/>
    <n v="2121"/>
    <n v="204"/>
    <n v="12393.81602795917"/>
    <n v="1862"/>
    <n v="199.6666666666667"/>
    <n v="17320.31618839486"/>
    <n v="1423"/>
    <n v="181"/>
    <n v="12393.81602795917"/>
    <n v="1862"/>
    <n v="199.6666666666667"/>
    <n v="12393.81602795917"/>
    <n v="1862"/>
    <n v="199.6666666666667"/>
    <n v="14522.24401835037"/>
    <n v="1237"/>
    <n v="187"/>
    <n v="18712.59706359324"/>
    <n v="1404"/>
    <n v="177"/>
    <n v="12393.81602795917"/>
    <n v="1862"/>
    <n v="199.6666666666667"/>
    <n v="15631.26657474135"/>
    <n v="1055"/>
    <n v="171"/>
  </r>
  <r>
    <n v="5"/>
    <x v="2"/>
    <s v="binary, numeric, numeric"/>
    <x v="2"/>
    <n v="2"/>
    <n v="47"/>
    <n v="3254.887218045113"/>
    <n v="773.6842105263156"/>
    <n v="935.3383458646617"/>
    <n v="-430.8270676691729"/>
    <n v="517"/>
    <n v="15.66666666666667"/>
    <n v="-430.8270676691729"/>
    <n v="644"/>
    <n v="15.66666666666667"/>
    <n v="-467.6691729323308"/>
    <n v="116"/>
    <n v="15.66666666666667"/>
    <n v="-456.390977443609"/>
    <n v="140"/>
    <n v="15.66666666666667"/>
    <n v="-160.1503759398496"/>
    <n v="137"/>
    <n v="16.33333333333333"/>
    <n v="-456.390977443609"/>
    <n v="140"/>
    <n v="15.66666666666667"/>
    <n v="-456.390977443609"/>
    <n v="140"/>
    <n v="15.66666666666667"/>
    <n v="-378.1954887218045"/>
    <n v="96"/>
    <n v="12.33333333333333"/>
    <n v="-128.5714285714286"/>
    <n v="126"/>
    <n v="15"/>
    <n v="-456.390977443609"/>
    <n v="140"/>
    <n v="15.66666666666667"/>
    <n v="-133.8345864661654"/>
    <n v="78"/>
    <n v="10.33333333333333"/>
  </r>
  <r>
    <n v="5"/>
    <x v="2"/>
    <s v="numeric, numeric, numeric"/>
    <x v="1"/>
    <n v="2"/>
    <n v="2828"/>
    <n v="180779.3468209704"/>
    <n v="25841.00774676906"/>
    <n v="60783.33067112364"/>
    <n v="27539.4312605308"/>
    <n v="35201"/>
    <n v="696.6666666666665"/>
    <n v="31295.65491494096"/>
    <n v="29877"/>
    <n v="696.6666666666665"/>
    <n v="18353.89066422297"/>
    <n v="20860"/>
    <n v="568"/>
    <n v="22472.40131103157"/>
    <n v="14828"/>
    <n v="677"/>
    <n v="27803.573983332"/>
    <n v="20611"/>
    <n v="783"/>
    <n v="22472.40131103157"/>
    <n v="14828"/>
    <n v="677"/>
    <n v="22472.40131103157"/>
    <n v="14828"/>
    <n v="677"/>
    <n v="29580.74504028679"/>
    <n v="22268"/>
    <n v="855.3333333333333"/>
    <n v="28024.45660343558"/>
    <n v="20593"/>
    <n v="781.9999999999999"/>
    <n v="22472.40131103157"/>
    <n v="14828"/>
    <n v="677"/>
    <n v="28728.23919075383"/>
    <n v="19676"/>
    <n v="834.3333333333333"/>
  </r>
  <r>
    <n v="6"/>
    <x v="0"/>
    <s v="binary"/>
    <x v="0"/>
    <n v="2"/>
    <n v="2"/>
    <n v="146.4566929133858"/>
    <n v="23.6220472440945"/>
    <n v="33.07086614173228"/>
    <n v="-12.59842519685038"/>
    <n v="1"/>
    <n v="1"/>
    <n v="-12.59842519685038"/>
    <n v="1"/>
    <n v="1"/>
    <n v="-20.47244094488189"/>
    <n v="0"/>
    <n v="2"/>
    <n v="-20.47244094488189"/>
    <n v="0"/>
    <n v="2"/>
    <n v="0"/>
    <n v="8"/>
    <n v="0"/>
    <n v="-20.47244094488189"/>
    <n v="0"/>
    <n v="2"/>
    <n v="-20.47244094488189"/>
    <n v="0"/>
    <n v="2"/>
    <n v="-18.11023622047244"/>
    <n v="2"/>
    <n v="1"/>
    <n v="0"/>
    <n v="8"/>
    <n v="0"/>
    <n v="-20.47244094488189"/>
    <n v="0"/>
    <n v="2"/>
    <n v="0"/>
    <n v="5"/>
    <n v="0"/>
  </r>
  <r>
    <n v="6"/>
    <x v="0"/>
    <s v="numeric"/>
    <x v="1"/>
    <n v="2"/>
    <n v="133"/>
    <n v="8535.475101812975"/>
    <n v="1184.23995499388"/>
    <n v="2586.989239047652"/>
    <n v="1577.622762497982"/>
    <n v="1105"/>
    <n v="78"/>
    <n v="1926.105656874315"/>
    <n v="451"/>
    <n v="78"/>
    <n v="1140.048321879706"/>
    <n v="542"/>
    <n v="54"/>
    <n v="1326.865546738675"/>
    <n v="375"/>
    <n v="60"/>
    <n v="1528.23058178701"/>
    <n v="637"/>
    <n v="75"/>
    <n v="1326.865546738675"/>
    <n v="375"/>
    <n v="60"/>
    <n v="1326.865546738675"/>
    <n v="375"/>
    <n v="60"/>
    <n v="1707.395377498678"/>
    <n v="790"/>
    <n v="74"/>
    <n v="1526.610144994406"/>
    <n v="582"/>
    <n v="75"/>
    <n v="1326.865546738675"/>
    <n v="375"/>
    <n v="60"/>
    <n v="1786.456199655521"/>
    <n v="517"/>
    <n v="78"/>
  </r>
  <r>
    <n v="6"/>
    <x v="1"/>
    <s v="binary, binary"/>
    <x v="0"/>
    <n v="2"/>
    <n v="24"/>
    <n v="1740.944881889764"/>
    <n v="300.0000000000001"/>
    <n v="376.3779527559055"/>
    <n v="-144.8818897637795"/>
    <n v="229"/>
    <n v="7.5"/>
    <n v="-144.8818897637795"/>
    <n v="296"/>
    <n v="7.5"/>
    <n v="-249.6062992125984"/>
    <n v="137"/>
    <n v="11.5"/>
    <n v="-213.3858267716535"/>
    <n v="108"/>
    <n v="12"/>
    <n v="0"/>
    <n v="144"/>
    <n v="0"/>
    <n v="-213.3858267716535"/>
    <n v="108"/>
    <n v="12"/>
    <n v="-213.3858267716535"/>
    <n v="108"/>
    <n v="12"/>
    <n v="-163.7795275590551"/>
    <n v="99"/>
    <n v="6"/>
    <n v="0"/>
    <n v="144"/>
    <n v="0"/>
    <n v="-213.3858267716535"/>
    <n v="108"/>
    <n v="12"/>
    <n v="-3.149606299212593"/>
    <n v="76"/>
    <n v="1.5"/>
  </r>
  <r>
    <n v="6"/>
    <x v="1"/>
    <s v="binary, numeric"/>
    <x v="2"/>
    <n v="2"/>
    <n v="56"/>
    <n v="2678.889059730843"/>
    <n v="1896.855653834638"/>
    <n v="1739.871005332966"/>
    <n v="1011.374837138163"/>
    <n v="489"/>
    <n v="25"/>
    <n v="1595.650273931586"/>
    <n v="695"/>
    <n v="25"/>
    <n v="1570.200330174556"/>
    <n v="134"/>
    <n v="28"/>
    <n v="1319.121193483908"/>
    <n v="110"/>
    <n v="28"/>
    <n v="1679.171083830349"/>
    <n v="98"/>
    <n v="25"/>
    <n v="1319.121193483908"/>
    <n v="110"/>
    <n v="28"/>
    <n v="1319.121193483908"/>
    <n v="110"/>
    <n v="28"/>
    <n v="1457.88858227254"/>
    <n v="97"/>
    <n v="25"/>
    <n v="1683.108091704364"/>
    <n v="97"/>
    <n v="24.5"/>
    <n v="1319.121193483908"/>
    <n v="110"/>
    <n v="28"/>
    <n v="1549.227164949705"/>
    <n v="75"/>
    <n v="23"/>
  </r>
  <r>
    <n v="6"/>
    <x v="1"/>
    <s v="numeric, numeric"/>
    <x v="1"/>
    <n v="2"/>
    <n v="1758"/>
    <n v="110987.6729393062"/>
    <n v="10501.05868112579"/>
    <n v="36953.92236989184"/>
    <n v="14673.80683479304"/>
    <n v="29373"/>
    <n v="525.5"/>
    <n v="18023.73673214252"/>
    <n v="21746"/>
    <n v="525.5"/>
    <n v="7379.168081266351"/>
    <n v="18365"/>
    <n v="298"/>
    <n v="8327.290393139221"/>
    <n v="12294"/>
    <n v="346"/>
    <n v="12304.06149937706"/>
    <n v="29280"/>
    <n v="521"/>
    <n v="8327.290393139221"/>
    <n v="12294"/>
    <n v="346"/>
    <n v="8327.290393139221"/>
    <n v="12294"/>
    <n v="346"/>
    <n v="15845.33373923561"/>
    <n v="28723"/>
    <n v="571.5"/>
    <n v="12181.83997604568"/>
    <n v="27001"/>
    <n v="513"/>
    <n v="8327.290393139221"/>
    <n v="12294"/>
    <n v="346"/>
    <n v="15854.20905442347"/>
    <n v="21190"/>
    <n v="589.5"/>
  </r>
  <r>
    <n v="6"/>
    <x v="2"/>
    <s v="binary, binary, binary"/>
    <x v="0"/>
    <n v="2"/>
    <n v="96"/>
    <n v="6915.748031496063"/>
    <n v="1248.031496062993"/>
    <n v="1477.165354330708"/>
    <n v="-530.7086614173228"/>
    <n v="962"/>
    <n v="23.33333333333333"/>
    <n v="-530.7086614173228"/>
    <n v="1306"/>
    <n v="23.33333333333333"/>
    <n v="-958.267716535433"/>
    <n v="540"/>
    <n v="30.66666666666666"/>
    <n v="-718.1102362204724"/>
    <n v="490"/>
    <n v="32"/>
    <n v="0"/>
    <n v="576"/>
    <n v="0"/>
    <n v="-718.1102362204724"/>
    <n v="490"/>
    <n v="32"/>
    <n v="-718.1102362204724"/>
    <n v="490"/>
    <n v="32"/>
    <n v="-472.4409448818898"/>
    <n v="508"/>
    <n v="16"/>
    <n v="0"/>
    <n v="576"/>
    <n v="0"/>
    <n v="-718.1102362204724"/>
    <n v="490"/>
    <n v="32"/>
    <n v="-18.89763779527557"/>
    <n v="414"/>
    <n v="7.333333333333333"/>
  </r>
  <r>
    <n v="6"/>
    <x v="2"/>
    <s v="binary, binary, numeric"/>
    <x v="2"/>
    <n v="2"/>
    <n v="575"/>
    <n v="26276.58997661263"/>
    <n v="21903.24064707739"/>
    <n v="18467.70783598093"/>
    <n v="11575.96523456151"/>
    <n v="5010"/>
    <n v="172.6666666666667"/>
    <n v="18259.72679674033"/>
    <n v="8397"/>
    <n v="172.6666666666667"/>
    <n v="17806.68967638038"/>
    <n v="2058"/>
    <n v="189.3333333333333"/>
    <n v="13864.63247849414"/>
    <n v="1745"/>
    <n v="191.6666666666667"/>
    <n v="19224.12499696531"/>
    <n v="1351"/>
    <n v="167.6666666666667"/>
    <n v="13864.63247849414"/>
    <n v="1745"/>
    <n v="191.6666666666667"/>
    <n v="13864.63247849414"/>
    <n v="1745"/>
    <n v="191.6666666666667"/>
    <n v="15282.13779932185"/>
    <n v="1162"/>
    <n v="172.6666666666667"/>
    <n v="19292.62893397318"/>
    <n v="1315"/>
    <n v="163.6666666666667"/>
    <n v="13864.63247849414"/>
    <n v="1745"/>
    <n v="191.6666666666667"/>
    <n v="16106.54724814074"/>
    <n v="961"/>
    <n v="160.6666666666667"/>
  </r>
  <r>
    <n v="6"/>
    <x v="2"/>
    <s v="binary, numeric, numeric"/>
    <x v="2"/>
    <n v="2"/>
    <n v="46"/>
    <n v="3141.732283464567"/>
    <n v="770.0787401574805"/>
    <n v="896.0629921259842"/>
    <n v="-329.1338582677165"/>
    <n v="474"/>
    <n v="11"/>
    <n v="-329.1338582677165"/>
    <n v="610"/>
    <n v="11"/>
    <n v="-437.007874015748"/>
    <n v="108"/>
    <n v="15.33333333333333"/>
    <n v="-411.0236220472441"/>
    <n v="107"/>
    <n v="15.33333333333333"/>
    <n v="-159.8425196850394"/>
    <n v="132"/>
    <n v="16"/>
    <n v="-411.0236220472441"/>
    <n v="107"/>
    <n v="15.33333333333333"/>
    <n v="-411.0236220472441"/>
    <n v="107"/>
    <n v="15.33333333333333"/>
    <n v="-268.503937007874"/>
    <n v="97"/>
    <n v="10.66666666666667"/>
    <n v="-138.5826771653544"/>
    <n v="124"/>
    <n v="14.66666666666667"/>
    <n v="-411.0236220472441"/>
    <n v="107"/>
    <n v="15.33333333333333"/>
    <n v="-124.4094488188977"/>
    <n v="78"/>
    <n v="10"/>
  </r>
  <r>
    <n v="6"/>
    <x v="2"/>
    <s v="numeric, numeric, numeric"/>
    <x v="1"/>
    <n v="2"/>
    <n v="2823"/>
    <n v="180570.4208615918"/>
    <n v="37821.37950295473"/>
    <n v="65128.59049515418"/>
    <n v="26715.4174176956"/>
    <n v="37613"/>
    <n v="680.6666666666666"/>
    <n v="30260.43415912092"/>
    <n v="29903"/>
    <n v="680.6666666666666"/>
    <n v="18685.45138735079"/>
    <n v="20989"/>
    <n v="574"/>
    <n v="21739.71948143718"/>
    <n v="14365"/>
    <n v="697.3333333333334"/>
    <n v="28011.62485613943"/>
    <n v="20462"/>
    <n v="782.3333333333333"/>
    <n v="21739.71948143718"/>
    <n v="14365"/>
    <n v="697.3333333333334"/>
    <n v="21739.71948143718"/>
    <n v="14365"/>
    <n v="697.3333333333334"/>
    <n v="28884.03998915273"/>
    <n v="22164"/>
    <n v="843.6666666666666"/>
    <n v="28302.07783746788"/>
    <n v="20427"/>
    <n v="782.3333333333333"/>
    <n v="21739.71948143718"/>
    <n v="14365"/>
    <n v="697.3333333333334"/>
    <n v="28496.52246176371"/>
    <n v="20215"/>
    <n v="835"/>
  </r>
  <r>
    <n v="6.999999999999999"/>
    <x v="0"/>
    <s v="binary"/>
    <x v="0"/>
    <n v="2"/>
    <n v="2"/>
    <n v="145.0819672131148"/>
    <n v="23.7704918032787"/>
    <n v="24.59016393442624"/>
    <n v="-13.11475409836066"/>
    <n v="2"/>
    <n v="1"/>
    <n v="-13.11475409836066"/>
    <n v="2"/>
    <n v="1"/>
    <n v="-19.67213114754098"/>
    <n v="0"/>
    <n v="2"/>
    <n v="-19.67213114754098"/>
    <n v="0"/>
    <n v="2"/>
    <n v="0"/>
    <n v="8"/>
    <n v="0"/>
    <n v="-19.67213114754098"/>
    <n v="0"/>
    <n v="2"/>
    <n v="-19.67213114754098"/>
    <n v="0"/>
    <n v="2"/>
    <n v="-20.49180327868853"/>
    <n v="3"/>
    <n v="1"/>
    <n v="0"/>
    <n v="8"/>
    <n v="0"/>
    <n v="-19.67213114754098"/>
    <n v="0"/>
    <n v="2"/>
    <n v="-3.278688524590168"/>
    <n v="6"/>
    <n v="0"/>
  </r>
  <r>
    <n v="6.999999999999999"/>
    <x v="0"/>
    <s v="numeric"/>
    <x v="1"/>
    <n v="2"/>
    <n v="132"/>
    <n v="8505.392349760095"/>
    <n v="1327.460739538409"/>
    <n v="2564.311062925254"/>
    <n v="1661.867000961697"/>
    <n v="1130"/>
    <n v="78"/>
    <n v="2007.870350275404"/>
    <n v="434"/>
    <n v="78"/>
    <n v="1181.898105081965"/>
    <n v="554"/>
    <n v="52"/>
    <n v="1353.790255582253"/>
    <n v="356"/>
    <n v="57"/>
    <n v="1438.309146977583"/>
    <n v="639"/>
    <n v="69"/>
    <n v="1353.790255582253"/>
    <n v="356"/>
    <n v="57"/>
    <n v="1353.790255582253"/>
    <n v="356"/>
    <n v="57"/>
    <n v="1857.321035758018"/>
    <n v="784"/>
    <n v="78"/>
    <n v="1416.749484075261"/>
    <n v="644"/>
    <n v="68"/>
    <n v="1353.790255582253"/>
    <n v="356"/>
    <n v="57"/>
    <n v="1825.978656081944"/>
    <n v="710"/>
    <n v="75"/>
  </r>
  <r>
    <n v="6.999999999999999"/>
    <x v="1"/>
    <s v="binary, binary"/>
    <x v="0"/>
    <n v="2"/>
    <n v="24"/>
    <n v="1723.770491803279"/>
    <n v="302.4590163934428"/>
    <n v="284.4262295081967"/>
    <n v="-150.8196721311475"/>
    <n v="207"/>
    <n v="7.5"/>
    <n v="-150.8196721311475"/>
    <n v="293"/>
    <n v="7.5"/>
    <n v="-241.8032786885246"/>
    <n v="141"/>
    <n v="11.5"/>
    <n v="-207.3770491803279"/>
    <n v="101"/>
    <n v="12"/>
    <n v="0"/>
    <n v="144"/>
    <n v="0"/>
    <n v="-207.3770491803279"/>
    <n v="101"/>
    <n v="12"/>
    <n v="-207.3770491803279"/>
    <n v="101"/>
    <n v="12"/>
    <n v="-195.0819672131148"/>
    <n v="99"/>
    <n v="6"/>
    <n v="0"/>
    <n v="144"/>
    <n v="0"/>
    <n v="-207.3770491803279"/>
    <n v="101"/>
    <n v="12"/>
    <n v="-42.62295081967213"/>
    <n v="80"/>
    <n v="1.5"/>
  </r>
  <r>
    <n v="6.999999999999999"/>
    <x v="1"/>
    <s v="binary, numeric"/>
    <x v="2"/>
    <n v="2"/>
    <n v="56"/>
    <n v="2636.709487744863"/>
    <n v="1957.656664429745"/>
    <n v="1964.192357031011"/>
    <n v="998.7797362258104"/>
    <n v="491"/>
    <n v="26"/>
    <n v="1547.62406928067"/>
    <n v="696"/>
    <n v="26"/>
    <n v="1530.441312753651"/>
    <n v="131"/>
    <n v="28"/>
    <n v="1296.383947117338"/>
    <n v="119"/>
    <n v="28"/>
    <n v="1519.046706018233"/>
    <n v="96"/>
    <n v="26"/>
    <n v="1296.383947117338"/>
    <n v="119"/>
    <n v="28"/>
    <n v="1296.383947117338"/>
    <n v="119"/>
    <n v="28"/>
    <n v="1476.719576719576"/>
    <n v="94"/>
    <n v="25.5"/>
    <n v="1522.325394542823"/>
    <n v="95"/>
    <n v="25.5"/>
    <n v="1296.383947117338"/>
    <n v="119"/>
    <n v="28"/>
    <n v="1493.932691473675"/>
    <n v="75"/>
    <n v="25"/>
  </r>
  <r>
    <n v="6.999999999999999"/>
    <x v="1"/>
    <s v="numeric, numeric"/>
    <x v="1"/>
    <n v="2"/>
    <n v="1727"/>
    <n v="109676.8500793759"/>
    <n v="14145.28823887192"/>
    <n v="35647.77890627571"/>
    <n v="16041.49813401693"/>
    <n v="28986"/>
    <n v="544.5"/>
    <n v="19341.84241420856"/>
    <n v="20244"/>
    <n v="544.5"/>
    <n v="7869.157786143543"/>
    <n v="18183"/>
    <n v="284.5"/>
    <n v="9077.904115034011"/>
    <n v="11477"/>
    <n v="360.5"/>
    <n v="12554.5986420289"/>
    <n v="25781"/>
    <n v="486.5"/>
    <n v="9077.904115034011"/>
    <n v="11477"/>
    <n v="360.5"/>
    <n v="9077.904115034011"/>
    <n v="11477"/>
    <n v="360.5"/>
    <n v="17198.44639724254"/>
    <n v="28894"/>
    <n v="583.5"/>
    <n v="12220.17542994167"/>
    <n v="23989"/>
    <n v="479.5"/>
    <n v="9077.904115034011"/>
    <n v="11477"/>
    <n v="360.5"/>
    <n v="16945.56539546264"/>
    <n v="23304"/>
    <n v="577"/>
  </r>
  <r>
    <n v="6.999999999999999"/>
    <x v="2"/>
    <s v="binary, binary, binary"/>
    <x v="0"/>
    <n v="2"/>
    <n v="96"/>
    <n v="6845.081967213115"/>
    <n v="1259.836065573771"/>
    <n v="1094.262295081967"/>
    <n v="-552.4590163934425"/>
    <n v="886"/>
    <n v="23.33333333333333"/>
    <n v="-552.4590163934425"/>
    <n v="1306"/>
    <n v="23.33333333333333"/>
    <n v="-931.9672131147543"/>
    <n v="544"/>
    <n v="30.66666666666666"/>
    <n v="-704.9180327868853"/>
    <n v="484"/>
    <n v="32"/>
    <n v="0"/>
    <n v="576"/>
    <n v="0"/>
    <n v="-704.9180327868853"/>
    <n v="484"/>
    <n v="32"/>
    <n v="-704.9180327868853"/>
    <n v="484"/>
    <n v="32"/>
    <n v="-606.5573770491804"/>
    <n v="524"/>
    <n v="16"/>
    <n v="0"/>
    <n v="576"/>
    <n v="0"/>
    <n v="-704.9180327868853"/>
    <n v="484"/>
    <n v="32"/>
    <n v="-177.0491803278688"/>
    <n v="430"/>
    <n v="7.333333333333333"/>
  </r>
  <r>
    <n v="6.999999999999999"/>
    <x v="2"/>
    <s v="binary, binary, numeric"/>
    <x v="2"/>
    <n v="2"/>
    <n v="575"/>
    <n v="25911.61282075864"/>
    <n v="22413.33844629789"/>
    <n v="22852.92717221104"/>
    <n v="11493.12922561413"/>
    <n v="5015"/>
    <n v="179.6666666666667"/>
    <n v="18048.62908637714"/>
    <n v="8479"/>
    <n v="179.6666666666667"/>
    <n v="17666.17614162911"/>
    <n v="2074"/>
    <n v="189.3333333333333"/>
    <n v="13945.95368201925"/>
    <n v="1836"/>
    <n v="191.6666666666667"/>
    <n v="16272.94237415031"/>
    <n v="1351"/>
    <n v="175.6666666666667"/>
    <n v="13945.95368201925"/>
    <n v="1836"/>
    <n v="191.6666666666667"/>
    <n v="13945.95368201925"/>
    <n v="1836"/>
    <n v="191.6666666666667"/>
    <n v="15691.15388653784"/>
    <n v="1042"/>
    <n v="178.6666666666667"/>
    <n v="16334.41778398638"/>
    <n v="1315"/>
    <n v="171.6666666666667"/>
    <n v="13945.95368201925"/>
    <n v="1836"/>
    <n v="191.6666666666667"/>
    <n v="15801.80962424275"/>
    <n v="1089"/>
    <n v="176.6666666666667"/>
  </r>
  <r>
    <n v="6.999999999999999"/>
    <x v="2"/>
    <s v="binary, numeric, numeric"/>
    <x v="2"/>
    <n v="2"/>
    <n v="47"/>
    <n v="3201.639344262295"/>
    <n v="766.3934426229511"/>
    <n v="826.2295081967213"/>
    <n v="-395.9016393442623"/>
    <n v="470"/>
    <n v="14.33333333333333"/>
    <n v="-395.9016393442623"/>
    <n v="631"/>
    <n v="14.33333333333333"/>
    <n v="-415.5737704918032"/>
    <n v="103"/>
    <n v="15.66666666666667"/>
    <n v="-391.8032786885245"/>
    <n v="102"/>
    <n v="15.66666666666667"/>
    <n v="-131.1475409836066"/>
    <n v="129"/>
    <n v="19"/>
    <n v="-391.8032786885245"/>
    <n v="102"/>
    <n v="15.66666666666667"/>
    <n v="-391.8032786885245"/>
    <n v="102"/>
    <n v="15.66666666666667"/>
    <n v="-158.1967213114754"/>
    <n v="74"/>
    <n v="14.33333333333333"/>
    <n v="-118.8524590163935"/>
    <n v="123"/>
    <n v="17.66666666666666"/>
    <n v="-391.8032786885245"/>
    <n v="102"/>
    <n v="15.66666666666667"/>
    <n v="-158.1967213114754"/>
    <n v="75"/>
    <n v="14.33333333333333"/>
  </r>
  <r>
    <n v="6.999999999999999"/>
    <x v="2"/>
    <s v="numeric, numeric, numeric"/>
    <x v="1"/>
    <n v="2"/>
    <n v="2804"/>
    <n v="179911.0355420102"/>
    <n v="42586.98733934115"/>
    <n v="63715.3697464551"/>
    <n v="31872.57407749398"/>
    <n v="37178"/>
    <n v="667.9999999999999"/>
    <n v="36144.4944410426"/>
    <n v="30220"/>
    <n v="667.9999999999999"/>
    <n v="24406.67912630081"/>
    <n v="21099"/>
    <n v="557.3333333333333"/>
    <n v="24922.0545678663"/>
    <n v="14609"/>
    <n v="677.6666666666665"/>
    <n v="33993.11954765196"/>
    <n v="21161"/>
    <n v="773.6666666666667"/>
    <n v="24922.0545678663"/>
    <n v="14609"/>
    <n v="677.6666666666665"/>
    <n v="24922.0545678663"/>
    <n v="14609"/>
    <n v="677.6666666666665"/>
    <n v="34741.94899744963"/>
    <n v="23045"/>
    <n v="840.3333333333333"/>
    <n v="34320.63450053777"/>
    <n v="21125"/>
    <n v="774.6666666666667"/>
    <n v="24922.0545678663"/>
    <n v="14609"/>
    <n v="677.6666666666665"/>
    <n v="34187.26639549923"/>
    <n v="20756"/>
    <n v="813.6666666666666"/>
  </r>
  <r>
    <n v="8.000000000000002"/>
    <x v="0"/>
    <s v="binary"/>
    <x v="0"/>
    <n v="2"/>
    <n v="2"/>
    <n v="142.7350427350427"/>
    <n v="23.07692307692308"/>
    <n v="36.75213675213675"/>
    <n v="-1.709401709401714"/>
    <n v="1"/>
    <n v="1"/>
    <n v="-1.709401709401714"/>
    <n v="1"/>
    <n v="1"/>
    <n v="-13.67521367521368"/>
    <n v="0"/>
    <n v="2"/>
    <n v="-13.67521367521368"/>
    <n v="0"/>
    <n v="2"/>
    <n v="0"/>
    <n v="8"/>
    <n v="0"/>
    <n v="-13.67521367521368"/>
    <n v="0"/>
    <n v="2"/>
    <n v="-13.67521367521368"/>
    <n v="0"/>
    <n v="2"/>
    <n v="-17.0940170940171"/>
    <n v="3"/>
    <n v="1"/>
    <n v="0"/>
    <n v="8"/>
    <n v="0"/>
    <n v="-13.67521367521368"/>
    <n v="0"/>
    <n v="2"/>
    <n v="-5.128205128205132"/>
    <n v="6"/>
    <n v="0"/>
  </r>
  <r>
    <n v="8.000000000000002"/>
    <x v="0"/>
    <s v="numeric"/>
    <x v="1"/>
    <n v="2"/>
    <n v="135"/>
    <n v="8721.709587433879"/>
    <n v="1812.056025804362"/>
    <n v="2680.611429358305"/>
    <n v="1718.928061901435"/>
    <n v="1141"/>
    <n v="82"/>
    <n v="2068.839386666292"/>
    <n v="467"/>
    <n v="82"/>
    <n v="1226.43091856215"/>
    <n v="541"/>
    <n v="55"/>
    <n v="1443.158679860417"/>
    <n v="343"/>
    <n v="63"/>
    <n v="1443.122749923497"/>
    <n v="682"/>
    <n v="70"/>
    <n v="1443.158679860417"/>
    <n v="343"/>
    <n v="63"/>
    <n v="1443.158679860417"/>
    <n v="343"/>
    <n v="63"/>
    <n v="1921.060677185932"/>
    <n v="597"/>
    <n v="80"/>
    <n v="1425.985997786745"/>
    <n v="670"/>
    <n v="69"/>
    <n v="1443.158679860417"/>
    <n v="343"/>
    <n v="63"/>
    <n v="1889.593940085362"/>
    <n v="582"/>
    <n v="77"/>
  </r>
  <r>
    <n v="8.000000000000002"/>
    <x v="1"/>
    <s v="binary, binary"/>
    <x v="0"/>
    <n v="2"/>
    <n v="24"/>
    <n v="1698.290598290598"/>
    <n v="291.4529914529915"/>
    <n v="441.8803418803419"/>
    <n v="-33.33333333333334"/>
    <n v="189"/>
    <n v="8"/>
    <n v="-33.33333333333334"/>
    <n v="256"/>
    <n v="8"/>
    <n v="-176.0683760683761"/>
    <n v="142"/>
    <n v="11.5"/>
    <n v="-173.5042735042735"/>
    <n v="77"/>
    <n v="12"/>
    <n v="0"/>
    <n v="144"/>
    <n v="0"/>
    <n v="-173.5042735042735"/>
    <n v="77"/>
    <n v="12"/>
    <n v="-173.5042735042735"/>
    <n v="77"/>
    <n v="12"/>
    <n v="-160.6837606837607"/>
    <n v="103"/>
    <n v="7"/>
    <n v="0"/>
    <n v="144"/>
    <n v="0"/>
    <n v="-173.5042735042735"/>
    <n v="77"/>
    <n v="12"/>
    <n v="-66.66666666666669"/>
    <n v="128"/>
    <n v="3"/>
  </r>
  <r>
    <n v="8.000000000000002"/>
    <x v="1"/>
    <s v="binary, numeric"/>
    <x v="2"/>
    <n v="2"/>
    <n v="58"/>
    <n v="2718.235294117647"/>
    <n v="2200.286576168929"/>
    <n v="2101.508295625943"/>
    <n v="1193.142282554047"/>
    <n v="497"/>
    <n v="26.5"/>
    <n v="1703.504273504273"/>
    <n v="692"/>
    <n v="26.5"/>
    <n v="1660.34188034188"/>
    <n v="128"/>
    <n v="29"/>
    <n v="1421.216691804927"/>
    <n v="114"/>
    <n v="29"/>
    <n v="1651.196581196581"/>
    <n v="100"/>
    <n v="26.5"/>
    <n v="1421.216691804927"/>
    <n v="114"/>
    <n v="29"/>
    <n v="1421.216691804927"/>
    <n v="114"/>
    <n v="29"/>
    <n v="1481.633986928105"/>
    <n v="95"/>
    <n v="27.5"/>
    <n v="1711.196581196581"/>
    <n v="100"/>
    <n v="26.5"/>
    <n v="1421.216691804927"/>
    <n v="114"/>
    <n v="29"/>
    <n v="1560.266465560583"/>
    <n v="76"/>
    <n v="26"/>
  </r>
  <r>
    <n v="8.000000000000002"/>
    <x v="1"/>
    <s v="numeric, numeric"/>
    <x v="1"/>
    <n v="2"/>
    <n v="1764"/>
    <n v="112182.509377714"/>
    <n v="21594.07843546907"/>
    <n v="37826.45497763689"/>
    <n v="16692.84689995865"/>
    <n v="29193"/>
    <n v="566.5"/>
    <n v="20039.7919124453"/>
    <n v="20930"/>
    <n v="566.5"/>
    <n v="8433.958610812539"/>
    <n v="18442"/>
    <n v="307"/>
    <n v="9344.302025964971"/>
    <n v="11306"/>
    <n v="377"/>
    <n v="11891.5318663311"/>
    <n v="27428"/>
    <n v="499.5"/>
    <n v="9344.302025964971"/>
    <n v="11306"/>
    <n v="377"/>
    <n v="9344.302025964971"/>
    <n v="11306"/>
    <n v="377"/>
    <n v="16861.80906722362"/>
    <n v="26762"/>
    <n v="580.5"/>
    <n v="11722.0764489878"/>
    <n v="25585"/>
    <n v="490"/>
    <n v="9344.302025964971"/>
    <n v="11306"/>
    <n v="377"/>
    <n v="16604.12294679974"/>
    <n v="24457"/>
    <n v="582"/>
  </r>
  <r>
    <n v="8.000000000000002"/>
    <x v="2"/>
    <s v="binary, binary, binary"/>
    <x v="0"/>
    <n v="2"/>
    <n v="96"/>
    <n v="6752.991452991453"/>
    <n v="1212.820512820513"/>
    <n v="1701.709401709402"/>
    <n v="-158.1196581196581"/>
    <n v="860"/>
    <n v="25"/>
    <n v="-158.1196581196581"/>
    <n v="1280"/>
    <n v="25"/>
    <n v="-689.7435897435897"/>
    <n v="540"/>
    <n v="30.66666666666666"/>
    <n v="-655.5555555555555"/>
    <n v="375"/>
    <n v="32"/>
    <n v="0"/>
    <n v="576"/>
    <n v="0"/>
    <n v="-655.5555555555555"/>
    <n v="375"/>
    <n v="32"/>
    <n v="-655.5555555555555"/>
    <n v="375"/>
    <n v="32"/>
    <n v="-511.1111111111111"/>
    <n v="753"/>
    <n v="21"/>
    <n v="0"/>
    <n v="576"/>
    <n v="0"/>
    <n v="-655.5555555555555"/>
    <n v="375"/>
    <n v="32"/>
    <n v="-272.6495726495727"/>
    <n v="816"/>
    <n v="14"/>
  </r>
  <r>
    <n v="8.000000000000002"/>
    <x v="2"/>
    <s v="binary, binary, numeric"/>
    <x v="2"/>
    <n v="2"/>
    <n v="590"/>
    <n v="26203.43891402715"/>
    <n v="24652.61940673706"/>
    <n v="24356.08848667672"/>
    <n v="13088.02413273002"/>
    <n v="4999"/>
    <n v="182"/>
    <n v="19680.51282051282"/>
    <n v="8348"/>
    <n v="182"/>
    <n v="19112.99145299145"/>
    <n v="2085"/>
    <n v="194.3333333333333"/>
    <n v="14890.04524886878"/>
    <n v="1709"/>
    <n v="196.6666666666667"/>
    <n v="18415.55555555555"/>
    <n v="1350"/>
    <n v="176.6666666666667"/>
    <n v="14890.04524886878"/>
    <n v="1709"/>
    <n v="196.6666666666667"/>
    <n v="14890.04524886878"/>
    <n v="1709"/>
    <n v="196.6666666666667"/>
    <n v="15793.02161890397"/>
    <n v="1199"/>
    <n v="194.6666666666667"/>
    <n v="19912.13675213675"/>
    <n v="1357"/>
    <n v="177.3333333333333"/>
    <n v="14890.04524886878"/>
    <n v="1709"/>
    <n v="196.6666666666667"/>
    <n v="16435.75666163901"/>
    <n v="1128"/>
    <n v="186"/>
  </r>
  <r>
    <n v="8.000000000000002"/>
    <x v="2"/>
    <s v="binary, numeric, numeric"/>
    <x v="2"/>
    <n v="2"/>
    <n v="47"/>
    <n v="3150.427350427351"/>
    <n v="746.1538461538464"/>
    <n v="1003.418803418803"/>
    <n v="-232.4786324786325"/>
    <n v="484"/>
    <n v="13"/>
    <n v="-232.4786324786325"/>
    <n v="627"/>
    <n v="13"/>
    <n v="-324.7863247863248"/>
    <n v="90"/>
    <n v="15.66666666666667"/>
    <n v="-315.3846153846154"/>
    <n v="91"/>
    <n v="15.66666666666667"/>
    <n v="-85.47008547008542"/>
    <n v="128"/>
    <n v="18.33333333333333"/>
    <n v="-315.3846153846154"/>
    <n v="91"/>
    <n v="15.66666666666667"/>
    <n v="-315.3846153846154"/>
    <n v="91"/>
    <n v="15.66666666666667"/>
    <n v="-212.8205128205128"/>
    <n v="88"/>
    <n v="14.66666666666667"/>
    <n v="-85.47008547008542"/>
    <n v="126"/>
    <n v="18.33333333333333"/>
    <n v="-315.3846153846154"/>
    <n v="91"/>
    <n v="15.66666666666667"/>
    <n v="-134.1880341880342"/>
    <n v="77"/>
    <n v="14.33333333333333"/>
  </r>
  <r>
    <n v="8.000000000000002"/>
    <x v="2"/>
    <s v="numeric, numeric, numeric"/>
    <x v="1"/>
    <n v="2"/>
    <n v="2886"/>
    <n v="185141.0478607757"/>
    <n v="44069.93169822766"/>
    <n v="68145.28689603558"/>
    <n v="33179.4333157096"/>
    <n v="36997"/>
    <n v="680.3333333333334"/>
    <n v="37082.82743624723"/>
    <n v="32037"/>
    <n v="680.3333333333334"/>
    <n v="25765.78924787201"/>
    <n v="21528"/>
    <n v="588.3333333333333"/>
    <n v="25867.93060810575"/>
    <n v="14296"/>
    <n v="704"/>
    <n v="34309.06019407458"/>
    <n v="22736"/>
    <n v="794.3333333333333"/>
    <n v="25867.93060810575"/>
    <n v="14296"/>
    <n v="704"/>
    <n v="25867.93060810575"/>
    <n v="14296"/>
    <n v="704"/>
    <n v="35782.42930207303"/>
    <n v="24558"/>
    <n v="882.3333333333333"/>
    <n v="34708.82060151737"/>
    <n v="22602"/>
    <n v="794.3333333333333"/>
    <n v="25867.93060810575"/>
    <n v="14296"/>
    <n v="704"/>
    <n v="35262.66992191444"/>
    <n v="21704"/>
    <n v="854.3333333333333"/>
  </r>
  <r>
    <n v="9.000000000000002"/>
    <x v="0"/>
    <s v="binary"/>
    <x v="0"/>
    <n v="2"/>
    <n v="2"/>
    <n v="143.75"/>
    <n v="24.10714285714286"/>
    <n v="32.14285714285714"/>
    <n v="-4.464285714285721"/>
    <n v="1"/>
    <n v="1"/>
    <n v="-4.464285714285721"/>
    <n v="1"/>
    <n v="1"/>
    <n v="-16.07142857142858"/>
    <n v="0"/>
    <n v="2"/>
    <n v="-16.07142857142858"/>
    <n v="0"/>
    <n v="2"/>
    <n v="0"/>
    <n v="8"/>
    <n v="0"/>
    <n v="-16.07142857142858"/>
    <n v="0"/>
    <n v="2"/>
    <n v="-16.07142857142858"/>
    <n v="0"/>
    <n v="2"/>
    <n v="-14.28571428571429"/>
    <n v="3"/>
    <n v="1"/>
    <n v="0"/>
    <n v="8"/>
    <n v="0"/>
    <n v="-16.07142857142858"/>
    <n v="0"/>
    <n v="2"/>
    <n v="0"/>
    <n v="6"/>
    <n v="0"/>
  </r>
  <r>
    <n v="9.000000000000002"/>
    <x v="0"/>
    <s v="numeric"/>
    <x v="1"/>
    <n v="2"/>
    <n v="132"/>
    <n v="8505.880947087317"/>
    <n v="1653.225764019755"/>
    <n v="2646.364643120326"/>
    <n v="1707.046221508719"/>
    <n v="1089"/>
    <n v="82"/>
    <n v="2063.480883489999"/>
    <n v="441"/>
    <n v="82"/>
    <n v="1257.426086484218"/>
    <n v="529"/>
    <n v="55"/>
    <n v="1383.165505393882"/>
    <n v="320"/>
    <n v="59"/>
    <n v="1490.588283818622"/>
    <n v="673"/>
    <n v="73"/>
    <n v="1383.165505393882"/>
    <n v="320"/>
    <n v="59"/>
    <n v="1383.165505393882"/>
    <n v="320"/>
    <n v="59"/>
    <n v="1857.191061411283"/>
    <n v="674"/>
    <n v="76"/>
    <n v="1544.235724273651"/>
    <n v="803"/>
    <n v="74"/>
    <n v="1383.165505393882"/>
    <n v="320"/>
    <n v="59"/>
    <n v="1828.515769341824"/>
    <n v="642"/>
    <n v="74"/>
  </r>
  <r>
    <n v="9.000000000000002"/>
    <x v="1"/>
    <s v="binary, binary"/>
    <x v="0"/>
    <n v="2"/>
    <n v="24"/>
    <n v="1709.821428571428"/>
    <n v="304.4642857142858"/>
    <n v="391.0714285714286"/>
    <n v="-70.53571428571431"/>
    <n v="182"/>
    <n v="8"/>
    <n v="-70.53571428571431"/>
    <n v="255"/>
    <n v="8"/>
    <n v="-206.25"/>
    <n v="142"/>
    <n v="11.5"/>
    <n v="-203.5714285714286"/>
    <n v="89"/>
    <n v="12"/>
    <n v="0"/>
    <n v="144"/>
    <n v="0"/>
    <n v="-203.5714285714286"/>
    <n v="89"/>
    <n v="12"/>
    <n v="-203.5714285714286"/>
    <n v="89"/>
    <n v="12"/>
    <n v="-117.8571428571429"/>
    <n v="107"/>
    <n v="7"/>
    <n v="0"/>
    <n v="144"/>
    <n v="0"/>
    <n v="-203.5714285714286"/>
    <n v="89"/>
    <n v="12"/>
    <n v="-5.35714285714286"/>
    <n v="144"/>
    <n v="3"/>
  </r>
  <r>
    <n v="9.000000000000002"/>
    <x v="1"/>
    <s v="binary, numeric"/>
    <x v="2"/>
    <n v="2"/>
    <n v="68"/>
    <n v="3410.152263374486"/>
    <n v="2207.371546149324"/>
    <n v="2103.558495002939"/>
    <n v="1068.126396237507"/>
    <n v="593"/>
    <n v="31.5"/>
    <n v="1639.87948265726"/>
    <n v="679"/>
    <n v="31.5"/>
    <n v="1665.022339800117"/>
    <n v="141"/>
    <n v="34"/>
    <n v="1301.466784244562"/>
    <n v="115"/>
    <n v="33"/>
    <n v="1655.362580834803"/>
    <n v="98"/>
    <n v="31.5"/>
    <n v="1301.466784244562"/>
    <n v="115"/>
    <n v="33"/>
    <n v="1301.466784244562"/>
    <n v="115"/>
    <n v="33"/>
    <n v="1505.895355673133"/>
    <n v="96"/>
    <n v="32"/>
    <n v="1658.041152263374"/>
    <n v="97"/>
    <n v="31"/>
    <n v="1301.466784244562"/>
    <n v="115"/>
    <n v="33"/>
    <n v="1575.53821281599"/>
    <n v="93"/>
    <n v="31"/>
  </r>
  <r>
    <n v="9.000000000000002"/>
    <x v="1"/>
    <s v="numeric, numeric"/>
    <x v="1"/>
    <n v="2"/>
    <n v="1763"/>
    <n v="112123.3172415116"/>
    <n v="17174.59972754205"/>
    <n v="37587.55027692419"/>
    <n v="17262.29296316802"/>
    <n v="28282"/>
    <n v="579.5"/>
    <n v="20576.65800314435"/>
    <n v="20484"/>
    <n v="579.5"/>
    <n v="8948.56439594225"/>
    <n v="18462"/>
    <n v="310"/>
    <n v="9318.735491229272"/>
    <n v="11154"/>
    <n v="379"/>
    <n v="12838.64476452155"/>
    <n v="27706"/>
    <n v="516"/>
    <n v="9318.735491229272"/>
    <n v="11154"/>
    <n v="379"/>
    <n v="9318.735491229272"/>
    <n v="11154"/>
    <n v="379"/>
    <n v="16684.07577750314"/>
    <n v="27346"/>
    <n v="576"/>
    <n v="12908.13752550855"/>
    <n v="30597"/>
    <n v="500"/>
    <n v="9318.735491229272"/>
    <n v="11154"/>
    <n v="379"/>
    <n v="16467.43415279237"/>
    <n v="24643"/>
    <n v="584"/>
  </r>
  <r>
    <n v="9.000000000000002"/>
    <x v="2"/>
    <s v="binary, binary, binary"/>
    <x v="0"/>
    <n v="2"/>
    <n v="96"/>
    <n v="6797.321428571428"/>
    <n v="1245.535714285715"/>
    <n v="1573.214285714286"/>
    <n v="-317.8571428571428"/>
    <n v="837"/>
    <n v="25"/>
    <n v="-317.8571428571428"/>
    <n v="1278"/>
    <n v="25"/>
    <n v="-813.392857142857"/>
    <n v="540"/>
    <n v="30.66666666666666"/>
    <n v="-779.4642857142857"/>
    <n v="463"/>
    <n v="32"/>
    <n v="0"/>
    <n v="576"/>
    <n v="0"/>
    <n v="-779.4642857142857"/>
    <n v="463"/>
    <n v="32"/>
    <n v="-779.4642857142857"/>
    <n v="463"/>
    <n v="32"/>
    <n v="-314.2857142857142"/>
    <n v="729"/>
    <n v="21"/>
    <n v="0"/>
    <n v="576"/>
    <n v="0"/>
    <n v="-779.4642857142857"/>
    <n v="463"/>
    <n v="32"/>
    <n v="-27.6785714285714"/>
    <n v="876"/>
    <n v="14"/>
  </r>
  <r>
    <n v="9.000000000000002"/>
    <x v="2"/>
    <s v="binary, binary, numeric"/>
    <x v="2"/>
    <n v="2"/>
    <n v="622"/>
    <n v="28921.5057319224"/>
    <n v="23869.26851851851"/>
    <n v="23514.87992357437"/>
    <n v="11902.00837742505"/>
    <n v="5592"/>
    <n v="192.6666666666667"/>
    <n v="18826.94664902998"/>
    <n v="8515"/>
    <n v="192.6666666666667"/>
    <n v="18596.51807760141"/>
    <n v="2156"/>
    <n v="205"/>
    <n v="14070.30085243974"/>
    <n v="1782"/>
    <n v="207.3333333333333"/>
    <n v="17159.32671957672"/>
    <n v="1346"/>
    <n v="187.3333333333333"/>
    <n v="14070.30085243974"/>
    <n v="1782"/>
    <n v="207.3333333333333"/>
    <n v="14070.30085243974"/>
    <n v="1782"/>
    <n v="207.3333333333333"/>
    <n v="15312.11919459141"/>
    <n v="1171"/>
    <n v="202.6666666666667"/>
    <n v="17213.791005291"/>
    <n v="1319"/>
    <n v="184"/>
    <n v="14070.30085243974"/>
    <n v="1782"/>
    <n v="207.3333333333333"/>
    <n v="15874.61919459141"/>
    <n v="1185"/>
    <n v="196.6666666666667"/>
  </r>
  <r>
    <n v="9.000000000000002"/>
    <x v="2"/>
    <s v="binary, numeric, numeric"/>
    <x v="2"/>
    <n v="2"/>
    <n v="52"/>
    <n v="3577.678571428572"/>
    <n v="786.607142857143"/>
    <n v="993.75"/>
    <n v="-340.1785714285714"/>
    <n v="545"/>
    <n v="14.66666666666667"/>
    <n v="-340.1785714285714"/>
    <n v="698"/>
    <n v="14.66666666666667"/>
    <n v="-326.7857142857143"/>
    <n v="95"/>
    <n v="17.33333333333333"/>
    <n v="-316.9642857142857"/>
    <n v="87"/>
    <n v="17.33333333333333"/>
    <n v="-49.10714285714288"/>
    <n v="132"/>
    <n v="20"/>
    <n v="-316.9642857142857"/>
    <n v="87"/>
    <n v="17.33333333333333"/>
    <n v="-316.9642857142857"/>
    <n v="87"/>
    <n v="17.33333333333333"/>
    <n v="-303.5714285714286"/>
    <n v="94"/>
    <n v="16"/>
    <n v="-40.17857142857144"/>
    <n v="126"/>
    <n v="18.66666666666666"/>
    <n v="-316.9642857142857"/>
    <n v="87"/>
    <n v="17.33333333333333"/>
    <n v="-238.3928571428572"/>
    <n v="83"/>
    <n v="16"/>
  </r>
  <r>
    <n v="9.000000000000002"/>
    <x v="2"/>
    <s v="numeric, numeric, numeric"/>
    <x v="1"/>
    <n v="2"/>
    <n v="2846"/>
    <n v="182006.4464389181"/>
    <n v="48394.65930602937"/>
    <n v="66148.10882269134"/>
    <n v="33218.95114243263"/>
    <n v="35759"/>
    <n v="701.3333333333334"/>
    <n v="37173.91784181526"/>
    <n v="30982"/>
    <n v="701.3333333333334"/>
    <n v="26073.96190331004"/>
    <n v="21019"/>
    <n v="587"/>
    <n v="25659.5330810898"/>
    <n v="13554"/>
    <n v="698"/>
    <n v="33376.691309042"/>
    <n v="22015"/>
    <n v="783.6666666666665"/>
    <n v="25659.5330810898"/>
    <n v="13554"/>
    <n v="698"/>
    <n v="25659.5330810898"/>
    <n v="13554"/>
    <n v="698"/>
    <n v="37041.78895656638"/>
    <n v="23540"/>
    <n v="890.3333333333334"/>
    <n v="33873.41568462875"/>
    <n v="21986"/>
    <n v="784"/>
    <n v="25659.5330810898"/>
    <n v="13554"/>
    <n v="698"/>
    <n v="36292.85049937644"/>
    <n v="21887"/>
    <n v="862.3333333333333"/>
  </r>
  <r>
    <n v="10"/>
    <x v="0"/>
    <s v="binary"/>
    <x v="0"/>
    <n v="2"/>
    <n v="2"/>
    <n v="144.8598130841121"/>
    <n v="21.49532710280374"/>
    <n v="30.84112149532711"/>
    <n v="-20.5607476635514"/>
    <n v="0"/>
    <n v="2"/>
    <n v="-20.5607476635514"/>
    <n v="0"/>
    <n v="2"/>
    <n v="-20.5607476635514"/>
    <n v="0"/>
    <n v="2"/>
    <n v="-20.5607476635514"/>
    <n v="0"/>
    <n v="2"/>
    <n v="0"/>
    <n v="8"/>
    <n v="0"/>
    <n v="-20.5607476635514"/>
    <n v="0"/>
    <n v="2"/>
    <n v="-20.5607476635514"/>
    <n v="0"/>
    <n v="2"/>
    <n v="-16.82242990654206"/>
    <n v="3"/>
    <n v="1"/>
    <n v="0"/>
    <n v="8"/>
    <n v="0"/>
    <n v="-20.5607476635514"/>
    <n v="0"/>
    <n v="2"/>
    <n v="0"/>
    <n v="6"/>
    <n v="0"/>
  </r>
  <r>
    <n v="10"/>
    <x v="0"/>
    <s v="numeric"/>
    <x v="1"/>
    <n v="2"/>
    <n v="133"/>
    <n v="8575.338223701119"/>
    <n v="1674.019459456369"/>
    <n v="2790.733860917706"/>
    <n v="1747.558180869845"/>
    <n v="1070"/>
    <n v="84"/>
    <n v="2092.585063314547"/>
    <n v="430"/>
    <n v="84"/>
    <n v="1287.48113304158"/>
    <n v="528"/>
    <n v="57"/>
    <n v="1457.373471956011"/>
    <n v="297"/>
    <n v="63"/>
    <n v="1471.518680917196"/>
    <n v="654"/>
    <n v="70"/>
    <n v="1457.373471956011"/>
    <n v="297"/>
    <n v="63"/>
    <n v="1457.373471956011"/>
    <n v="297"/>
    <n v="63"/>
    <n v="1777.977623911522"/>
    <n v="705"/>
    <n v="75"/>
    <n v="1498.008052893357"/>
    <n v="800"/>
    <n v="70"/>
    <n v="1457.373471956011"/>
    <n v="297"/>
    <n v="63"/>
    <n v="1772.174537994317"/>
    <n v="673"/>
    <n v="73"/>
  </r>
  <r>
    <n v="10"/>
    <x v="1"/>
    <s v="binary, binary"/>
    <x v="0"/>
    <n v="2"/>
    <n v="24"/>
    <n v="1722.429906542056"/>
    <n v="258.8785046728972"/>
    <n v="371.9626168224299"/>
    <n v="-206.5420560747664"/>
    <n v="179"/>
    <n v="12"/>
    <n v="-206.5420560747664"/>
    <n v="252"/>
    <n v="12"/>
    <n v="-258.8785046728972"/>
    <n v="142"/>
    <n v="11.5"/>
    <n v="-256.0747663551402"/>
    <n v="89"/>
    <n v="12"/>
    <n v="0"/>
    <n v="144"/>
    <n v="0"/>
    <n v="-256.0747663551402"/>
    <n v="89"/>
    <n v="12"/>
    <n v="-256.0747663551402"/>
    <n v="89"/>
    <n v="12"/>
    <n v="-138.3177570093458"/>
    <n v="99"/>
    <n v="7"/>
    <n v="0"/>
    <n v="144"/>
    <n v="0"/>
    <n v="-256.0747663551402"/>
    <n v="89"/>
    <n v="12"/>
    <n v="-5.607476635514019"/>
    <n v="140"/>
    <n v="3"/>
  </r>
  <r>
    <n v="10"/>
    <x v="1"/>
    <s v="binary, numeric"/>
    <x v="2"/>
    <n v="2"/>
    <n v="59"/>
    <n v="2807.725051025889"/>
    <n v="1709.478730261038"/>
    <n v="2223.539048232893"/>
    <n v="1095.584917821463"/>
    <n v="535"/>
    <n v="29.5"/>
    <n v="1657.941239660544"/>
    <n v="669"/>
    <n v="29.5"/>
    <n v="1687.536255236868"/>
    <n v="132"/>
    <n v="29.5"/>
    <n v="1403.628209259856"/>
    <n v="93"/>
    <n v="29.5"/>
    <n v="1827.723171124718"/>
    <n v="97"/>
    <n v="27"/>
    <n v="1403.628209259856"/>
    <n v="93"/>
    <n v="29.5"/>
    <n v="1403.628209259856"/>
    <n v="93"/>
    <n v="29.5"/>
    <n v="1562.350950692878"/>
    <n v="93"/>
    <n v="27.5"/>
    <n v="1833.330647760233"/>
    <n v="96"/>
    <n v="26.5"/>
    <n v="1403.628209259856"/>
    <n v="93"/>
    <n v="29.5"/>
    <n v="1645.528520786336"/>
    <n v="90"/>
    <n v="26.5"/>
  </r>
  <r>
    <n v="10"/>
    <x v="1"/>
    <s v="numeric, numeric"/>
    <x v="1"/>
    <n v="2"/>
    <n v="1773"/>
    <n v="112977.0745889676"/>
    <n v="19161.62824472935"/>
    <n v="39654.74002388455"/>
    <n v="16992.80456734975"/>
    <n v="28831"/>
    <n v="578.5"/>
    <n v="20425.4250041666"/>
    <n v="21080"/>
    <n v="578.5"/>
    <n v="9325.986664714648"/>
    <n v="18729"/>
    <n v="325"/>
    <n v="9478.693515556612"/>
    <n v="11077"/>
    <n v="381.5"/>
    <n v="12387.07467871456"/>
    <n v="27430"/>
    <n v="505"/>
    <n v="9478.693515556612"/>
    <n v="11077"/>
    <n v="381.5"/>
    <n v="9478.693515556612"/>
    <n v="11077"/>
    <n v="381.5"/>
    <n v="16144.65782222079"/>
    <n v="27305"/>
    <n v="576"/>
    <n v="12412.49184254881"/>
    <n v="29981"/>
    <n v="491"/>
    <n v="9478.693515556612"/>
    <n v="11077"/>
    <n v="381.5"/>
    <n v="16163.91245293508"/>
    <n v="26096"/>
    <n v="578.5"/>
  </r>
  <r>
    <n v="10"/>
    <x v="2"/>
    <s v="binary, binary, binary"/>
    <x v="0"/>
    <n v="2"/>
    <n v="96"/>
    <n v="6845.794392523364"/>
    <n v="1057.009345794393"/>
    <n v="1476.635514018692"/>
    <n v="-702.8037383177571"/>
    <n v="837"/>
    <n v="32"/>
    <n v="-702.8037383177571"/>
    <n v="1278"/>
    <n v="32"/>
    <n v="-1015.88785046729"/>
    <n v="540"/>
    <n v="30.66666666666666"/>
    <n v="-976.6355140186918"/>
    <n v="463"/>
    <n v="32"/>
    <n v="0"/>
    <n v="576"/>
    <n v="0"/>
    <n v="-976.6355140186918"/>
    <n v="463"/>
    <n v="32"/>
    <n v="-976.6355140186918"/>
    <n v="463"/>
    <n v="32"/>
    <n v="-368.2242990654206"/>
    <n v="726"/>
    <n v="21"/>
    <n v="0"/>
    <n v="576"/>
    <n v="0"/>
    <n v="-976.6355140186918"/>
    <n v="463"/>
    <n v="32"/>
    <n v="-28.97196261682243"/>
    <n v="870"/>
    <n v="14"/>
  </r>
  <r>
    <n v="10"/>
    <x v="2"/>
    <s v="binary, binary, numeric"/>
    <x v="2"/>
    <n v="2"/>
    <n v="598"/>
    <n v="26961.70372757546"/>
    <n v="19362.8101836932"/>
    <n v="24315.22182833817"/>
    <n v="12268.06047910624"/>
    <n v="5347"/>
    <n v="199.3333333333333"/>
    <n v="19493.34783542809"/>
    <n v="8385"/>
    <n v="199.3333333333333"/>
    <n v="19441.94596626921"/>
    <n v="2085"/>
    <n v="197"/>
    <n v="14816.5297024385"/>
    <n v="1632"/>
    <n v="199.3333333333333"/>
    <n v="21208.30110645613"/>
    <n v="1338"/>
    <n v="179.3333333333333"/>
    <n v="14816.5297024385"/>
    <n v="1632"/>
    <n v="199.3333333333333"/>
    <n v="14816.5297024385"/>
    <n v="1632"/>
    <n v="199.3333333333333"/>
    <n v="16232.40681061339"/>
    <n v="1148"/>
    <n v="192.3333333333333"/>
    <n v="21298.9553120636"/>
    <n v="1311"/>
    <n v="176"/>
    <n v="14816.5297024385"/>
    <n v="1632"/>
    <n v="199.3333333333333"/>
    <n v="17033.34139005264"/>
    <n v="1142"/>
    <n v="188.6666666666667"/>
  </r>
  <r>
    <n v="10"/>
    <x v="2"/>
    <s v="binary, numeric, numeric"/>
    <x v="2"/>
    <n v="2"/>
    <n v="47"/>
    <n v="3208.411214953271"/>
    <n v="700.9345794392524"/>
    <n v="923.3644859813086"/>
    <n v="-446.7289719626169"/>
    <n v="513"/>
    <n v="15.66666666666667"/>
    <n v="-446.7289719626169"/>
    <n v="639"/>
    <n v="15.66666666666667"/>
    <n v="-460.7476635514019"/>
    <n v="100"/>
    <n v="15.66666666666667"/>
    <n v="-460.7476635514019"/>
    <n v="84"/>
    <n v="15.66666666666667"/>
    <n v="-90.65420560747664"/>
    <n v="129"/>
    <n v="18.33333333333333"/>
    <n v="-460.7476635514019"/>
    <n v="84"/>
    <n v="15.66666666666667"/>
    <n v="-460.7476635514019"/>
    <n v="84"/>
    <n v="15.66666666666667"/>
    <n v="-241.1214953271028"/>
    <n v="84"/>
    <n v="14.33333333333333"/>
    <n v="-67.28971962616822"/>
    <n v="123"/>
    <n v="17"/>
    <n v="-460.7476635514019"/>
    <n v="84"/>
    <n v="15.66666666666667"/>
    <n v="-161.6822429906542"/>
    <n v="73"/>
    <n v="14.33333333333333"/>
  </r>
  <r>
    <n v="10"/>
    <x v="2"/>
    <s v="numeric, numeric, numeric"/>
    <x v="1"/>
    <n v="2"/>
    <n v="2852"/>
    <n v="182279.3748561696"/>
    <n v="48630.41883332609"/>
    <n v="69562.69591062903"/>
    <n v="33092.31039537123"/>
    <n v="34449"/>
    <n v="692.3333333333333"/>
    <n v="37182.18887330463"/>
    <n v="30847"/>
    <n v="692.3333333333333"/>
    <n v="26460.14369904395"/>
    <n v="21039"/>
    <n v="590.3333333333333"/>
    <n v="25969.01697226095"/>
    <n v="13360"/>
    <n v="696.3333333333333"/>
    <n v="32259.0233033769"/>
    <n v="21599"/>
    <n v="780.6666666666665"/>
    <n v="25969.01697226095"/>
    <n v="13360"/>
    <n v="696.3333333333333"/>
    <n v="25969.01697226095"/>
    <n v="13360"/>
    <n v="696.3333333333333"/>
    <n v="36041.54279992038"/>
    <n v="23086"/>
    <n v="881.3333333333334"/>
    <n v="32763.48319642366"/>
    <n v="21585"/>
    <n v="783.3333333333331"/>
    <n v="25969.01697226095"/>
    <n v="13360"/>
    <n v="696.3333333333333"/>
    <n v="35418.53391161964"/>
    <n v="22043"/>
    <n v="866.3333333333331"/>
  </r>
</pivotCacheRecords>
</file>

<file path=xl/pivotTables/_rels/pivotTable1.xml.rels><Relationships xmlns="http://schemas.openxmlformats.org/package/2006/relationships"><Relationship Type="http://schemas.openxmlformats.org/officeDocument/2006/relationships/pivotCacheDefinition" Target="/xl/pivotCache/pivotCacheDefinition1.xml" Id="rId1"/></Relationships>
</file>

<file path=xl/pivotTables/_rels/pivotTable2.xml.rels><Relationships xmlns="http://schemas.openxmlformats.org/package/2006/relationships"><Relationship Type="http://schemas.openxmlformats.org/officeDocument/2006/relationships/pivotCacheDefinition" Target="/xl/pivotCache/pivotCacheDefinition2.xml" Id="rId1"/></Relationships>
</file>

<file path=xl/pivotTables/_rels/pivotTable3.xml.rels><Relationships xmlns="http://schemas.openxmlformats.org/package/2006/relationships"><Relationship Type="http://schemas.openxmlformats.org/officeDocument/2006/relationships/pivotCacheDefinition" Target="/xl/pivotCache/pivotCacheDefinition1.xml" Id="rId1"/></Relationships>
</file>

<file path=xl/pivotTables/_rels/pivotTable4.xml.rels><Relationships xmlns="http://schemas.openxmlformats.org/package/2006/relationships"><Relationship Type="http://schemas.openxmlformats.org/officeDocument/2006/relationships/pivotCacheDefinition" Target="/xl/pivotCache/pivotCacheDefinition1.xml" Id="rId1"/></Relationships>
</file>

<file path=xl/pivotTables/pivotTable1.xml><?xml version="1.0" encoding="utf-8"?>
<pivotTableDefinition xmlns:r="http://schemas.openxmlformats.org/officeDocument/2006/relationships" xmlns="http://schemas.openxmlformats.org/spreadsheetml/2006/main" name="PivotTable1" cacheId="26" dataOnRows="0" dataCaption="ערכים" showError="0" showMissing="1" updatedVersion="8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8" indent="0" showEmptyRow="0" showEmptyCol="0" showHeaders="1" compact="1" outline="1" outlineData="1" compactData="1" published="0" gridDropZones="0" immersive="1" multipleFieldFilters="0" chartFormat="0" fieldListSortAscending="0" mdxSubqueries="0" applyNumberFormats="0" applyBorderFormats="0" applyFontFormats="0" applyPatternFormats="0" applyAlignmentFormats="0" applyWidthHeightFormats="1" r:id="rId1">
  <location ref="A3:B15" firstHeaderRow="1" firstDataRow="1" firstDataCol="1"/>
  <pivotFields count="42">
    <pivotField showDropDowns="1" compact="1" outline="1" subtotalTop="1" dragToRow="1" dragToCol="1" dragToPage="1" dragToData="1" dragOff="1" showAll="0" topAutoShow="1" itemPageCount="10" sortType="manual" defaultSubtotal="1"/>
    <pivotField axis="axisRow" showDropDowns="1" compact="1" outline="1" subtotalTop="1" dragToRow="1" dragToCol="1" dragToPage="1" dragToData="1" dragOff="1" showAll="0" topAutoShow="1" itemPageCount="10" sortType="manual" defaultSubtotal="1">
      <items count="4">
        <item t="data" sd="1" x="0"/>
        <item t="data" sd="1" x="1"/>
        <item t="data" sd="1" x="2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axis="axisRow" showDropDowns="1" compact="1" outline="1" subtotalTop="1" dragToRow="1" dragToCol="1" dragToPage="1" dragToData="1" dragOff="1" showAll="0" topAutoShow="1" itemPageCount="10" sortType="manual" defaultSubtotal="1">
      <items count="4">
        <item t="data" sd="1" x="0"/>
        <item t="data" sd="1" x="2"/>
        <item t="data" sd="1" x="1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</pivotFields>
  <rowFields count="2">
    <field x="1"/>
    <field x="3"/>
  </rowFields>
  <rowItems count="12">
    <i t="data" r="0" i="0">
      <x v="0"/>
    </i>
    <i t="data" r="1" i="0">
      <x v="0"/>
    </i>
    <i t="data" r="1" i="0">
      <x v="2"/>
    </i>
    <i t="data" r="0" i="0">
      <x v="1"/>
    </i>
    <i t="data" r="1" i="0">
      <x v="0"/>
    </i>
    <i t="data" r="1" i="0">
      <x v="1"/>
    </i>
    <i t="data" r="1" i="0">
      <x v="2"/>
    </i>
    <i t="data" r="0" i="0">
      <x v="2"/>
    </i>
    <i t="data" r="1" i="0">
      <x v="0"/>
    </i>
    <i t="data" r="1" i="0">
      <x v="1"/>
    </i>
    <i t="data" r="1" i="0">
      <x v="2"/>
    </i>
    <i t="grand" r="0" i="0">
      <x v="0"/>
    </i>
  </rowItems>
  <colItems count="1">
    <i t="data" r="0" i="0"/>
  </colItems>
  <dataFields count="1">
    <dataField name="סכום של count" fld="5" subtotal="sum" showDataAs="normal" baseField="0" baseItem="0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:r="http://schemas.openxmlformats.org/officeDocument/2006/relationships" xmlns="http://schemas.openxmlformats.org/spreadsheetml/2006/main" name="PivotTable1" cacheId="41" dataOnRows="0" dataCaption="ערכים" showError="0" showMissing="1" updatedVersion="8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8" indent="0" showEmptyRow="0" showEmptyCol="0" showHeaders="1" compact="1" outline="1" outlineData="1" compactData="1" published="0" gridDropZones="0" immersive="1" multipleFieldFilters="0" chartFormat="2" fieldListSortAscending="0" mdxSubqueries="0" applyNumberFormats="0" applyBorderFormats="0" applyFontFormats="0" applyPatternFormats="0" applyAlignmentFormats="0" applyWidthHeightFormats="1" r:id="rId1">
  <location ref="A4:M6" firstHeaderRow="1" firstDataRow="2" firstDataCol="0" rowPageCount="1" colPageCount="1"/>
  <pivotFields count="68">
    <pivotField showDropDowns="1" compact="1" outline="1" subtotalTop="1" dragToRow="1" dragToCol="1" dragToPage="1" dragToData="1" dragOff="1" showAll="0" topAutoShow="1" itemPageCount="10" sortType="manual" defaultSubtotal="1"/>
    <pivotField axis="axisPage" showDropDowns="1" compact="1" outline="1" subtotalTop="1" dragToRow="1" dragToCol="1" multipleItemSelectionAllowed="1" dragToPage="1" dragToData="1" dragOff="1" showAll="0" topAutoShow="1" itemPageCount="10" sortType="manual" defaultSubtotal="1">
      <items count="5">
        <item t="data" sd="1" x="0"/>
        <item t="data" sd="1" x="1"/>
        <item t="data" sd="1" x="2"/>
        <item t="data" h="1" sd="1" x="3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</pivotFields>
  <rowItems count="1">
    <i t="data" r="0" i="0"/>
  </rowItems>
  <colFields count="1">
    <field x="-2"/>
  </colFields>
  <colItems count="13">
    <i t="data" r="0" i="0">
      <x v="0"/>
    </i>
    <i t="data" r="0" i="1">
      <x v="1"/>
    </i>
    <i t="data" r="0" i="2">
      <x v="2"/>
    </i>
    <i t="data" r="0" i="3">
      <x v="3"/>
    </i>
    <i t="data" r="0" i="4">
      <x v="4"/>
    </i>
    <i t="data" r="0" i="5">
      <x v="5"/>
    </i>
    <i t="data" r="0" i="6">
      <x v="6"/>
    </i>
    <i t="data" r="0" i="7">
      <x v="7"/>
    </i>
    <i t="data" r="0" i="8">
      <x v="8"/>
    </i>
    <i t="data" r="0" i="9">
      <x v="9"/>
    </i>
    <i t="data" r="0" i="10">
      <x v="10"/>
    </i>
    <i t="data" r="0" i="11">
      <x v="11"/>
    </i>
    <i t="data" r="0" i="12">
      <x v="12"/>
    </i>
  </colItems>
  <pageFields count="1">
    <pageField fld="1" hier="-1"/>
  </pageFields>
  <dataFields count="13">
    <dataField name=" average after retrain accuracy increase" fld="42" subtotal="sum" showDataAs="normal" baseField="0" baseItem="0"/>
    <dataField name=" average before after retrain accuracy increase" fld="43" subtotal="sum" showDataAs="normal" baseField="0" baseItem="0"/>
    <dataField name=" average STAT_SFLDT fix accuracy increase" fld="44" subtotal="sum" showDataAs="normal" baseField="0" baseItem="0"/>
    <dataField name=" average STAT_SFLDT_Features fix accuracy increase" fld="46" subtotal="sum" showDataAs="normal" baseField="0" baseItem="0"/>
    <dataField name=" average Merge_Features_STAT_SFLDT fix accuracy increase" fld="45" subtotal="sum" showDataAs="normal" baseField="0" baseItem="0"/>
    <dataField name=" average STAT_BARINEL_Features fix accuracy increase" fld="47" subtotal="sum" showDataAs="normal" baseField="0" baseItem="0"/>
    <dataField name=" average Confidence_STAT_BARINEL_Features fix accuracy increase" fld="50" subtotal="sum" showDataAs="normal" baseField="0" baseItem="0"/>
    <dataField name=" average Fuzzy_Participation_STAT_BARINEL_Features fix accuracy increase" fld="48" subtotal="sum" showDataAs="normal" baseField="0" baseItem="0"/>
    <dataField name=" average Fuzzy_Participation_Confidence_STAT_BARINEL_Features fix accuracy increase" fld="52" subtotal="sum" showDataAs="normal" baseField="0" baseItem="0"/>
    <dataField name=" average Fuzzy_Error_STAT_BARINEL_Features fix accuracy increase" fld="49" subtotal="sum" showDataAs="normal" baseField="0" baseItem="0"/>
    <dataField name=" average Fuzzy_Error_Confidence_STAT_BARINEL_Features fix accuracy increase" fld="53" subtotal="sum" showDataAs="normal" baseField="0" baseItem="0"/>
    <dataField name=" average Fuzzy_Participation_Error_STAT_BARINEL_Features fix accuracy increase" fld="51" subtotal="sum" showDataAs="normal" baseField="0" baseItem="0"/>
    <dataField name=" average Fuzzy_Participation_Error_Confidence_STAT_BARINEL_Features fix accuracy increase" fld="54" subtotal="sum" showDataAs="normal" baseField="0" baseItem="0"/>
  </dataFields>
  <chartFormats count="13">
    <chartFormat chart="0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0" format="1" series="1">
      <pivotArea type="data" dataOnly="1" outline="0" fieldPosition="0">
        <references count="1">
          <reference field="4294967294" selected="0">
            <x v="1"/>
          </reference>
        </references>
      </pivotArea>
    </chartFormat>
    <chartFormat chart="0" format="2" series="1">
      <pivotArea type="data" dataOnly="1" outline="0" fieldPosition="0">
        <references count="1">
          <reference field="4294967294" selected="0">
            <x v="2"/>
          </reference>
        </references>
      </pivotArea>
    </chartFormat>
    <chartFormat chart="0" format="3" series="1">
      <pivotArea type="data" dataOnly="1" outline="0" fieldPosition="0">
        <references count="1">
          <reference field="4294967294" selected="0">
            <x v="4"/>
          </reference>
        </references>
      </pivotArea>
    </chartFormat>
    <chartFormat chart="0" format="4" series="1">
      <pivotArea type="data" dataOnly="1" outline="0" fieldPosition="0">
        <references count="1">
          <reference field="4294967294" selected="0">
            <x v="3"/>
          </reference>
        </references>
      </pivotArea>
    </chartFormat>
    <chartFormat chart="0" format="5" series="1">
      <pivotArea type="data" dataOnly="1" outline="0" fieldPosition="0">
        <references count="1">
          <reference field="4294967294" selected="0">
            <x v="5"/>
          </reference>
        </references>
      </pivotArea>
    </chartFormat>
    <chartFormat chart="0" format="6" series="1">
      <pivotArea type="data" dataOnly="1" outline="0" fieldPosition="0">
        <references count="1">
          <reference field="4294967294" selected="0">
            <x v="7"/>
          </reference>
        </references>
      </pivotArea>
    </chartFormat>
    <chartFormat chart="0" format="7" series="1">
      <pivotArea type="data" dataOnly="1" outline="0" fieldPosition="0">
        <references count="1">
          <reference field="4294967294" selected="0">
            <x v="9"/>
          </reference>
        </references>
      </pivotArea>
    </chartFormat>
    <chartFormat chart="0" format="8" series="1">
      <pivotArea type="data" dataOnly="1" outline="0" fieldPosition="0">
        <references count="1">
          <reference field="4294967294" selected="0">
            <x v="6"/>
          </reference>
        </references>
      </pivotArea>
    </chartFormat>
    <chartFormat chart="0" format="9" series="1">
      <pivotArea type="data" dataOnly="1" outline="0" fieldPosition="0">
        <references count="1">
          <reference field="4294967294" selected="0">
            <x v="11"/>
          </reference>
        </references>
      </pivotArea>
    </chartFormat>
    <chartFormat chart="0" format="10" series="1">
      <pivotArea type="data" dataOnly="1" outline="0" fieldPosition="0">
        <references count="1">
          <reference field="4294967294" selected="0">
            <x v="8"/>
          </reference>
        </references>
      </pivotArea>
    </chartFormat>
    <chartFormat chart="0" format="11" series="1">
      <pivotArea type="data" dataOnly="1" outline="0" fieldPosition="0">
        <references count="1">
          <reference field="4294967294" selected="0">
            <x v="10"/>
          </reference>
        </references>
      </pivotArea>
    </chartFormat>
    <chartFormat chart="0" format="12" series="1">
      <pivotArea type="data" dataOnly="1" outline="0" fieldPosition="0">
        <references count="1">
          <reference field="4294967294" selected="0">
            <x v="12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:r="http://schemas.openxmlformats.org/officeDocument/2006/relationships" xmlns="http://schemas.openxmlformats.org/spreadsheetml/2006/main" name="PivotTable1" cacheId="41" dataOnRows="0" dataCaption="ערכים" showError="0" showMissing="1" updatedVersion="8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8" indent="0" showEmptyRow="0" showEmptyCol="0" showHeaders="1" compact="1" outline="1" outlineData="1" compactData="1" published="0" gridDropZones="0" immersive="1" multipleFieldFilters="0" chartFormat="2" fieldListSortAscending="0" mdxSubqueries="0" applyNumberFormats="0" applyBorderFormats="0" applyFontFormats="0" applyPatternFormats="0" applyAlignmentFormats="0" applyWidthHeightFormats="1" r:id="rId1">
  <location ref="A4:M6" firstHeaderRow="1" firstDataRow="2" firstDataCol="0" rowPageCount="1" colPageCount="1"/>
  <pivotFields count="68">
    <pivotField showDropDowns="1" compact="1" outline="1" subtotalTop="1" dragToRow="1" dragToCol="1" dragToPage="1" dragToData="1" dragOff="1" showAll="0" topAutoShow="1" itemPageCount="10" sortType="manual" defaultSubtotal="1"/>
    <pivotField axis="axisPage" showDropDowns="1" compact="1" outline="1" subtotalTop="1" dragToRow="1" dragToCol="1" multipleItemSelectionAllowed="1" dragToPage="1" dragToData="1" dragOff="1" showAll="0" topAutoShow="1" itemPageCount="10" sortType="manual" defaultSubtotal="1">
      <items count="5">
        <item t="data" sd="1" x="0"/>
        <item t="data" sd="1" x="1"/>
        <item t="data" sd="1" x="2"/>
        <item t="data" h="1" sd="1" x="3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multipleItemSelectionAllowed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</pivotFields>
  <rowItems count="1">
    <i t="data" r="0" i="0"/>
  </rowItems>
  <colFields count="1">
    <field x="-2"/>
  </colFields>
  <colItems count="13">
    <i t="data" r="0" i="0">
      <x v="0"/>
    </i>
    <i t="data" r="0" i="1">
      <x v="1"/>
    </i>
    <i t="data" r="0" i="2">
      <x v="2"/>
    </i>
    <i t="data" r="0" i="3">
      <x v="3"/>
    </i>
    <i t="data" r="0" i="4">
      <x v="4"/>
    </i>
    <i t="data" r="0" i="5">
      <x v="5"/>
    </i>
    <i t="data" r="0" i="6">
      <x v="6"/>
    </i>
    <i t="data" r="0" i="7">
      <x v="7"/>
    </i>
    <i t="data" r="0" i="8">
      <x v="8"/>
    </i>
    <i t="data" r="0" i="9">
      <x v="9"/>
    </i>
    <i t="data" r="0" i="10">
      <x v="10"/>
    </i>
    <i t="data" r="0" i="11">
      <x v="11"/>
    </i>
    <i t="data" r="0" i="12">
      <x v="12"/>
    </i>
  </colItems>
  <pageFields count="1">
    <pageField fld="1" hier="-1"/>
  </pageFields>
  <dataFields count="13">
    <dataField name=" dummy 1" fld="66" subtotal="sum" showDataAs="normal" baseField="0" baseItem="0"/>
    <dataField name=" dummy 2" fld="67" subtotal="sum" showDataAs="normal" baseField="0" baseItem="0"/>
    <dataField name=" average STAT_SFLDT wasted effort" fld="55" subtotal="sum" showDataAs="normal" baseField="0" baseItem="0"/>
    <dataField name=" average STAT_SFLDT_Features wasted effort" fld="57" subtotal="sum" showDataAs="normal" baseField="0" baseItem="0"/>
    <dataField name=" average Merge_Features_STAT_SFLDT wasted effort" fld="56" subtotal="sum" showDataAs="normal" baseField="0" baseItem="0"/>
    <dataField name=" average STAT_BARINEL_Features wasted effort" fld="58" subtotal="sum" showDataAs="normal" baseField="0" baseItem="0"/>
    <dataField name=" average Confidence_STAT_BARINEL_Features wasted effort" fld="61" subtotal="sum" showDataAs="normal" baseField="0" baseItem="0"/>
    <dataField name=" average Fuzzy_Participation_STAT_BARINEL_Features wasted effort" fld="59" subtotal="sum" showDataAs="normal" baseField="0" baseItem="0"/>
    <dataField name=" average Fuzzy_Participation_Confidence_STAT_BARINEL_Features wasted effort" fld="63" subtotal="sum" showDataAs="normal" baseField="0" baseItem="0"/>
    <dataField name=" average Fuzzy_Error_STAT_BARINEL_Features wasted effort" fld="60" subtotal="sum" showDataAs="normal" baseField="0" baseItem="0"/>
    <dataField name=" average Fuzzy_Error_Confidence_STAT_BARINEL_Features wasted effort" fld="64" subtotal="sum" showDataAs="normal" baseField="0" baseItem="0"/>
    <dataField name=" average Fuzzy_Participation_Error_STAT_BARINEL_Features wasted effort" fld="62" subtotal="sum" showDataAs="normal" baseField="0" baseItem="0"/>
    <dataField name=" average Fuzzy_Participation_Error_Confidence_STAT_BARINEL_Features wasted effort" fld="65" subtotal="sum" showDataAs="normal" baseField="0" baseItem="0"/>
  </dataFields>
  <chartFormats count="13">
    <chartFormat chart="0" format="18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0" format="19" series="1">
      <pivotArea type="data" dataOnly="1" outline="0" fieldPosition="0">
        <references count="1">
          <reference field="4294967294" selected="0">
            <x v="1"/>
          </reference>
        </references>
      </pivotArea>
    </chartFormat>
    <chartFormat chart="0" format="20" series="1">
      <pivotArea type="data" dataOnly="1" outline="0" fieldPosition="0">
        <references count="1">
          <reference field="4294967294" selected="0">
            <x v="2"/>
          </reference>
        </references>
      </pivotArea>
    </chartFormat>
    <chartFormat chart="0" format="21" series="1">
      <pivotArea type="data" dataOnly="1" outline="0" fieldPosition="0">
        <references count="1">
          <reference field="4294967294" selected="0">
            <x v="3"/>
          </reference>
        </references>
      </pivotArea>
    </chartFormat>
    <chartFormat chart="0" format="22" series="1">
      <pivotArea type="data" dataOnly="1" outline="0" fieldPosition="0">
        <references count="1">
          <reference field="4294967294" selected="0">
            <x v="4"/>
          </reference>
        </references>
      </pivotArea>
    </chartFormat>
    <chartFormat chart="0" format="29" series="1">
      <pivotArea type="data" dataOnly="1" outline="0" fieldPosition="0">
        <references count="1">
          <reference field="4294967294" selected="0">
            <x v="5"/>
          </reference>
        </references>
      </pivotArea>
    </chartFormat>
    <chartFormat chart="0" format="30" series="1">
      <pivotArea type="data" dataOnly="1" outline="0" fieldPosition="0">
        <references count="1">
          <reference field="4294967294" selected="0">
            <x v="6"/>
          </reference>
        </references>
      </pivotArea>
    </chartFormat>
    <chartFormat chart="0" format="31" series="1">
      <pivotArea type="data" dataOnly="1" outline="0" fieldPosition="0">
        <references count="1">
          <reference field="4294967294" selected="0">
            <x v="7"/>
          </reference>
        </references>
      </pivotArea>
    </chartFormat>
    <chartFormat chart="0" format="32" series="1">
      <pivotArea type="data" dataOnly="1" outline="0" fieldPosition="0">
        <references count="1">
          <reference field="4294967294" selected="0">
            <x v="8"/>
          </reference>
        </references>
      </pivotArea>
    </chartFormat>
    <chartFormat chart="0" format="33" series="1">
      <pivotArea type="data" dataOnly="1" outline="0" fieldPosition="0">
        <references count="1">
          <reference field="4294967294" selected="0">
            <x v="9"/>
          </reference>
        </references>
      </pivotArea>
    </chartFormat>
    <chartFormat chart="0" format="34" series="1">
      <pivotArea type="data" dataOnly="1" outline="0" fieldPosition="0">
        <references count="1">
          <reference field="4294967294" selected="0">
            <x v="10"/>
          </reference>
        </references>
      </pivotArea>
    </chartFormat>
    <chartFormat chart="0" format="35" series="1">
      <pivotArea type="data" dataOnly="1" outline="0" fieldPosition="0">
        <references count="1">
          <reference field="4294967294" selected="0">
            <x v="11"/>
          </reference>
        </references>
      </pivotArea>
    </chartFormat>
    <chartFormat chart="0" format="36" series="1">
      <pivotArea type="data" dataOnly="1" outline="0" fieldPosition="0">
        <references count="1">
          <reference field="4294967294" selected="0">
            <x v="12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4.xml><?xml version="1.0" encoding="utf-8"?>
<pivotTableDefinition xmlns:r="http://schemas.openxmlformats.org/officeDocument/2006/relationships" xmlns="http://schemas.openxmlformats.org/spreadsheetml/2006/main" name="PivotTable1" cacheId="41" dataOnRows="0" dataCaption="ערכים" showError="0" showMissing="1" updatedVersion="8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8" indent="0" showEmptyRow="0" showEmptyCol="0" showHeaders="1" compact="1" outline="1" outlineData="1" compactData="1" published="0" gridDropZones="0" immersive="1" multipleFieldFilters="0" chartFormat="5" fieldListSortAscending="0" mdxSubqueries="0" applyNumberFormats="0" applyBorderFormats="0" applyFontFormats="0" applyPatternFormats="0" applyAlignmentFormats="0" applyWidthHeightFormats="1" r:id="rId1">
  <location ref="A3:N16" firstHeaderRow="1" firstDataRow="2" firstDataCol="1" rowPageCount="1" colPageCount="1"/>
  <pivotFields count="68">
    <pivotField axis="axisRow" showDropDowns="1" compact="1" outline="1" subtotalTop="1" dragToRow="1" dragToCol="1" dragToPage="1" dragToData="1" dragOff="1" showAll="0" topAutoShow="1" itemPageCount="10" sortType="manual" defaultSubtotal="1">
      <items count="13">
        <item t="data" sd="1" x="0"/>
        <item t="data" sd="1" x="1"/>
        <item t="data" sd="1" x="2"/>
        <item t="data" sd="1" x="3"/>
        <item t="data" sd="1" x="4"/>
        <item t="data" sd="1" x="5"/>
        <item t="data" sd="1" x="6"/>
        <item t="data" sd="1" x="7"/>
        <item t="data" sd="1" x="8"/>
        <item t="data" sd="1" x="9"/>
        <item t="data" sd="1" x="10"/>
        <item t="data" sd="1" x="11"/>
        <item t="default" sd="1"/>
      </items>
    </pivotField>
    <pivotField axis="axisPage" showDropDowns="1" compact="1" outline="1" subtotalTop="1" dragToRow="1" dragToCol="1" multipleItemSelectionAllowed="1" dragToPage="1" dragToData="1" dragOff="1" showAll="0" topAutoShow="1" itemPageCount="10" sortType="manual" defaultSubtotal="1">
      <items count="5">
        <item t="data" sd="1" x="0"/>
        <item t="data" sd="1" x="1"/>
        <item t="data" sd="1" x="2"/>
        <item t="data" h="1" sd="1" x="3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</pivotFields>
  <rowFields count="1">
    <field x="0"/>
  </rowFields>
  <rowItems count="12">
    <i t="data" r="0" i="0">
      <x v="0"/>
    </i>
    <i t="data" r="0" i="0">
      <x v="1"/>
    </i>
    <i t="data" r="0" i="0">
      <x v="2"/>
    </i>
    <i t="data" r="0" i="0">
      <x v="3"/>
    </i>
    <i t="data" r="0" i="0">
      <x v="4"/>
    </i>
    <i t="data" r="0" i="0">
      <x v="5"/>
    </i>
    <i t="data" r="0" i="0">
      <x v="6"/>
    </i>
    <i t="data" r="0" i="0">
      <x v="7"/>
    </i>
    <i t="data" r="0" i="0">
      <x v="8"/>
    </i>
    <i t="data" r="0" i="0">
      <x v="9"/>
    </i>
    <i t="data" r="0" i="0">
      <x v="10"/>
    </i>
    <i t="grand" r="0" i="0">
      <x v="0"/>
    </i>
  </rowItems>
  <colFields count="1">
    <field x="-2"/>
  </colFields>
  <colItems count="13">
    <i t="data" r="0" i="0">
      <x v="0"/>
    </i>
    <i t="data" r="0" i="1">
      <x v="1"/>
    </i>
    <i t="data" r="0" i="2">
      <x v="2"/>
    </i>
    <i t="data" r="0" i="3">
      <x v="3"/>
    </i>
    <i t="data" r="0" i="4">
      <x v="4"/>
    </i>
    <i t="data" r="0" i="5">
      <x v="5"/>
    </i>
    <i t="data" r="0" i="6">
      <x v="6"/>
    </i>
    <i t="data" r="0" i="7">
      <x v="7"/>
    </i>
    <i t="data" r="0" i="8">
      <x v="8"/>
    </i>
    <i t="data" r="0" i="9">
      <x v="9"/>
    </i>
    <i t="data" r="0" i="10">
      <x v="10"/>
    </i>
    <i t="data" r="0" i="11">
      <x v="11"/>
    </i>
    <i t="data" r="0" i="12">
      <x v="12"/>
    </i>
  </colItems>
  <pageFields count="1">
    <pageField fld="1" hier="-1"/>
  </pageFields>
  <dataFields count="13">
    <dataField name=" average after retrain accuracy increase" fld="42" subtotal="sum" showDataAs="normal" baseField="0" baseItem="0"/>
    <dataField name=" average before after retrain accuracy increase" fld="43" subtotal="sum" showDataAs="normal" baseField="0" baseItem="0"/>
    <dataField name=" average STAT_SFLDT fix accuracy increase" fld="44" subtotal="sum" showDataAs="normal" baseField="0" baseItem="0"/>
    <dataField name=" average STAT_SFLDT_Features fix accuracy increase" fld="46" subtotal="sum" showDataAs="normal" baseField="0" baseItem="0"/>
    <dataField name=" average Merge_Features_STAT_SFLDT fix accuracy increase" fld="45" subtotal="sum" showDataAs="normal" baseField="0" baseItem="0"/>
    <dataField name=" average STAT_BARINEL_Features fix accuracy increase" fld="47" subtotal="sum" showDataAs="normal" baseField="0" baseItem="0"/>
    <dataField name=" average Confidence_STAT_BARINEL_Features fix accuracy increase" fld="50" subtotal="sum" showDataAs="normal" baseField="0" baseItem="0"/>
    <dataField name=" average Fuzzy_Participation_STAT_BARINEL_Features fix accuracy increase" fld="48" subtotal="sum" showDataAs="normal" baseField="0" baseItem="0"/>
    <dataField name=" average Fuzzy_Participation_Confidence_STAT_BARINEL_Features fix accuracy increase" fld="52" subtotal="sum" showDataAs="normal" baseField="0" baseItem="0"/>
    <dataField name=" average Fuzzy_Error_STAT_BARINEL_Features fix accuracy increase" fld="49" subtotal="sum" showDataAs="normal" baseField="0" baseItem="0"/>
    <dataField name=" average Fuzzy_Error_Confidence_STAT_BARINEL_Features fix accuracy increase" fld="53" subtotal="sum" showDataAs="normal" baseField="0" baseItem="0"/>
    <dataField name=" average Fuzzy_Participation_Error_STAT_BARINEL_Features fix accuracy increase" fld="51" subtotal="sum" showDataAs="normal" baseField="0" baseItem="0"/>
    <dataField name=" average Fuzzy_Participation_Error_Confidence_STAT_BARINEL_Features fix accuracy increase" fld="54" subtotal="sum" showDataAs="normal" baseField="0" baseItem="0"/>
  </dataFields>
  <chartFormats count="39">
    <chartFormat chart="0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0" format="1" series="1">
      <pivotArea type="data" dataOnly="1" outline="0" fieldPosition="0">
        <references count="1">
          <reference field="4294967294" selected="0">
            <x v="1"/>
          </reference>
        </references>
      </pivotArea>
    </chartFormat>
    <chartFormat chart="0" format="2" series="1">
      <pivotArea type="data" dataOnly="1" outline="0" fieldPosition="0">
        <references count="1">
          <reference field="4294967294" selected="0">
            <x v="2"/>
          </reference>
        </references>
      </pivotArea>
    </chartFormat>
    <chartFormat chart="0" format="3" series="1">
      <pivotArea type="data" dataOnly="1" outline="0" fieldPosition="0">
        <references count="1">
          <reference field="4294967294" selected="0">
            <x v="4"/>
          </reference>
        </references>
      </pivotArea>
    </chartFormat>
    <chartFormat chart="0" format="4" series="1">
      <pivotArea type="data" dataOnly="1" outline="0" fieldPosition="0">
        <references count="1">
          <reference field="4294967294" selected="0">
            <x v="3"/>
          </reference>
        </references>
      </pivotArea>
    </chartFormat>
    <chartFormat chart="0" format="5" series="1">
      <pivotArea type="data" dataOnly="1" outline="0" fieldPosition="0">
        <references count="1">
          <reference field="4294967294" selected="0">
            <x v="5"/>
          </reference>
        </references>
      </pivotArea>
    </chartFormat>
    <chartFormat chart="0" format="6" series="1">
      <pivotArea type="data" dataOnly="1" outline="0" fieldPosition="0">
        <references count="1">
          <reference field="4294967294" selected="0">
            <x v="7"/>
          </reference>
        </references>
      </pivotArea>
    </chartFormat>
    <chartFormat chart="0" format="7" series="1">
      <pivotArea type="data" dataOnly="1" outline="0" fieldPosition="0">
        <references count="1">
          <reference field="4294967294" selected="0">
            <x v="9"/>
          </reference>
        </references>
      </pivotArea>
    </chartFormat>
    <chartFormat chart="0" format="8" series="1">
      <pivotArea type="data" dataOnly="1" outline="0" fieldPosition="0">
        <references count="1">
          <reference field="4294967294" selected="0">
            <x v="6"/>
          </reference>
        </references>
      </pivotArea>
    </chartFormat>
    <chartFormat chart="0" format="9" series="1">
      <pivotArea type="data" dataOnly="1" outline="0" fieldPosition="0">
        <references count="1">
          <reference field="4294967294" selected="0">
            <x v="11"/>
          </reference>
        </references>
      </pivotArea>
    </chartFormat>
    <chartFormat chart="0" format="10" series="1">
      <pivotArea type="data" dataOnly="1" outline="0" fieldPosition="0">
        <references count="1">
          <reference field="4294967294" selected="0">
            <x v="8"/>
          </reference>
        </references>
      </pivotArea>
    </chartFormat>
    <chartFormat chart="0" format="11" series="1">
      <pivotArea type="data" dataOnly="1" outline="0" fieldPosition="0">
        <references count="1">
          <reference field="4294967294" selected="0">
            <x v="10"/>
          </reference>
        </references>
      </pivotArea>
    </chartFormat>
    <chartFormat chart="0" format="12" series="1">
      <pivotArea type="data" dataOnly="1" outline="0" fieldPosition="0">
        <references count="1">
          <reference field="4294967294" selected="0">
            <x v="12"/>
          </reference>
        </references>
      </pivotArea>
    </chartFormat>
    <chartFormat chart="2" format="13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2" format="14" series="1">
      <pivotArea type="data" dataOnly="1" outline="0" fieldPosition="0">
        <references count="1">
          <reference field="4294967294" selected="0">
            <x v="1"/>
          </reference>
        </references>
      </pivotArea>
    </chartFormat>
    <chartFormat chart="2" format="15" series="1">
      <pivotArea type="data" dataOnly="1" outline="0" fieldPosition="0">
        <references count="1">
          <reference field="4294967294" selected="0">
            <x v="2"/>
          </reference>
        </references>
      </pivotArea>
    </chartFormat>
    <chartFormat chart="2" format="16" series="1">
      <pivotArea type="data" dataOnly="1" outline="0" fieldPosition="0">
        <references count="1">
          <reference field="4294967294" selected="0">
            <x v="3"/>
          </reference>
        </references>
      </pivotArea>
    </chartFormat>
    <chartFormat chart="2" format="17" series="1">
      <pivotArea type="data" dataOnly="1" outline="0" fieldPosition="0">
        <references count="1">
          <reference field="4294967294" selected="0">
            <x v="4"/>
          </reference>
        </references>
      </pivotArea>
    </chartFormat>
    <chartFormat chart="2" format="18" series="1">
      <pivotArea type="data" dataOnly="1" outline="0" fieldPosition="0">
        <references count="1">
          <reference field="4294967294" selected="0">
            <x v="5"/>
          </reference>
        </references>
      </pivotArea>
    </chartFormat>
    <chartFormat chart="2" format="19" series="1">
      <pivotArea type="data" dataOnly="1" outline="0" fieldPosition="0">
        <references count="1">
          <reference field="4294967294" selected="0">
            <x v="6"/>
          </reference>
        </references>
      </pivotArea>
    </chartFormat>
    <chartFormat chart="2" format="20" series="1">
      <pivotArea type="data" dataOnly="1" outline="0" fieldPosition="0">
        <references count="1">
          <reference field="4294967294" selected="0">
            <x v="7"/>
          </reference>
        </references>
      </pivotArea>
    </chartFormat>
    <chartFormat chart="2" format="21" series="1">
      <pivotArea type="data" dataOnly="1" outline="0" fieldPosition="0">
        <references count="1">
          <reference field="4294967294" selected="0">
            <x v="8"/>
          </reference>
        </references>
      </pivotArea>
    </chartFormat>
    <chartFormat chart="2" format="22" series="1">
      <pivotArea type="data" dataOnly="1" outline="0" fieldPosition="0">
        <references count="1">
          <reference field="4294967294" selected="0">
            <x v="9"/>
          </reference>
        </references>
      </pivotArea>
    </chartFormat>
    <chartFormat chart="2" format="23" series="1">
      <pivotArea type="data" dataOnly="1" outline="0" fieldPosition="0">
        <references count="1">
          <reference field="4294967294" selected="0">
            <x v="10"/>
          </reference>
        </references>
      </pivotArea>
    </chartFormat>
    <chartFormat chart="2" format="24" series="1">
      <pivotArea type="data" dataOnly="1" outline="0" fieldPosition="0">
        <references count="1">
          <reference field="4294967294" selected="0">
            <x v="11"/>
          </reference>
        </references>
      </pivotArea>
    </chartFormat>
    <chartFormat chart="2" format="25" series="1">
      <pivotArea type="data" dataOnly="1" outline="0" fieldPosition="0">
        <references count="1">
          <reference field="4294967294" selected="0">
            <x v="12"/>
          </reference>
        </references>
      </pivotArea>
    </chartFormat>
    <chartFormat chart="3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3" format="1" series="1">
      <pivotArea type="data" dataOnly="1" outline="0" fieldPosition="0">
        <references count="1">
          <reference field="4294967294" selected="0">
            <x v="1"/>
          </reference>
        </references>
      </pivotArea>
    </chartFormat>
    <chartFormat chart="3" format="2" series="1">
      <pivotArea type="data" dataOnly="1" outline="0" fieldPosition="0">
        <references count="1">
          <reference field="4294967294" selected="0">
            <x v="2"/>
          </reference>
        </references>
      </pivotArea>
    </chartFormat>
    <chartFormat chart="3" format="3" series="1">
      <pivotArea type="data" dataOnly="1" outline="0" fieldPosition="0">
        <references count="1">
          <reference field="4294967294" selected="0">
            <x v="3"/>
          </reference>
        </references>
      </pivotArea>
    </chartFormat>
    <chartFormat chart="3" format="4" series="1">
      <pivotArea type="data" dataOnly="1" outline="0" fieldPosition="0">
        <references count="1">
          <reference field="4294967294" selected="0">
            <x v="4"/>
          </reference>
        </references>
      </pivotArea>
    </chartFormat>
    <chartFormat chart="3" format="5" series="1">
      <pivotArea type="data" dataOnly="1" outline="0" fieldPosition="0">
        <references count="1">
          <reference field="4294967294" selected="0">
            <x v="5"/>
          </reference>
        </references>
      </pivotArea>
    </chartFormat>
    <chartFormat chart="3" format="6" series="1">
      <pivotArea type="data" dataOnly="1" outline="0" fieldPosition="0">
        <references count="1">
          <reference field="4294967294" selected="0">
            <x v="6"/>
          </reference>
        </references>
      </pivotArea>
    </chartFormat>
    <chartFormat chart="3" format="7" series="1">
      <pivotArea type="data" dataOnly="1" outline="0" fieldPosition="0">
        <references count="1">
          <reference field="4294967294" selected="0">
            <x v="7"/>
          </reference>
        </references>
      </pivotArea>
    </chartFormat>
    <chartFormat chart="3" format="8" series="1">
      <pivotArea type="data" dataOnly="1" outline="0" fieldPosition="0">
        <references count="1">
          <reference field="4294967294" selected="0">
            <x v="8"/>
          </reference>
        </references>
      </pivotArea>
    </chartFormat>
    <chartFormat chart="3" format="9" series="1">
      <pivotArea type="data" dataOnly="1" outline="0" fieldPosition="0">
        <references count="1">
          <reference field="4294967294" selected="0">
            <x v="9"/>
          </reference>
        </references>
      </pivotArea>
    </chartFormat>
    <chartFormat chart="3" format="10" series="1">
      <pivotArea type="data" dataOnly="1" outline="0" fieldPosition="0">
        <references count="1">
          <reference field="4294967294" selected="0">
            <x v="10"/>
          </reference>
        </references>
      </pivotArea>
    </chartFormat>
    <chartFormat chart="3" format="11" series="1">
      <pivotArea type="data" dataOnly="1" outline="0" fieldPosition="0">
        <references count="1">
          <reference field="4294967294" selected="0">
            <x v="11"/>
          </reference>
        </references>
      </pivotArea>
    </chartFormat>
    <chartFormat chart="3" format="12" series="1">
      <pivotArea type="data" dataOnly="1" outline="0" fieldPosition="0">
        <references count="1">
          <reference field="4294967294" selected="0">
            <x v="12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pivotTable" Target="/xl/pivotTables/pivotTable1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/><Relationship Type="http://schemas.openxmlformats.org/officeDocument/2006/relationships/pivotTable" Target="/xl/pivotTables/pivotTable2.xml" Id="rId2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/><Relationship Type="http://schemas.openxmlformats.org/officeDocument/2006/relationships/pivotTable" Target="/xl/pivotTables/pivotTable3.xml" Id="rId2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3.xml" Id="rId1"/><Relationship Type="http://schemas.openxmlformats.org/officeDocument/2006/relationships/pivotTable" Target="/xl/pivotTables/pivotTable4.xml" Id="rId2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P100"/>
  <sheetViews>
    <sheetView rightToLeft="1" workbookViewId="0">
      <selection activeCell="A1" sqref="A1"/>
    </sheetView>
  </sheetViews>
  <sheetFormatPr baseColWidth="8" defaultRowHeight="15"/>
  <sheetData>
    <row r="1">
      <c r="A1" s="6" t="inlineStr">
        <is>
          <t>after size</t>
        </is>
      </c>
      <c r="B1" s="6" t="inlineStr">
        <is>
          <t>drift size</t>
        </is>
      </c>
      <c r="C1" s="6" t="inlineStr">
        <is>
          <t>drifted features types</t>
        </is>
      </c>
      <c r="D1" s="6" t="inlineStr">
        <is>
          <t>total drift type</t>
        </is>
      </c>
      <c r="E1" s="6" t="inlineStr">
        <is>
          <t>drift severity level</t>
        </is>
      </c>
      <c r="F1" s="6" t="inlineStr">
        <is>
          <t>count</t>
        </is>
      </c>
      <c r="G1" s="6" t="inlineStr">
        <is>
          <t>after accuracy decrease</t>
        </is>
      </c>
      <c r="H1" s="6" t="inlineStr">
        <is>
          <t>after retrain accuracy increase</t>
        </is>
      </c>
      <c r="I1" s="6" t="inlineStr">
        <is>
          <t>before after retrain accuracy increase</t>
        </is>
      </c>
      <c r="J1" s="6" t="inlineStr">
        <is>
          <t>STAT_SFLDT fix accuracy increase</t>
        </is>
      </c>
      <c r="K1" s="6" t="inlineStr">
        <is>
          <t>STAT_SFLDT wasted effort</t>
        </is>
      </c>
      <c r="L1" s="6" t="inlineStr">
        <is>
          <t>STAT_SFLDT correctly_identified</t>
        </is>
      </c>
      <c r="M1" s="6" t="inlineStr">
        <is>
          <t>Merge_Features_STAT_SFLDT fix accuracy increase</t>
        </is>
      </c>
      <c r="N1" s="6" t="inlineStr">
        <is>
          <t>Merge_Features_STAT_SFLDT wasted effort</t>
        </is>
      </c>
      <c r="O1" s="6" t="inlineStr">
        <is>
          <t>Merge_Features_STAT_SFLDT correctly_identified</t>
        </is>
      </c>
      <c r="P1" s="6" t="inlineStr">
        <is>
          <t>STAT_SFLDT_Features fix accuracy increase</t>
        </is>
      </c>
      <c r="Q1" s="6" t="inlineStr">
        <is>
          <t>STAT_SFLDT_Features wasted effort</t>
        </is>
      </c>
      <c r="R1" s="6" t="inlineStr">
        <is>
          <t>STAT_SFLDT_Features correctly_identified</t>
        </is>
      </c>
      <c r="S1" s="6" t="inlineStr">
        <is>
          <t>STAT_BARINEL_Features fix accuracy increase</t>
        </is>
      </c>
      <c r="T1" s="6" t="inlineStr">
        <is>
          <t>STAT_BARINEL_Features wasted effort</t>
        </is>
      </c>
      <c r="U1" s="6" t="inlineStr">
        <is>
          <t>STAT_BARINEL_Features correctly_identified</t>
        </is>
      </c>
      <c r="V1" s="6" t="inlineStr">
        <is>
          <t>Fuzzy_Participation_STAT_BARINEL_Features fix accuracy increase</t>
        </is>
      </c>
      <c r="W1" s="6" t="inlineStr">
        <is>
          <t>Fuzzy_Participation_STAT_BARINEL_Features wasted effort</t>
        </is>
      </c>
      <c r="X1" s="6" t="inlineStr">
        <is>
          <t>Fuzzy_Participation_STAT_BARINEL_Features correctly_identified</t>
        </is>
      </c>
      <c r="Y1" s="6" t="inlineStr">
        <is>
          <t>Fuzzy_Error_STAT_BARINEL_Features fix accuracy increase</t>
        </is>
      </c>
      <c r="Z1" s="6" t="inlineStr">
        <is>
          <t>Fuzzy_Error_STAT_BARINEL_Features wasted effort</t>
        </is>
      </c>
      <c r="AA1" s="6" t="inlineStr">
        <is>
          <t>Fuzzy_Error_STAT_BARINEL_Features correctly_identified</t>
        </is>
      </c>
      <c r="AB1" s="6" t="inlineStr">
        <is>
          <t>Confidence_STAT_BARINEL_Features fix accuracy increase</t>
        </is>
      </c>
      <c r="AC1" s="6" t="inlineStr">
        <is>
          <t>Confidence_STAT_BARINEL_Features wasted effort</t>
        </is>
      </c>
      <c r="AD1" s="6" t="inlineStr">
        <is>
          <t>Confidence_STAT_BARINEL_Features correctly_identified</t>
        </is>
      </c>
      <c r="AE1" s="6" t="inlineStr">
        <is>
          <t>Fuzzy_Participation_Error_STAT_BARINEL_Features fix accuracy increase</t>
        </is>
      </c>
      <c r="AF1" s="6" t="inlineStr">
        <is>
          <t>Fuzzy_Participation_Error_STAT_BARINEL_Features wasted effort</t>
        </is>
      </c>
      <c r="AG1" s="6" t="inlineStr">
        <is>
          <t>Fuzzy_Participation_Error_STAT_BARINEL_Features correctly_identified</t>
        </is>
      </c>
      <c r="AH1" s="6" t="inlineStr">
        <is>
          <t>Fuzzy_Participation_Confidence_STAT_BARINEL_Features fix accuracy increase</t>
        </is>
      </c>
      <c r="AI1" s="6" t="inlineStr">
        <is>
          <t>Fuzzy_Participation_Confidence_STAT_BARINEL_Features wasted effort</t>
        </is>
      </c>
      <c r="AJ1" s="6" t="inlineStr">
        <is>
          <t>Fuzzy_Participation_Confidence_STAT_BARINEL_Features correctly_identified</t>
        </is>
      </c>
      <c r="AK1" s="6" t="inlineStr">
        <is>
          <t>Fuzzy_Error_Confidence_STAT_BARINEL_Features fix accuracy increase</t>
        </is>
      </c>
      <c r="AL1" s="6" t="inlineStr">
        <is>
          <t>Fuzzy_Error_Confidence_STAT_BARINEL_Features wasted effort</t>
        </is>
      </c>
      <c r="AM1" s="6" t="inlineStr">
        <is>
          <t>Fuzzy_Error_Confidence_STAT_BARINEL_Features correctly_identified</t>
        </is>
      </c>
      <c r="AN1" s="6" t="inlineStr">
        <is>
          <t>Fuzzy_Participation_Error_Confidence_STAT_BARINEL_Features fix accuracy increase</t>
        </is>
      </c>
      <c r="AO1" s="6" t="inlineStr">
        <is>
          <t>Fuzzy_Participation_Error_Confidence_STAT_BARINEL_Features wasted effort</t>
        </is>
      </c>
      <c r="AP1" s="6" t="inlineStr">
        <is>
          <t>Fuzzy_Participation_Error_Confidence_STAT_BARINEL_Features correctly_identified</t>
        </is>
      </c>
    </row>
    <row r="2">
      <c r="A2" s="6" t="n">
        <v>0.5000000000000001</v>
      </c>
      <c r="B2" s="6" t="n">
        <v>1</v>
      </c>
      <c r="C2" s="6" t="inlineStr">
        <is>
          <t>binary</t>
        </is>
      </c>
      <c r="D2" s="6" t="inlineStr">
        <is>
          <t>binary</t>
        </is>
      </c>
      <c r="E2" s="6" t="n">
        <v>2</v>
      </c>
      <c r="F2" t="n">
        <v>1</v>
      </c>
      <c r="G2" t="n">
        <v>68.83116883116884</v>
      </c>
      <c r="H2" t="n">
        <v>20.77922077922077</v>
      </c>
      <c r="I2" t="n">
        <v>8.441558441558438</v>
      </c>
      <c r="J2" t="n">
        <v>0.649350649350644</v>
      </c>
      <c r="K2" t="n">
        <v>0</v>
      </c>
      <c r="L2" t="n">
        <v>1</v>
      </c>
      <c r="M2" t="n">
        <v>0.649350649350644</v>
      </c>
      <c r="N2" t="n">
        <v>0</v>
      </c>
      <c r="O2" t="n">
        <v>1</v>
      </c>
      <c r="P2" t="n">
        <v>0.649350649350644</v>
      </c>
      <c r="Q2" t="n">
        <v>0</v>
      </c>
      <c r="R2" t="n">
        <v>1</v>
      </c>
      <c r="S2" t="n">
        <v>0.649350649350644</v>
      </c>
      <c r="T2" t="n">
        <v>0</v>
      </c>
      <c r="U2" t="n">
        <v>1</v>
      </c>
      <c r="V2" t="n">
        <v>-12.98701298701299</v>
      </c>
      <c r="W2" t="n">
        <v>3</v>
      </c>
      <c r="X2" t="n">
        <v>0</v>
      </c>
      <c r="Y2" t="n">
        <v>0.649350649350644</v>
      </c>
      <c r="Z2" t="n">
        <v>0</v>
      </c>
      <c r="AA2" t="n">
        <v>1</v>
      </c>
      <c r="AB2" t="n">
        <v>0.649350649350644</v>
      </c>
      <c r="AC2" t="n">
        <v>0</v>
      </c>
      <c r="AD2" t="n">
        <v>1</v>
      </c>
      <c r="AE2" t="n">
        <v>-12.98701298701299</v>
      </c>
      <c r="AF2" t="n">
        <v>3</v>
      </c>
      <c r="AG2" t="n">
        <v>0</v>
      </c>
      <c r="AH2" t="n">
        <v>-12.98701298701299</v>
      </c>
      <c r="AI2" t="n">
        <v>3</v>
      </c>
      <c r="AJ2" t="n">
        <v>0</v>
      </c>
      <c r="AK2" t="n">
        <v>0.649350649350644</v>
      </c>
      <c r="AL2" t="n">
        <v>0</v>
      </c>
      <c r="AM2" t="n">
        <v>1</v>
      </c>
      <c r="AN2" t="n">
        <v>-12.98701298701299</v>
      </c>
      <c r="AO2" t="n">
        <v>3</v>
      </c>
      <c r="AP2" t="n">
        <v>0</v>
      </c>
    </row>
    <row r="3">
      <c r="A3" s="6" t="n">
        <v>0.5000000000000001</v>
      </c>
      <c r="B3" s="6" t="n">
        <v>1</v>
      </c>
      <c r="C3" s="6" t="inlineStr">
        <is>
          <t>numeric</t>
        </is>
      </c>
      <c r="D3" s="6" t="inlineStr">
        <is>
          <t>numeric</t>
        </is>
      </c>
      <c r="E3" s="6" t="n">
        <v>2</v>
      </c>
      <c r="F3" t="n">
        <v>123</v>
      </c>
      <c r="G3" t="n">
        <v>7963.311458688903</v>
      </c>
      <c r="H3" t="n">
        <v>-1592.961592050435</v>
      </c>
      <c r="I3" t="n">
        <v>1544.424961343912</v>
      </c>
      <c r="J3" t="n">
        <v>1301.103489972913</v>
      </c>
      <c r="K3" t="n">
        <v>1261</v>
      </c>
      <c r="L3" t="n">
        <v>77</v>
      </c>
      <c r="M3" t="n">
        <v>1493.970218266515</v>
      </c>
      <c r="N3" t="n">
        <v>608</v>
      </c>
      <c r="O3" t="n">
        <v>77</v>
      </c>
      <c r="P3" t="n">
        <v>540.7983817472436</v>
      </c>
      <c r="Q3" t="n">
        <v>632</v>
      </c>
      <c r="R3" t="n">
        <v>39</v>
      </c>
      <c r="S3" t="n">
        <v>652.1147873810384</v>
      </c>
      <c r="T3" t="n">
        <v>632</v>
      </c>
      <c r="U3" t="n">
        <v>40</v>
      </c>
      <c r="V3" t="n">
        <v>1269.041346915198</v>
      </c>
      <c r="W3" t="n">
        <v>406</v>
      </c>
      <c r="X3" t="n">
        <v>73</v>
      </c>
      <c r="Y3" t="n">
        <v>652.1147873810384</v>
      </c>
      <c r="Z3" t="n">
        <v>632</v>
      </c>
      <c r="AA3" t="n">
        <v>40</v>
      </c>
      <c r="AB3" t="n">
        <v>652.1147873810384</v>
      </c>
      <c r="AC3" t="n">
        <v>632</v>
      </c>
      <c r="AD3" t="n">
        <v>40</v>
      </c>
      <c r="AE3" t="n">
        <v>1279.447628005094</v>
      </c>
      <c r="AF3" t="n">
        <v>354</v>
      </c>
      <c r="AG3" t="n">
        <v>74</v>
      </c>
      <c r="AH3" t="n">
        <v>1261.914302468432</v>
      </c>
      <c r="AI3" t="n">
        <v>399</v>
      </c>
      <c r="AJ3" t="n">
        <v>73</v>
      </c>
      <c r="AK3" t="n">
        <v>652.1147873810384</v>
      </c>
      <c r="AL3" t="n">
        <v>632</v>
      </c>
      <c r="AM3" t="n">
        <v>40</v>
      </c>
      <c r="AN3" t="n">
        <v>1287.660167856316</v>
      </c>
      <c r="AO3" t="n">
        <v>331</v>
      </c>
      <c r="AP3" t="n">
        <v>75</v>
      </c>
    </row>
    <row r="4">
      <c r="A4" s="6" t="n">
        <v>0.5000000000000001</v>
      </c>
      <c r="B4" s="6" t="n">
        <v>2</v>
      </c>
      <c r="C4" s="6" t="inlineStr">
        <is>
          <t>binary, binary</t>
        </is>
      </c>
      <c r="D4" s="6" t="inlineStr">
        <is>
          <t>binary</t>
        </is>
      </c>
      <c r="E4" s="6" t="n">
        <v>2</v>
      </c>
      <c r="F4" t="n">
        <v>12</v>
      </c>
      <c r="G4" t="n">
        <v>824.0259740259741</v>
      </c>
      <c r="H4" t="n">
        <v>251.2987012987013</v>
      </c>
      <c r="I4" t="n">
        <v>88.96103896103897</v>
      </c>
      <c r="J4" t="n">
        <v>-12.98701298701298</v>
      </c>
      <c r="K4" t="n">
        <v>88</v>
      </c>
      <c r="L4" t="n">
        <v>6</v>
      </c>
      <c r="M4" t="n">
        <v>-12.98701298701298</v>
      </c>
      <c r="N4" t="n">
        <v>168</v>
      </c>
      <c r="O4" t="n">
        <v>6</v>
      </c>
      <c r="P4" t="n">
        <v>-12.98701298701298</v>
      </c>
      <c r="Q4" t="n">
        <v>68</v>
      </c>
      <c r="R4" t="n">
        <v>6</v>
      </c>
      <c r="S4" t="n">
        <v>-12.98701298701298</v>
      </c>
      <c r="T4" t="n">
        <v>72</v>
      </c>
      <c r="U4" t="n">
        <v>6</v>
      </c>
      <c r="V4" t="n">
        <v>-155.8441558441558</v>
      </c>
      <c r="W4" t="n">
        <v>36</v>
      </c>
      <c r="X4" t="n">
        <v>0</v>
      </c>
      <c r="Y4" t="n">
        <v>-12.98701298701298</v>
      </c>
      <c r="Z4" t="n">
        <v>72</v>
      </c>
      <c r="AA4" t="n">
        <v>6</v>
      </c>
      <c r="AB4" t="n">
        <v>-12.98701298701298</v>
      </c>
      <c r="AC4" t="n">
        <v>72</v>
      </c>
      <c r="AD4" t="n">
        <v>6</v>
      </c>
      <c r="AE4" t="n">
        <v>-155.8441558441558</v>
      </c>
      <c r="AF4" t="n">
        <v>36</v>
      </c>
      <c r="AG4" t="n">
        <v>0</v>
      </c>
      <c r="AH4" t="n">
        <v>-155.8441558441558</v>
      </c>
      <c r="AI4" t="n">
        <v>36</v>
      </c>
      <c r="AJ4" t="n">
        <v>0</v>
      </c>
      <c r="AK4" t="n">
        <v>-12.98701298701298</v>
      </c>
      <c r="AL4" t="n">
        <v>72</v>
      </c>
      <c r="AM4" t="n">
        <v>6</v>
      </c>
      <c r="AN4" t="n">
        <v>-155.8441558441558</v>
      </c>
      <c r="AO4" t="n">
        <v>36</v>
      </c>
      <c r="AP4" t="n">
        <v>0</v>
      </c>
    </row>
    <row r="5">
      <c r="A5" s="6" t="n">
        <v>0.5000000000000001</v>
      </c>
      <c r="B5" s="6" t="n">
        <v>2</v>
      </c>
      <c r="C5" s="6" t="inlineStr">
        <is>
          <t>binary, numeric</t>
        </is>
      </c>
      <c r="D5" s="6" t="inlineStr">
        <is>
          <t>mixed</t>
        </is>
      </c>
      <c r="E5" s="6" t="n">
        <v>2</v>
      </c>
      <c r="F5" t="n">
        <v>21</v>
      </c>
      <c r="G5" t="n">
        <v>1315.081692501047</v>
      </c>
      <c r="H5" t="n">
        <v>324.3820695433599</v>
      </c>
      <c r="I5" t="n">
        <v>201.7385839966485</v>
      </c>
      <c r="J5" t="n">
        <v>75.47130289065773</v>
      </c>
      <c r="K5" t="n">
        <v>284</v>
      </c>
      <c r="L5" t="n">
        <v>10.5</v>
      </c>
      <c r="M5" t="n">
        <v>101.2777545035609</v>
      </c>
      <c r="N5" t="n">
        <v>245</v>
      </c>
      <c r="O5" t="n">
        <v>10.5</v>
      </c>
      <c r="P5" t="n">
        <v>138.0812735651445</v>
      </c>
      <c r="Q5" t="n">
        <v>40</v>
      </c>
      <c r="R5" t="n">
        <v>10.5</v>
      </c>
      <c r="S5" t="n">
        <v>-318.0770842061165</v>
      </c>
      <c r="T5" t="n">
        <v>34</v>
      </c>
      <c r="U5" t="n">
        <v>6.5</v>
      </c>
      <c r="V5" t="n">
        <v>36.19606200251359</v>
      </c>
      <c r="W5" t="n">
        <v>21</v>
      </c>
      <c r="X5" t="n">
        <v>7.5</v>
      </c>
      <c r="Y5" t="n">
        <v>-318.0770842061165</v>
      </c>
      <c r="Z5" t="n">
        <v>34</v>
      </c>
      <c r="AA5" t="n">
        <v>6.5</v>
      </c>
      <c r="AB5" t="n">
        <v>-318.0770842061165</v>
      </c>
      <c r="AC5" t="n">
        <v>34</v>
      </c>
      <c r="AD5" t="n">
        <v>6.5</v>
      </c>
      <c r="AE5" t="n">
        <v>3.937997486384546</v>
      </c>
      <c r="AF5" t="n">
        <v>37</v>
      </c>
      <c r="AG5" t="n">
        <v>7.5</v>
      </c>
      <c r="AH5" t="n">
        <v>36.19606200251359</v>
      </c>
      <c r="AI5" t="n">
        <v>21</v>
      </c>
      <c r="AJ5" t="n">
        <v>7.5</v>
      </c>
      <c r="AK5" t="n">
        <v>-318.0770842061165</v>
      </c>
      <c r="AL5" t="n">
        <v>34</v>
      </c>
      <c r="AM5" t="n">
        <v>6.5</v>
      </c>
      <c r="AN5" t="n">
        <v>36.19606200251359</v>
      </c>
      <c r="AO5" t="n">
        <v>37</v>
      </c>
      <c r="AP5" t="n">
        <v>7.5</v>
      </c>
    </row>
    <row r="6">
      <c r="A6" s="6" t="n">
        <v>0.5000000000000001</v>
      </c>
      <c r="B6" s="6" t="n">
        <v>2</v>
      </c>
      <c r="C6" s="6" t="inlineStr">
        <is>
          <t>numeric, numeric</t>
        </is>
      </c>
      <c r="D6" s="6" t="inlineStr">
        <is>
          <t>numeric</t>
        </is>
      </c>
      <c r="E6" s="6" t="n">
        <v>2</v>
      </c>
      <c r="F6" t="n">
        <v>1838</v>
      </c>
      <c r="G6" t="n">
        <v>116852.9014155719</v>
      </c>
      <c r="H6" t="n">
        <v>-39614.99331345373</v>
      </c>
      <c r="I6" t="n">
        <v>21188.2194550024</v>
      </c>
      <c r="J6" t="n">
        <v>15486.77190767362</v>
      </c>
      <c r="K6" t="n">
        <v>35674</v>
      </c>
      <c r="L6" t="n">
        <v>544.5</v>
      </c>
      <c r="M6" t="n">
        <v>17929.17399333959</v>
      </c>
      <c r="N6" t="n">
        <v>33383</v>
      </c>
      <c r="O6" t="n">
        <v>544.5</v>
      </c>
      <c r="P6" t="n">
        <v>3118.317154580076</v>
      </c>
      <c r="Q6" t="n">
        <v>21426</v>
      </c>
      <c r="R6" t="n">
        <v>228</v>
      </c>
      <c r="S6" t="n">
        <v>4607.013381387233</v>
      </c>
      <c r="T6" t="n">
        <v>19851</v>
      </c>
      <c r="U6" t="n">
        <v>257</v>
      </c>
      <c r="V6" t="n">
        <v>14231.24624591287</v>
      </c>
      <c r="W6" t="n">
        <v>21453</v>
      </c>
      <c r="X6" t="n">
        <v>586.5</v>
      </c>
      <c r="Y6" t="n">
        <v>4607.013381387233</v>
      </c>
      <c r="Z6" t="n">
        <v>19851</v>
      </c>
      <c r="AA6" t="n">
        <v>257</v>
      </c>
      <c r="AB6" t="n">
        <v>4607.013381387233</v>
      </c>
      <c r="AC6" t="n">
        <v>19851</v>
      </c>
      <c r="AD6" t="n">
        <v>257</v>
      </c>
      <c r="AE6" t="n">
        <v>14418.92954206493</v>
      </c>
      <c r="AF6" t="n">
        <v>17770</v>
      </c>
      <c r="AG6" t="n">
        <v>570.5</v>
      </c>
      <c r="AH6" t="n">
        <v>14230.06152887972</v>
      </c>
      <c r="AI6" t="n">
        <v>19403</v>
      </c>
      <c r="AJ6" t="n">
        <v>579.5</v>
      </c>
      <c r="AK6" t="n">
        <v>4607.013381387233</v>
      </c>
      <c r="AL6" t="n">
        <v>19851</v>
      </c>
      <c r="AM6" t="n">
        <v>257</v>
      </c>
      <c r="AN6" t="n">
        <v>14714.72878902889</v>
      </c>
      <c r="AO6" t="n">
        <v>16648</v>
      </c>
      <c r="AP6" t="n">
        <v>585</v>
      </c>
    </row>
    <row r="7">
      <c r="A7" s="6" t="n">
        <v>0.5000000000000001</v>
      </c>
      <c r="B7" s="6" t="n">
        <v>3</v>
      </c>
      <c r="C7" s="6" t="inlineStr">
        <is>
          <t>binary, binary, binary</t>
        </is>
      </c>
      <c r="D7" s="6" t="inlineStr">
        <is>
          <t>binary</t>
        </is>
      </c>
      <c r="E7" s="6" t="n">
        <v>2</v>
      </c>
      <c r="F7" t="n">
        <v>48</v>
      </c>
      <c r="G7" t="n">
        <v>3290.25974025974</v>
      </c>
      <c r="H7" t="n">
        <v>1011.038961038961</v>
      </c>
      <c r="I7" t="n">
        <v>321.4285714285716</v>
      </c>
      <c r="J7" t="n">
        <v>-102.5974025974024</v>
      </c>
      <c r="K7" t="n">
        <v>384</v>
      </c>
      <c r="L7" t="n">
        <v>16</v>
      </c>
      <c r="M7" t="n">
        <v>-102.5974025974024</v>
      </c>
      <c r="N7" t="n">
        <v>656</v>
      </c>
      <c r="O7" t="n">
        <v>16</v>
      </c>
      <c r="P7" t="n">
        <v>-102.5974025974024</v>
      </c>
      <c r="Q7" t="n">
        <v>272</v>
      </c>
      <c r="R7" t="n">
        <v>16</v>
      </c>
      <c r="S7" t="n">
        <v>-102.5974025974024</v>
      </c>
      <c r="T7" t="n">
        <v>272</v>
      </c>
      <c r="U7" t="n">
        <v>16</v>
      </c>
      <c r="V7" t="n">
        <v>-623.3766233766233</v>
      </c>
      <c r="W7" t="n">
        <v>144</v>
      </c>
      <c r="X7" t="n">
        <v>0</v>
      </c>
      <c r="Y7" t="n">
        <v>-102.5974025974024</v>
      </c>
      <c r="Z7" t="n">
        <v>272</v>
      </c>
      <c r="AA7" t="n">
        <v>16</v>
      </c>
      <c r="AB7" t="n">
        <v>-102.5974025974024</v>
      </c>
      <c r="AC7" t="n">
        <v>272</v>
      </c>
      <c r="AD7" t="n">
        <v>16</v>
      </c>
      <c r="AE7" t="n">
        <v>-623.3766233766233</v>
      </c>
      <c r="AF7" t="n">
        <v>144</v>
      </c>
      <c r="AG7" t="n">
        <v>0</v>
      </c>
      <c r="AH7" t="n">
        <v>-623.3766233766233</v>
      </c>
      <c r="AI7" t="n">
        <v>144</v>
      </c>
      <c r="AJ7" t="n">
        <v>0</v>
      </c>
      <c r="AK7" t="n">
        <v>-102.5974025974024</v>
      </c>
      <c r="AL7" t="n">
        <v>272</v>
      </c>
      <c r="AM7" t="n">
        <v>16</v>
      </c>
      <c r="AN7" t="n">
        <v>-623.3766233766233</v>
      </c>
      <c r="AO7" t="n">
        <v>144</v>
      </c>
      <c r="AP7" t="n">
        <v>0</v>
      </c>
    </row>
    <row r="8">
      <c r="A8" s="6" t="n">
        <v>0.5000000000000001</v>
      </c>
      <c r="B8" s="6" t="n">
        <v>3</v>
      </c>
      <c r="C8" s="6" t="inlineStr">
        <is>
          <t>binary, binary, numeric</t>
        </is>
      </c>
      <c r="D8" s="6" t="inlineStr">
        <is>
          <t>mixed</t>
        </is>
      </c>
      <c r="E8" s="6" t="n">
        <v>2</v>
      </c>
      <c r="F8" t="n">
        <v>152</v>
      </c>
      <c r="G8" t="n">
        <v>9707.938835358191</v>
      </c>
      <c r="H8" t="n">
        <v>2926.916631755341</v>
      </c>
      <c r="I8" t="n">
        <v>1113.950565563469</v>
      </c>
      <c r="J8" t="n">
        <v>-8.064516129032256</v>
      </c>
      <c r="K8" t="n">
        <v>1840</v>
      </c>
      <c r="L8" t="n">
        <v>50.66666666666666</v>
      </c>
      <c r="M8" t="n">
        <v>43.54838709677421</v>
      </c>
      <c r="N8" t="n">
        <v>2222</v>
      </c>
      <c r="O8" t="n">
        <v>50.66666666666666</v>
      </c>
      <c r="P8" t="n">
        <v>348.2823627984918</v>
      </c>
      <c r="Q8" t="n">
        <v>508</v>
      </c>
      <c r="R8" t="n">
        <v>50.66666666666666</v>
      </c>
      <c r="S8" t="n">
        <v>-1298.387096774193</v>
      </c>
      <c r="T8" t="n">
        <v>530</v>
      </c>
      <c r="U8" t="n">
        <v>45.33333333333333</v>
      </c>
      <c r="V8" t="n">
        <v>-688.2279011311272</v>
      </c>
      <c r="W8" t="n">
        <v>244</v>
      </c>
      <c r="X8" t="n">
        <v>26.66666666666666</v>
      </c>
      <c r="Y8" t="n">
        <v>-1298.387096774193</v>
      </c>
      <c r="Z8" t="n">
        <v>530</v>
      </c>
      <c r="AA8" t="n">
        <v>45.33333333333333</v>
      </c>
      <c r="AB8" t="n">
        <v>-1298.387096774193</v>
      </c>
      <c r="AC8" t="n">
        <v>530</v>
      </c>
      <c r="AD8" t="n">
        <v>45.33333333333333</v>
      </c>
      <c r="AE8" t="n">
        <v>-946.2924172601594</v>
      </c>
      <c r="AF8" t="n">
        <v>276</v>
      </c>
      <c r="AG8" t="n">
        <v>26.66666666666666</v>
      </c>
      <c r="AH8" t="n">
        <v>-688.2279011311272</v>
      </c>
      <c r="AI8" t="n">
        <v>244</v>
      </c>
      <c r="AJ8" t="n">
        <v>26.66666666666666</v>
      </c>
      <c r="AK8" t="n">
        <v>-1298.387096774193</v>
      </c>
      <c r="AL8" t="n">
        <v>530</v>
      </c>
      <c r="AM8" t="n">
        <v>45.33333333333333</v>
      </c>
      <c r="AN8" t="n">
        <v>-688.2279011311272</v>
      </c>
      <c r="AO8" t="n">
        <v>276</v>
      </c>
      <c r="AP8" t="n">
        <v>26.66666666666666</v>
      </c>
    </row>
    <row r="9">
      <c r="A9" s="6" t="n">
        <v>0.5000000000000001</v>
      </c>
      <c r="B9" s="6" t="n">
        <v>3</v>
      </c>
      <c r="C9" s="6" t="inlineStr">
        <is>
          <t>binary, numeric, numeric</t>
        </is>
      </c>
      <c r="D9" s="6" t="inlineStr">
        <is>
          <t>mixed</t>
        </is>
      </c>
      <c r="E9" s="6" t="n">
        <v>2</v>
      </c>
      <c r="F9" t="n">
        <v>25</v>
      </c>
      <c r="G9" t="n">
        <v>1629.220779220779</v>
      </c>
      <c r="H9" t="n">
        <v>611.038961038961</v>
      </c>
      <c r="I9" t="n">
        <v>240.9090909090909</v>
      </c>
      <c r="J9" t="n">
        <v>-31.81818181818181</v>
      </c>
      <c r="K9" t="n">
        <v>298</v>
      </c>
      <c r="L9" t="n">
        <v>8.333333333333332</v>
      </c>
      <c r="M9" t="n">
        <v>-31.81818181818181</v>
      </c>
      <c r="N9" t="n">
        <v>352</v>
      </c>
      <c r="O9" t="n">
        <v>8.333333333333332</v>
      </c>
      <c r="P9" t="n">
        <v>3.896103896103897</v>
      </c>
      <c r="Q9" t="n">
        <v>65</v>
      </c>
      <c r="R9" t="n">
        <v>8.333333333333332</v>
      </c>
      <c r="S9" t="n">
        <v>-31.81818181818181</v>
      </c>
      <c r="T9" t="n">
        <v>45</v>
      </c>
      <c r="U9" t="n">
        <v>8.333333333333332</v>
      </c>
      <c r="V9" t="n">
        <v>-242.2077922077923</v>
      </c>
      <c r="W9" t="n">
        <v>49</v>
      </c>
      <c r="X9" t="n">
        <v>4</v>
      </c>
      <c r="Y9" t="n">
        <v>-31.81818181818181</v>
      </c>
      <c r="Z9" t="n">
        <v>45</v>
      </c>
      <c r="AA9" t="n">
        <v>8.333333333333332</v>
      </c>
      <c r="AB9" t="n">
        <v>-31.81818181818181</v>
      </c>
      <c r="AC9" t="n">
        <v>45</v>
      </c>
      <c r="AD9" t="n">
        <v>8.333333333333332</v>
      </c>
      <c r="AE9" t="n">
        <v>-242.2077922077923</v>
      </c>
      <c r="AF9" t="n">
        <v>49</v>
      </c>
      <c r="AG9" t="n">
        <v>4</v>
      </c>
      <c r="AH9" t="n">
        <v>-242.2077922077923</v>
      </c>
      <c r="AI9" t="n">
        <v>49</v>
      </c>
      <c r="AJ9" t="n">
        <v>4</v>
      </c>
      <c r="AK9" t="n">
        <v>-31.81818181818181</v>
      </c>
      <c r="AL9" t="n">
        <v>45</v>
      </c>
      <c r="AM9" t="n">
        <v>8.333333333333332</v>
      </c>
      <c r="AN9" t="n">
        <v>-242.2077922077923</v>
      </c>
      <c r="AO9" t="n">
        <v>49</v>
      </c>
      <c r="AP9" t="n">
        <v>4</v>
      </c>
    </row>
    <row r="10">
      <c r="A10" s="6" t="n">
        <v>0.5000000000000001</v>
      </c>
      <c r="B10" s="6" t="n">
        <v>3</v>
      </c>
      <c r="C10" s="6" t="inlineStr">
        <is>
          <t>numeric, numeric, numeric</t>
        </is>
      </c>
      <c r="D10" s="6" t="inlineStr">
        <is>
          <t>numeric</t>
        </is>
      </c>
      <c r="E10" s="6" t="n">
        <v>2</v>
      </c>
      <c r="F10" t="n">
        <v>5702</v>
      </c>
      <c r="G10" t="n">
        <v>317826.2813319067</v>
      </c>
      <c r="H10" t="n">
        <v>-56052.45235722861</v>
      </c>
      <c r="I10" t="n">
        <v>65677.20896116752</v>
      </c>
      <c r="J10" t="n">
        <v>74162.76773134076</v>
      </c>
      <c r="K10" t="n">
        <v>99023</v>
      </c>
      <c r="L10" t="n">
        <v>1387.666666666667</v>
      </c>
      <c r="M10" t="n">
        <v>85297.91263783217</v>
      </c>
      <c r="N10" t="n">
        <v>101524</v>
      </c>
      <c r="O10" t="n">
        <v>1387.666666666667</v>
      </c>
      <c r="P10" t="n">
        <v>10202.8878155916</v>
      </c>
      <c r="Q10" t="n">
        <v>55137</v>
      </c>
      <c r="R10" t="n">
        <v>605.6666666666666</v>
      </c>
      <c r="S10" t="n">
        <v>17985.38436973347</v>
      </c>
      <c r="T10" t="n">
        <v>51074</v>
      </c>
      <c r="U10" t="n">
        <v>783</v>
      </c>
      <c r="V10" t="n">
        <v>74608.60067038119</v>
      </c>
      <c r="W10" t="n">
        <v>43019</v>
      </c>
      <c r="X10" t="n">
        <v>1502.333333333333</v>
      </c>
      <c r="Y10" t="n">
        <v>17985.38436973347</v>
      </c>
      <c r="Z10" t="n">
        <v>51074</v>
      </c>
      <c r="AA10" t="n">
        <v>783</v>
      </c>
      <c r="AB10" t="n">
        <v>17985.38436973347</v>
      </c>
      <c r="AC10" t="n">
        <v>51074</v>
      </c>
      <c r="AD10" t="n">
        <v>783</v>
      </c>
      <c r="AE10" t="n">
        <v>73490.29680040583</v>
      </c>
      <c r="AF10" t="n">
        <v>37059</v>
      </c>
      <c r="AG10" t="n">
        <v>1399.666666666667</v>
      </c>
      <c r="AH10" t="n">
        <v>71115.44492813846</v>
      </c>
      <c r="AI10" t="n">
        <v>42851</v>
      </c>
      <c r="AJ10" t="n">
        <v>1422.333333333333</v>
      </c>
      <c r="AK10" t="n">
        <v>17985.38436973347</v>
      </c>
      <c r="AL10" t="n">
        <v>51074</v>
      </c>
      <c r="AM10" t="n">
        <v>783</v>
      </c>
      <c r="AN10" t="n">
        <v>74945.96994447187</v>
      </c>
      <c r="AO10" t="n">
        <v>35612</v>
      </c>
      <c r="AP10" t="n">
        <v>1453</v>
      </c>
    </row>
    <row r="11">
      <c r="A11" s="6" t="n">
        <v>1</v>
      </c>
      <c r="B11" s="6" t="n">
        <v>1</v>
      </c>
      <c r="C11" s="6" t="inlineStr">
        <is>
          <t>binary</t>
        </is>
      </c>
      <c r="D11" s="6" t="inlineStr">
        <is>
          <t>binary</t>
        </is>
      </c>
      <c r="E11" s="6" t="n">
        <v>2</v>
      </c>
      <c r="F11" t="n">
        <v>1</v>
      </c>
      <c r="G11" t="n">
        <v>68.62745098039215</v>
      </c>
      <c r="H11" t="n">
        <v>20.91503267973857</v>
      </c>
      <c r="I11" t="n">
        <v>20.91503267973857</v>
      </c>
      <c r="J11" t="n">
        <v>0.6535947712418277</v>
      </c>
      <c r="K11" t="n">
        <v>0</v>
      </c>
      <c r="L11" t="n">
        <v>1</v>
      </c>
      <c r="M11" t="n">
        <v>0.6535947712418277</v>
      </c>
      <c r="N11" t="n">
        <v>0</v>
      </c>
      <c r="O11" t="n">
        <v>1</v>
      </c>
      <c r="P11" t="n">
        <v>0.6535947712418277</v>
      </c>
      <c r="Q11" t="n">
        <v>0</v>
      </c>
      <c r="R11" t="n">
        <v>1</v>
      </c>
      <c r="S11" t="n">
        <v>0.6535947712418277</v>
      </c>
      <c r="T11" t="n">
        <v>0</v>
      </c>
      <c r="U11" t="n">
        <v>1</v>
      </c>
      <c r="V11" t="n">
        <v>-2.614379084967322</v>
      </c>
      <c r="W11" t="n">
        <v>3</v>
      </c>
      <c r="X11" t="n">
        <v>0</v>
      </c>
      <c r="Y11" t="n">
        <v>0.6535947712418277</v>
      </c>
      <c r="Z11" t="n">
        <v>0</v>
      </c>
      <c r="AA11" t="n">
        <v>1</v>
      </c>
      <c r="AB11" t="n">
        <v>0.6535947712418277</v>
      </c>
      <c r="AC11" t="n">
        <v>0</v>
      </c>
      <c r="AD11" t="n">
        <v>1</v>
      </c>
      <c r="AE11" t="n">
        <v>-2.614379084967322</v>
      </c>
      <c r="AF11" t="n">
        <v>3</v>
      </c>
      <c r="AG11" t="n">
        <v>0</v>
      </c>
      <c r="AH11" t="n">
        <v>-2.614379084967322</v>
      </c>
      <c r="AI11" t="n">
        <v>3</v>
      </c>
      <c r="AJ11" t="n">
        <v>0</v>
      </c>
      <c r="AK11" t="n">
        <v>0.6535947712418277</v>
      </c>
      <c r="AL11" t="n">
        <v>0</v>
      </c>
      <c r="AM11" t="n">
        <v>1</v>
      </c>
      <c r="AN11" t="n">
        <v>-2.614379084967322</v>
      </c>
      <c r="AO11" t="n">
        <v>3</v>
      </c>
      <c r="AP11" t="n">
        <v>0</v>
      </c>
    </row>
    <row r="12">
      <c r="A12" s="6" t="n">
        <v>1</v>
      </c>
      <c r="B12" s="6" t="n">
        <v>1</v>
      </c>
      <c r="C12" s="6" t="inlineStr">
        <is>
          <t>numeric</t>
        </is>
      </c>
      <c r="D12" s="6" t="inlineStr">
        <is>
          <t>numeric</t>
        </is>
      </c>
      <c r="E12" s="6" t="n">
        <v>2</v>
      </c>
      <c r="F12" t="n">
        <v>118</v>
      </c>
      <c r="G12" t="n">
        <v>7535.993377064893</v>
      </c>
      <c r="H12" t="n">
        <v>-991.5918108859212</v>
      </c>
      <c r="I12" t="n">
        <v>1713.28334907781</v>
      </c>
      <c r="J12" t="n">
        <v>1263.462416878773</v>
      </c>
      <c r="K12" t="n">
        <v>1166</v>
      </c>
      <c r="L12" t="n">
        <v>73</v>
      </c>
      <c r="M12" t="n">
        <v>1489.578098670164</v>
      </c>
      <c r="N12" t="n">
        <v>513</v>
      </c>
      <c r="O12" t="n">
        <v>73</v>
      </c>
      <c r="P12" t="n">
        <v>630.3423868054404</v>
      </c>
      <c r="Q12" t="n">
        <v>625</v>
      </c>
      <c r="R12" t="n">
        <v>38</v>
      </c>
      <c r="S12" t="n">
        <v>718.0509735786338</v>
      </c>
      <c r="T12" t="n">
        <v>570</v>
      </c>
      <c r="U12" t="n">
        <v>41</v>
      </c>
      <c r="V12" t="n">
        <v>1327.11323701746</v>
      </c>
      <c r="W12" t="n">
        <v>464</v>
      </c>
      <c r="X12" t="n">
        <v>73</v>
      </c>
      <c r="Y12" t="n">
        <v>718.0509735786338</v>
      </c>
      <c r="Z12" t="n">
        <v>570</v>
      </c>
      <c r="AA12" t="n">
        <v>41</v>
      </c>
      <c r="AB12" t="n">
        <v>718.0509735786338</v>
      </c>
      <c r="AC12" t="n">
        <v>570</v>
      </c>
      <c r="AD12" t="n">
        <v>41</v>
      </c>
      <c r="AE12" t="n">
        <v>1256.477273835746</v>
      </c>
      <c r="AF12" t="n">
        <v>472</v>
      </c>
      <c r="AG12" t="n">
        <v>70</v>
      </c>
      <c r="AH12" t="n">
        <v>1309.379849328915</v>
      </c>
      <c r="AI12" t="n">
        <v>468</v>
      </c>
      <c r="AJ12" t="n">
        <v>72</v>
      </c>
      <c r="AK12" t="n">
        <v>718.0509735786338</v>
      </c>
      <c r="AL12" t="n">
        <v>570</v>
      </c>
      <c r="AM12" t="n">
        <v>41</v>
      </c>
      <c r="AN12" t="n">
        <v>1267.173341996013</v>
      </c>
      <c r="AO12" t="n">
        <v>411</v>
      </c>
      <c r="AP12" t="n">
        <v>70</v>
      </c>
    </row>
    <row r="13">
      <c r="A13" s="6" t="n">
        <v>1</v>
      </c>
      <c r="B13" s="6" t="n">
        <v>2</v>
      </c>
      <c r="C13" s="6" t="inlineStr">
        <is>
          <t>binary, binary</t>
        </is>
      </c>
      <c r="D13" s="6" t="inlineStr">
        <is>
          <t>binary</t>
        </is>
      </c>
      <c r="E13" s="6" t="n">
        <v>2</v>
      </c>
      <c r="F13" t="n">
        <v>12</v>
      </c>
      <c r="G13" t="n">
        <v>821.5686274509803</v>
      </c>
      <c r="H13" t="n">
        <v>252.9411764705883</v>
      </c>
      <c r="I13" t="n">
        <v>252.9411764705883</v>
      </c>
      <c r="J13" t="n">
        <v>-13.07189542483662</v>
      </c>
      <c r="K13" t="n">
        <v>76</v>
      </c>
      <c r="L13" t="n">
        <v>6</v>
      </c>
      <c r="M13" t="n">
        <v>-13.07189542483662</v>
      </c>
      <c r="N13" t="n">
        <v>168</v>
      </c>
      <c r="O13" t="n">
        <v>6</v>
      </c>
      <c r="P13" t="n">
        <v>-13.07189542483662</v>
      </c>
      <c r="Q13" t="n">
        <v>68</v>
      </c>
      <c r="R13" t="n">
        <v>6</v>
      </c>
      <c r="S13" t="n">
        <v>-13.07189542483662</v>
      </c>
      <c r="T13" t="n">
        <v>72</v>
      </c>
      <c r="U13" t="n">
        <v>6</v>
      </c>
      <c r="V13" t="n">
        <v>-31.37254901960785</v>
      </c>
      <c r="W13" t="n">
        <v>36</v>
      </c>
      <c r="X13" t="n">
        <v>0</v>
      </c>
      <c r="Y13" t="n">
        <v>-13.07189542483662</v>
      </c>
      <c r="Z13" t="n">
        <v>72</v>
      </c>
      <c r="AA13" t="n">
        <v>6</v>
      </c>
      <c r="AB13" t="n">
        <v>-13.07189542483662</v>
      </c>
      <c r="AC13" t="n">
        <v>72</v>
      </c>
      <c r="AD13" t="n">
        <v>6</v>
      </c>
      <c r="AE13" t="n">
        <v>-31.37254901960785</v>
      </c>
      <c r="AF13" t="n">
        <v>36</v>
      </c>
      <c r="AG13" t="n">
        <v>0</v>
      </c>
      <c r="AH13" t="n">
        <v>-31.37254901960785</v>
      </c>
      <c r="AI13" t="n">
        <v>36</v>
      </c>
      <c r="AJ13" t="n">
        <v>0</v>
      </c>
      <c r="AK13" t="n">
        <v>-13.07189542483662</v>
      </c>
      <c r="AL13" t="n">
        <v>72</v>
      </c>
      <c r="AM13" t="n">
        <v>6</v>
      </c>
      <c r="AN13" t="n">
        <v>-31.37254901960785</v>
      </c>
      <c r="AO13" t="n">
        <v>36</v>
      </c>
      <c r="AP13" t="n">
        <v>0</v>
      </c>
    </row>
    <row r="14">
      <c r="A14" s="6" t="n">
        <v>1</v>
      </c>
      <c r="B14" s="6" t="n">
        <v>2</v>
      </c>
      <c r="C14" s="6" t="inlineStr">
        <is>
          <t>binary, numeric</t>
        </is>
      </c>
      <c r="D14" s="6" t="inlineStr">
        <is>
          <t>mixed</t>
        </is>
      </c>
      <c r="E14" s="6" t="n">
        <v>2</v>
      </c>
      <c r="F14" t="n">
        <v>50</v>
      </c>
      <c r="G14" t="n">
        <v>2206.189230948357</v>
      </c>
      <c r="H14" t="n">
        <v>1870.93048357202</v>
      </c>
      <c r="I14" t="n">
        <v>1498.624272690941</v>
      </c>
      <c r="J14" t="n">
        <v>1202.267662320907</v>
      </c>
      <c r="K14" t="n">
        <v>457</v>
      </c>
      <c r="L14" t="n">
        <v>25</v>
      </c>
      <c r="M14" t="n">
        <v>1688.671128859183</v>
      </c>
      <c r="N14" t="n">
        <v>630</v>
      </c>
      <c r="O14" t="n">
        <v>25</v>
      </c>
      <c r="P14" t="n">
        <v>1725.504356774005</v>
      </c>
      <c r="Q14" t="n">
        <v>125</v>
      </c>
      <c r="R14" t="n">
        <v>25</v>
      </c>
      <c r="S14" t="n">
        <v>1128.816826682527</v>
      </c>
      <c r="T14" t="n">
        <v>105</v>
      </c>
      <c r="U14" t="n">
        <v>21</v>
      </c>
      <c r="V14" t="n">
        <v>1689.029551798251</v>
      </c>
      <c r="W14" t="n">
        <v>65</v>
      </c>
      <c r="X14" t="n">
        <v>22.5</v>
      </c>
      <c r="Y14" t="n">
        <v>1128.816826682527</v>
      </c>
      <c r="Z14" t="n">
        <v>105</v>
      </c>
      <c r="AA14" t="n">
        <v>21</v>
      </c>
      <c r="AB14" t="n">
        <v>1128.816826682527</v>
      </c>
      <c r="AC14" t="n">
        <v>105</v>
      </c>
      <c r="AD14" t="n">
        <v>21</v>
      </c>
      <c r="AE14" t="n">
        <v>1527.517755938838</v>
      </c>
      <c r="AF14" t="n">
        <v>81</v>
      </c>
      <c r="AG14" t="n">
        <v>22.5</v>
      </c>
      <c r="AH14" t="n">
        <v>1689.029551798251</v>
      </c>
      <c r="AI14" t="n">
        <v>65</v>
      </c>
      <c r="AJ14" t="n">
        <v>22.5</v>
      </c>
      <c r="AK14" t="n">
        <v>1128.816826682527</v>
      </c>
      <c r="AL14" t="n">
        <v>105</v>
      </c>
      <c r="AM14" t="n">
        <v>21</v>
      </c>
      <c r="AN14" t="n">
        <v>1559.775820454968</v>
      </c>
      <c r="AO14" t="n">
        <v>81</v>
      </c>
      <c r="AP14" t="n">
        <v>22.5</v>
      </c>
    </row>
    <row r="15">
      <c r="A15" s="6" t="n">
        <v>1</v>
      </c>
      <c r="B15" s="6" t="n">
        <v>2</v>
      </c>
      <c r="C15" s="6" t="inlineStr">
        <is>
          <t>numeric, numeric</t>
        </is>
      </c>
      <c r="D15" s="6" t="inlineStr">
        <is>
          <t>numeric</t>
        </is>
      </c>
      <c r="E15" s="6" t="n">
        <v>2</v>
      </c>
      <c r="F15" t="n">
        <v>1702</v>
      </c>
      <c r="G15" t="n">
        <v>106407.5740922598</v>
      </c>
      <c r="H15" t="n">
        <v>-27549.83323862229</v>
      </c>
      <c r="I15" t="n">
        <v>25249.57539583741</v>
      </c>
      <c r="J15" t="n">
        <v>15202.57660615714</v>
      </c>
      <c r="K15" t="n">
        <v>31701</v>
      </c>
      <c r="L15" t="n">
        <v>533.5</v>
      </c>
      <c r="M15" t="n">
        <v>17637.21379332227</v>
      </c>
      <c r="N15" t="n">
        <v>29042</v>
      </c>
      <c r="O15" t="n">
        <v>533.5</v>
      </c>
      <c r="P15" t="n">
        <v>2531.796683440258</v>
      </c>
      <c r="Q15" t="n">
        <v>20016</v>
      </c>
      <c r="R15" t="n">
        <v>193.5</v>
      </c>
      <c r="S15" t="n">
        <v>5024.964390869794</v>
      </c>
      <c r="T15" t="n">
        <v>17942</v>
      </c>
      <c r="U15" t="n">
        <v>265</v>
      </c>
      <c r="V15" t="n">
        <v>14681.89605533667</v>
      </c>
      <c r="W15" t="n">
        <v>24871</v>
      </c>
      <c r="X15" t="n">
        <v>612</v>
      </c>
      <c r="Y15" t="n">
        <v>5024.964390869794</v>
      </c>
      <c r="Z15" t="n">
        <v>17942</v>
      </c>
      <c r="AA15" t="n">
        <v>265</v>
      </c>
      <c r="AB15" t="n">
        <v>5024.964390869794</v>
      </c>
      <c r="AC15" t="n">
        <v>17942</v>
      </c>
      <c r="AD15" t="n">
        <v>265</v>
      </c>
      <c r="AE15" t="n">
        <v>13285.86803981707</v>
      </c>
      <c r="AF15" t="n">
        <v>23827</v>
      </c>
      <c r="AG15" t="n">
        <v>555</v>
      </c>
      <c r="AH15" t="n">
        <v>14334.53306020538</v>
      </c>
      <c r="AI15" t="n">
        <v>24371</v>
      </c>
      <c r="AJ15" t="n">
        <v>589.5</v>
      </c>
      <c r="AK15" t="n">
        <v>5024.964390869794</v>
      </c>
      <c r="AL15" t="n">
        <v>17942</v>
      </c>
      <c r="AM15" t="n">
        <v>265</v>
      </c>
      <c r="AN15" t="n">
        <v>13779.78374383057</v>
      </c>
      <c r="AO15" t="n">
        <v>21182</v>
      </c>
      <c r="AP15" t="n">
        <v>556.5</v>
      </c>
    </row>
    <row r="16">
      <c r="A16" s="6" t="n">
        <v>1</v>
      </c>
      <c r="B16" s="6" t="n">
        <v>3</v>
      </c>
      <c r="C16" s="6" t="inlineStr">
        <is>
          <t>binary, binary, binary</t>
        </is>
      </c>
      <c r="D16" s="6" t="inlineStr">
        <is>
          <t>binary</t>
        </is>
      </c>
      <c r="E16" s="6" t="n">
        <v>2</v>
      </c>
      <c r="F16" t="n">
        <v>48</v>
      </c>
      <c r="G16" t="n">
        <v>3280.392156862745</v>
      </c>
      <c r="H16" t="n">
        <v>1017.64705882353</v>
      </c>
      <c r="I16" t="n">
        <v>1017.64705882353</v>
      </c>
      <c r="J16" t="n">
        <v>-103.2679738562092</v>
      </c>
      <c r="K16" t="n">
        <v>336</v>
      </c>
      <c r="L16" t="n">
        <v>16</v>
      </c>
      <c r="M16" t="n">
        <v>-103.2679738562092</v>
      </c>
      <c r="N16" t="n">
        <v>656</v>
      </c>
      <c r="O16" t="n">
        <v>16</v>
      </c>
      <c r="P16" t="n">
        <v>-103.2679738562092</v>
      </c>
      <c r="Q16" t="n">
        <v>272</v>
      </c>
      <c r="R16" t="n">
        <v>16</v>
      </c>
      <c r="S16" t="n">
        <v>-103.2679738562092</v>
      </c>
      <c r="T16" t="n">
        <v>272</v>
      </c>
      <c r="U16" t="n">
        <v>16</v>
      </c>
      <c r="V16" t="n">
        <v>-125.4901960784314</v>
      </c>
      <c r="W16" t="n">
        <v>144</v>
      </c>
      <c r="X16" t="n">
        <v>0</v>
      </c>
      <c r="Y16" t="n">
        <v>-103.2679738562092</v>
      </c>
      <c r="Z16" t="n">
        <v>272</v>
      </c>
      <c r="AA16" t="n">
        <v>16</v>
      </c>
      <c r="AB16" t="n">
        <v>-103.2679738562092</v>
      </c>
      <c r="AC16" t="n">
        <v>272</v>
      </c>
      <c r="AD16" t="n">
        <v>16</v>
      </c>
      <c r="AE16" t="n">
        <v>-125.4901960784314</v>
      </c>
      <c r="AF16" t="n">
        <v>144</v>
      </c>
      <c r="AG16" t="n">
        <v>0</v>
      </c>
      <c r="AH16" t="n">
        <v>-125.4901960784314</v>
      </c>
      <c r="AI16" t="n">
        <v>144</v>
      </c>
      <c r="AJ16" t="n">
        <v>0</v>
      </c>
      <c r="AK16" t="n">
        <v>-103.2679738562092</v>
      </c>
      <c r="AL16" t="n">
        <v>272</v>
      </c>
      <c r="AM16" t="n">
        <v>16</v>
      </c>
      <c r="AN16" t="n">
        <v>-125.4901960784314</v>
      </c>
      <c r="AO16" t="n">
        <v>144</v>
      </c>
      <c r="AP16" t="n">
        <v>0</v>
      </c>
    </row>
    <row r="17">
      <c r="A17" s="6" t="n">
        <v>1</v>
      </c>
      <c r="B17" s="6" t="n">
        <v>3</v>
      </c>
      <c r="C17" s="6" t="inlineStr">
        <is>
          <t>binary, binary, numeric</t>
        </is>
      </c>
      <c r="D17" s="6" t="inlineStr">
        <is>
          <t>mixed</t>
        </is>
      </c>
      <c r="E17" s="6" t="n">
        <v>2</v>
      </c>
      <c r="F17" t="n">
        <v>500</v>
      </c>
      <c r="G17" t="n">
        <v>20387.36375050742</v>
      </c>
      <c r="H17" t="n">
        <v>21499.36314631775</v>
      </c>
      <c r="I17" t="n">
        <v>16750.62178040852</v>
      </c>
      <c r="J17" t="n">
        <v>13000.42538729502</v>
      </c>
      <c r="K17" t="n">
        <v>4152</v>
      </c>
      <c r="L17" t="n">
        <v>166.6666666666667</v>
      </c>
      <c r="M17" t="n">
        <v>19091.44127559546</v>
      </c>
      <c r="N17" t="n">
        <v>7506</v>
      </c>
      <c r="O17" t="n">
        <v>166.6666666666667</v>
      </c>
      <c r="P17" t="n">
        <v>19396.39594563552</v>
      </c>
      <c r="Q17" t="n">
        <v>1692</v>
      </c>
      <c r="R17" t="n">
        <v>166.6666666666667</v>
      </c>
      <c r="S17" t="n">
        <v>14560.20913773951</v>
      </c>
      <c r="T17" t="n">
        <v>1668</v>
      </c>
      <c r="U17" t="n">
        <v>161.3333333333333</v>
      </c>
      <c r="V17" t="n">
        <v>19145.77397641772</v>
      </c>
      <c r="W17" t="n">
        <v>748</v>
      </c>
      <c r="X17" t="n">
        <v>146.6666666666667</v>
      </c>
      <c r="Y17" t="n">
        <v>14560.20913773951</v>
      </c>
      <c r="Z17" t="n">
        <v>1668</v>
      </c>
      <c r="AA17" t="n">
        <v>161.3333333333333</v>
      </c>
      <c r="AB17" t="n">
        <v>14560.20913773951</v>
      </c>
      <c r="AC17" t="n">
        <v>1668</v>
      </c>
      <c r="AD17" t="n">
        <v>161.3333333333333</v>
      </c>
      <c r="AE17" t="n">
        <v>15987.41095282601</v>
      </c>
      <c r="AF17" t="n">
        <v>780</v>
      </c>
      <c r="AG17" t="n">
        <v>146.6666666666667</v>
      </c>
      <c r="AH17" t="n">
        <v>19145.77397641772</v>
      </c>
      <c r="AI17" t="n">
        <v>748</v>
      </c>
      <c r="AJ17" t="n">
        <v>146.6666666666667</v>
      </c>
      <c r="AK17" t="n">
        <v>14560.20913773951</v>
      </c>
      <c r="AL17" t="n">
        <v>1668</v>
      </c>
      <c r="AM17" t="n">
        <v>161.3333333333333</v>
      </c>
      <c r="AN17" t="n">
        <v>16245.47546895504</v>
      </c>
      <c r="AO17" t="n">
        <v>780</v>
      </c>
      <c r="AP17" t="n">
        <v>146.6666666666667</v>
      </c>
    </row>
    <row r="18">
      <c r="A18" s="6" t="n">
        <v>1</v>
      </c>
      <c r="B18" s="6" t="n">
        <v>3</v>
      </c>
      <c r="C18" s="6" t="inlineStr">
        <is>
          <t>binary, numeric, numeric</t>
        </is>
      </c>
      <c r="D18" s="6" t="inlineStr">
        <is>
          <t>mixed</t>
        </is>
      </c>
      <c r="E18" s="6" t="n">
        <v>2</v>
      </c>
      <c r="F18" t="n">
        <v>32</v>
      </c>
      <c r="G18" t="n">
        <v>2080.392156862745</v>
      </c>
      <c r="H18" t="n">
        <v>784.967320261438</v>
      </c>
      <c r="I18" t="n">
        <v>774.5098039215687</v>
      </c>
      <c r="J18" t="n">
        <v>-27.45098039215686</v>
      </c>
      <c r="K18" t="n">
        <v>385</v>
      </c>
      <c r="L18" t="n">
        <v>10.66666666666667</v>
      </c>
      <c r="M18" t="n">
        <v>-27.45098039215686</v>
      </c>
      <c r="N18" t="n">
        <v>458</v>
      </c>
      <c r="O18" t="n">
        <v>10.66666666666667</v>
      </c>
      <c r="P18" t="n">
        <v>-0.6535947712418175</v>
      </c>
      <c r="Q18" t="n">
        <v>75</v>
      </c>
      <c r="R18" t="n">
        <v>10.66666666666667</v>
      </c>
      <c r="S18" t="n">
        <v>-0.6535947712418175</v>
      </c>
      <c r="T18" t="n">
        <v>50</v>
      </c>
      <c r="U18" t="n">
        <v>10.66666666666667</v>
      </c>
      <c r="V18" t="n">
        <v>-94.77124183006539</v>
      </c>
      <c r="W18" t="n">
        <v>60</v>
      </c>
      <c r="X18" t="n">
        <v>8</v>
      </c>
      <c r="Y18" t="n">
        <v>-0.6535947712418175</v>
      </c>
      <c r="Z18" t="n">
        <v>50</v>
      </c>
      <c r="AA18" t="n">
        <v>10.66666666666667</v>
      </c>
      <c r="AB18" t="n">
        <v>-0.6535947712418175</v>
      </c>
      <c r="AC18" t="n">
        <v>50</v>
      </c>
      <c r="AD18" t="n">
        <v>10.66666666666667</v>
      </c>
      <c r="AE18" t="n">
        <v>-94.77124183006539</v>
      </c>
      <c r="AF18" t="n">
        <v>60</v>
      </c>
      <c r="AG18" t="n">
        <v>8</v>
      </c>
      <c r="AH18" t="n">
        <v>-94.77124183006539</v>
      </c>
      <c r="AI18" t="n">
        <v>60</v>
      </c>
      <c r="AJ18" t="n">
        <v>8</v>
      </c>
      <c r="AK18" t="n">
        <v>-0.6535947712418175</v>
      </c>
      <c r="AL18" t="n">
        <v>50</v>
      </c>
      <c r="AM18" t="n">
        <v>10.66666666666667</v>
      </c>
      <c r="AN18" t="n">
        <v>-94.77124183006539</v>
      </c>
      <c r="AO18" t="n">
        <v>60</v>
      </c>
      <c r="AP18" t="n">
        <v>8</v>
      </c>
    </row>
    <row r="19">
      <c r="A19" s="6" t="n">
        <v>1</v>
      </c>
      <c r="B19" s="6" t="n">
        <v>3</v>
      </c>
      <c r="C19" s="6" t="inlineStr">
        <is>
          <t>numeric, numeric, numeric</t>
        </is>
      </c>
      <c r="D19" s="6" t="inlineStr">
        <is>
          <t>numeric</t>
        </is>
      </c>
      <c r="E19" s="6" t="n">
        <v>2</v>
      </c>
      <c r="F19" t="n">
        <v>5703</v>
      </c>
      <c r="G19" t="n">
        <v>315630.5512446067</v>
      </c>
      <c r="H19" t="n">
        <v>-40600.44848583425</v>
      </c>
      <c r="I19" t="n">
        <v>80276.18903277497</v>
      </c>
      <c r="J19" t="n">
        <v>75486.35170062495</v>
      </c>
      <c r="K19" t="n">
        <v>94876</v>
      </c>
      <c r="L19" t="n">
        <v>1382.333333333333</v>
      </c>
      <c r="M19" t="n">
        <v>85708.32486280963</v>
      </c>
      <c r="N19" t="n">
        <v>97193</v>
      </c>
      <c r="O19" t="n">
        <v>1382.333333333333</v>
      </c>
      <c r="P19" t="n">
        <v>12796.24638658931</v>
      </c>
      <c r="Q19" t="n">
        <v>55433</v>
      </c>
      <c r="R19" t="n">
        <v>620.3333333333333</v>
      </c>
      <c r="S19" t="n">
        <v>19840.22021227266</v>
      </c>
      <c r="T19" t="n">
        <v>50215</v>
      </c>
      <c r="U19" t="n">
        <v>830.6666666666666</v>
      </c>
      <c r="V19" t="n">
        <v>77395.2396341929</v>
      </c>
      <c r="W19" t="n">
        <v>45370</v>
      </c>
      <c r="X19" t="n">
        <v>1637.666666666667</v>
      </c>
      <c r="Y19" t="n">
        <v>19840.22021227266</v>
      </c>
      <c r="Z19" t="n">
        <v>50215</v>
      </c>
      <c r="AA19" t="n">
        <v>830.6666666666666</v>
      </c>
      <c r="AB19" t="n">
        <v>19840.22021227266</v>
      </c>
      <c r="AC19" t="n">
        <v>50215</v>
      </c>
      <c r="AD19" t="n">
        <v>830.6666666666666</v>
      </c>
      <c r="AE19" t="n">
        <v>71818.44811249287</v>
      </c>
      <c r="AF19" t="n">
        <v>39628</v>
      </c>
      <c r="AG19" t="n">
        <v>1435</v>
      </c>
      <c r="AH19" t="n">
        <v>73607.19461798306</v>
      </c>
      <c r="AI19" t="n">
        <v>46607</v>
      </c>
      <c r="AJ19" t="n">
        <v>1588</v>
      </c>
      <c r="AK19" t="n">
        <v>19840.22021227266</v>
      </c>
      <c r="AL19" t="n">
        <v>50215</v>
      </c>
      <c r="AM19" t="n">
        <v>830.6666666666666</v>
      </c>
      <c r="AN19" t="n">
        <v>72786.8857642971</v>
      </c>
      <c r="AO19" t="n">
        <v>36687</v>
      </c>
      <c r="AP19" t="n">
        <v>1445.666666666667</v>
      </c>
    </row>
    <row r="20">
      <c r="A20" s="6" t="n">
        <v>2</v>
      </c>
      <c r="B20" s="6" t="n">
        <v>1</v>
      </c>
      <c r="C20" s="6" t="inlineStr">
        <is>
          <t>binary</t>
        </is>
      </c>
      <c r="D20" s="6" t="inlineStr">
        <is>
          <t>binary</t>
        </is>
      </c>
      <c r="E20" s="6" t="n">
        <v>2</v>
      </c>
      <c r="F20" t="n">
        <v>2</v>
      </c>
      <c r="G20" t="n">
        <v>147.972972972973</v>
      </c>
      <c r="H20" t="n">
        <v>30.40540540540541</v>
      </c>
      <c r="I20" t="n">
        <v>6.081081081081085</v>
      </c>
      <c r="J20" t="n">
        <v>-18.91891891891892</v>
      </c>
      <c r="K20" t="n">
        <v>0</v>
      </c>
      <c r="L20" t="n">
        <v>2</v>
      </c>
      <c r="M20" t="n">
        <v>-18.91891891891892</v>
      </c>
      <c r="N20" t="n">
        <v>0</v>
      </c>
      <c r="O20" t="n">
        <v>2</v>
      </c>
      <c r="P20" t="n">
        <v>-18.91891891891892</v>
      </c>
      <c r="Q20" t="n">
        <v>0</v>
      </c>
      <c r="R20" t="n">
        <v>2</v>
      </c>
      <c r="S20" t="n">
        <v>-18.91891891891892</v>
      </c>
      <c r="T20" t="n">
        <v>0</v>
      </c>
      <c r="U20" t="n">
        <v>2</v>
      </c>
      <c r="V20" t="n">
        <v>-2.702702702702708</v>
      </c>
      <c r="W20" t="n">
        <v>6</v>
      </c>
      <c r="X20" t="n">
        <v>0</v>
      </c>
      <c r="Y20" t="n">
        <v>-18.91891891891892</v>
      </c>
      <c r="Z20" t="n">
        <v>0</v>
      </c>
      <c r="AA20" t="n">
        <v>2</v>
      </c>
      <c r="AB20" t="n">
        <v>-18.91891891891892</v>
      </c>
      <c r="AC20" t="n">
        <v>0</v>
      </c>
      <c r="AD20" t="n">
        <v>2</v>
      </c>
      <c r="AE20" t="n">
        <v>-2.702702702702708</v>
      </c>
      <c r="AF20" t="n">
        <v>4</v>
      </c>
      <c r="AG20" t="n">
        <v>0</v>
      </c>
      <c r="AH20" t="n">
        <v>-2.702702702702708</v>
      </c>
      <c r="AI20" t="n">
        <v>6</v>
      </c>
      <c r="AJ20" t="n">
        <v>0</v>
      </c>
      <c r="AK20" t="n">
        <v>-18.91891891891892</v>
      </c>
      <c r="AL20" t="n">
        <v>0</v>
      </c>
      <c r="AM20" t="n">
        <v>2</v>
      </c>
      <c r="AN20" t="n">
        <v>-2.702702702702708</v>
      </c>
      <c r="AO20" t="n">
        <v>4</v>
      </c>
      <c r="AP20" t="n">
        <v>0</v>
      </c>
    </row>
    <row r="21">
      <c r="A21" s="6" t="n">
        <v>2</v>
      </c>
      <c r="B21" s="6" t="n">
        <v>1</v>
      </c>
      <c r="C21" s="6" t="inlineStr">
        <is>
          <t>numeric</t>
        </is>
      </c>
      <c r="D21" s="6" t="inlineStr">
        <is>
          <t>numeric</t>
        </is>
      </c>
      <c r="E21" s="6" t="n">
        <v>2</v>
      </c>
      <c r="F21" t="n">
        <v>117</v>
      </c>
      <c r="G21" t="n">
        <v>7406.310929919165</v>
      </c>
      <c r="H21" t="n">
        <v>-66.55920654711932</v>
      </c>
      <c r="I21" t="n">
        <v>1914.542564420619</v>
      </c>
      <c r="J21" t="n">
        <v>1309.868978445684</v>
      </c>
      <c r="K21" t="n">
        <v>1024</v>
      </c>
      <c r="L21" t="n">
        <v>74</v>
      </c>
      <c r="M21" t="n">
        <v>1634.771272956685</v>
      </c>
      <c r="N21" t="n">
        <v>410</v>
      </c>
      <c r="O21" t="n">
        <v>74</v>
      </c>
      <c r="P21" t="n">
        <v>731.6777675029182</v>
      </c>
      <c r="Q21" t="n">
        <v>562</v>
      </c>
      <c r="R21" t="n">
        <v>42</v>
      </c>
      <c r="S21" t="n">
        <v>934.9051129849787</v>
      </c>
      <c r="T21" t="n">
        <v>425</v>
      </c>
      <c r="U21" t="n">
        <v>47</v>
      </c>
      <c r="V21" t="n">
        <v>1533.077149692009</v>
      </c>
      <c r="W21" t="n">
        <v>465</v>
      </c>
      <c r="X21" t="n">
        <v>71</v>
      </c>
      <c r="Y21" t="n">
        <v>934.9051129849787</v>
      </c>
      <c r="Z21" t="n">
        <v>425</v>
      </c>
      <c r="AA21" t="n">
        <v>47</v>
      </c>
      <c r="AB21" t="n">
        <v>934.9051129849787</v>
      </c>
      <c r="AC21" t="n">
        <v>425</v>
      </c>
      <c r="AD21" t="n">
        <v>47</v>
      </c>
      <c r="AE21" t="n">
        <v>1346.456523616362</v>
      </c>
      <c r="AF21" t="n">
        <v>453</v>
      </c>
      <c r="AG21" t="n">
        <v>64</v>
      </c>
      <c r="AH21" t="n">
        <v>1529.94722756609</v>
      </c>
      <c r="AI21" t="n">
        <v>441</v>
      </c>
      <c r="AJ21" t="n">
        <v>71</v>
      </c>
      <c r="AK21" t="n">
        <v>934.9051129849787</v>
      </c>
      <c r="AL21" t="n">
        <v>425</v>
      </c>
      <c r="AM21" t="n">
        <v>47</v>
      </c>
      <c r="AN21" t="n">
        <v>1276.751488874195</v>
      </c>
      <c r="AO21" t="n">
        <v>375</v>
      </c>
      <c r="AP21" t="n">
        <v>63</v>
      </c>
    </row>
    <row r="22">
      <c r="A22" s="6" t="n">
        <v>2</v>
      </c>
      <c r="B22" s="6" t="n">
        <v>2</v>
      </c>
      <c r="C22" s="6" t="inlineStr">
        <is>
          <t>binary, binary</t>
        </is>
      </c>
      <c r="D22" s="6" t="inlineStr">
        <is>
          <t>binary</t>
        </is>
      </c>
      <c r="E22" s="6" t="n">
        <v>2</v>
      </c>
      <c r="F22" t="n">
        <v>24</v>
      </c>
      <c r="G22" t="n">
        <v>1759.459459459459</v>
      </c>
      <c r="H22" t="n">
        <v>381.0810810810811</v>
      </c>
      <c r="I22" t="n">
        <v>60.81081081081086</v>
      </c>
      <c r="J22" t="n">
        <v>-243.2432432432432</v>
      </c>
      <c r="K22" t="n">
        <v>152</v>
      </c>
      <c r="L22" t="n">
        <v>12</v>
      </c>
      <c r="M22" t="n">
        <v>-243.2432432432432</v>
      </c>
      <c r="N22" t="n">
        <v>336</v>
      </c>
      <c r="O22" t="n">
        <v>12</v>
      </c>
      <c r="P22" t="n">
        <v>-243.2432432432432</v>
      </c>
      <c r="Q22" t="n">
        <v>136</v>
      </c>
      <c r="R22" t="n">
        <v>12</v>
      </c>
      <c r="S22" t="n">
        <v>-243.2432432432432</v>
      </c>
      <c r="T22" t="n">
        <v>128</v>
      </c>
      <c r="U22" t="n">
        <v>12</v>
      </c>
      <c r="V22" t="n">
        <v>-32.43243243243242</v>
      </c>
      <c r="W22" t="n">
        <v>72</v>
      </c>
      <c r="X22" t="n">
        <v>0</v>
      </c>
      <c r="Y22" t="n">
        <v>-243.2432432432432</v>
      </c>
      <c r="Z22" t="n">
        <v>128</v>
      </c>
      <c r="AA22" t="n">
        <v>12</v>
      </c>
      <c r="AB22" t="n">
        <v>-243.2432432432432</v>
      </c>
      <c r="AC22" t="n">
        <v>128</v>
      </c>
      <c r="AD22" t="n">
        <v>12</v>
      </c>
      <c r="AE22" t="n">
        <v>-32.43243243243242</v>
      </c>
      <c r="AF22" t="n">
        <v>72</v>
      </c>
      <c r="AG22" t="n">
        <v>0</v>
      </c>
      <c r="AH22" t="n">
        <v>-32.43243243243242</v>
      </c>
      <c r="AI22" t="n">
        <v>72</v>
      </c>
      <c r="AJ22" t="n">
        <v>0</v>
      </c>
      <c r="AK22" t="n">
        <v>-243.2432432432432</v>
      </c>
      <c r="AL22" t="n">
        <v>128</v>
      </c>
      <c r="AM22" t="n">
        <v>12</v>
      </c>
      <c r="AN22" t="n">
        <v>-32.43243243243242</v>
      </c>
      <c r="AO22" t="n">
        <v>72</v>
      </c>
      <c r="AP22" t="n">
        <v>0</v>
      </c>
    </row>
    <row r="23">
      <c r="A23" s="6" t="n">
        <v>2</v>
      </c>
      <c r="B23" s="6" t="n">
        <v>2</v>
      </c>
      <c r="C23" s="6" t="inlineStr">
        <is>
          <t>binary, numeric</t>
        </is>
      </c>
      <c r="D23" s="6" t="inlineStr">
        <is>
          <t>mixed</t>
        </is>
      </c>
      <c r="E23" s="6" t="n">
        <v>2</v>
      </c>
      <c r="F23" t="n">
        <v>56</v>
      </c>
      <c r="G23" t="n">
        <v>2695.278881031569</v>
      </c>
      <c r="H23" t="n">
        <v>1958.966762461386</v>
      </c>
      <c r="I23" t="n">
        <v>1358.576049167447</v>
      </c>
      <c r="J23" t="n">
        <v>1057.407676493698</v>
      </c>
      <c r="K23" t="n">
        <v>506</v>
      </c>
      <c r="L23" t="n">
        <v>28</v>
      </c>
      <c r="M23" t="n">
        <v>1558.214128106601</v>
      </c>
      <c r="N23" t="n">
        <v>700</v>
      </c>
      <c r="O23" t="n">
        <v>28</v>
      </c>
      <c r="P23" t="n">
        <v>1592.499219649757</v>
      </c>
      <c r="Q23" t="n">
        <v>132</v>
      </c>
      <c r="R23" t="n">
        <v>28</v>
      </c>
      <c r="S23" t="n">
        <v>992.7381682758026</v>
      </c>
      <c r="T23" t="n">
        <v>105</v>
      </c>
      <c r="U23" t="n">
        <v>24</v>
      </c>
      <c r="V23" t="n">
        <v>1694.308286781405</v>
      </c>
      <c r="W23" t="n">
        <v>81</v>
      </c>
      <c r="X23" t="n">
        <v>23</v>
      </c>
      <c r="Y23" t="n">
        <v>992.7381682758026</v>
      </c>
      <c r="Z23" t="n">
        <v>105</v>
      </c>
      <c r="AA23" t="n">
        <v>24</v>
      </c>
      <c r="AB23" t="n">
        <v>992.7381682758026</v>
      </c>
      <c r="AC23" t="n">
        <v>105</v>
      </c>
      <c r="AD23" t="n">
        <v>24</v>
      </c>
      <c r="AE23" t="n">
        <v>1531.861700410087</v>
      </c>
      <c r="AF23" t="n">
        <v>90</v>
      </c>
      <c r="AG23" t="n">
        <v>23.5</v>
      </c>
      <c r="AH23" t="n">
        <v>1694.308286781405</v>
      </c>
      <c r="AI23" t="n">
        <v>81</v>
      </c>
      <c r="AJ23" t="n">
        <v>23</v>
      </c>
      <c r="AK23" t="n">
        <v>992.7381682758026</v>
      </c>
      <c r="AL23" t="n">
        <v>105</v>
      </c>
      <c r="AM23" t="n">
        <v>24</v>
      </c>
      <c r="AN23" t="n">
        <v>1564.119764926216</v>
      </c>
      <c r="AO23" t="n">
        <v>90</v>
      </c>
      <c r="AP23" t="n">
        <v>23.5</v>
      </c>
    </row>
    <row r="24">
      <c r="A24" s="6" t="n">
        <v>2</v>
      </c>
      <c r="B24" s="6" t="n">
        <v>2</v>
      </c>
      <c r="C24" s="6" t="inlineStr">
        <is>
          <t>numeric, numeric</t>
        </is>
      </c>
      <c r="D24" s="6" t="inlineStr">
        <is>
          <t>numeric</t>
        </is>
      </c>
      <c r="E24" s="6" t="n">
        <v>2</v>
      </c>
      <c r="F24" t="n">
        <v>1681</v>
      </c>
      <c r="G24" t="n">
        <v>104717.6095259068</v>
      </c>
      <c r="H24" t="n">
        <v>-10469.46327708138</v>
      </c>
      <c r="I24" t="n">
        <v>27832.70150891714</v>
      </c>
      <c r="J24" t="n">
        <v>15550.23634717486</v>
      </c>
      <c r="K24" t="n">
        <v>29053</v>
      </c>
      <c r="L24" t="n">
        <v>544.5</v>
      </c>
      <c r="M24" t="n">
        <v>18627.43234435471</v>
      </c>
      <c r="N24" t="n">
        <v>22900</v>
      </c>
      <c r="O24" t="n">
        <v>544.5</v>
      </c>
      <c r="P24" t="n">
        <v>2911.88612401433</v>
      </c>
      <c r="Q24" t="n">
        <v>18451</v>
      </c>
      <c r="R24" t="n">
        <v>221.5</v>
      </c>
      <c r="S24" t="n">
        <v>6137.857214427046</v>
      </c>
      <c r="T24" t="n">
        <v>14460</v>
      </c>
      <c r="U24" t="n">
        <v>282</v>
      </c>
      <c r="V24" t="n">
        <v>15177.46078944231</v>
      </c>
      <c r="W24" t="n">
        <v>28187</v>
      </c>
      <c r="X24" t="n">
        <v>554.5</v>
      </c>
      <c r="Y24" t="n">
        <v>6137.857214427046</v>
      </c>
      <c r="Z24" t="n">
        <v>14460</v>
      </c>
      <c r="AA24" t="n">
        <v>282</v>
      </c>
      <c r="AB24" t="n">
        <v>6137.857214427046</v>
      </c>
      <c r="AC24" t="n">
        <v>14460</v>
      </c>
      <c r="AD24" t="n">
        <v>282</v>
      </c>
      <c r="AE24" t="n">
        <v>13751.51542520878</v>
      </c>
      <c r="AF24" t="n">
        <v>27891</v>
      </c>
      <c r="AG24" t="n">
        <v>524</v>
      </c>
      <c r="AH24" t="n">
        <v>15164.34040964201</v>
      </c>
      <c r="AI24" t="n">
        <v>23626</v>
      </c>
      <c r="AJ24" t="n">
        <v>538</v>
      </c>
      <c r="AK24" t="n">
        <v>6137.857214427046</v>
      </c>
      <c r="AL24" t="n">
        <v>14460</v>
      </c>
      <c r="AM24" t="n">
        <v>282</v>
      </c>
      <c r="AN24" t="n">
        <v>13670.33630635536</v>
      </c>
      <c r="AO24" t="n">
        <v>21250</v>
      </c>
      <c r="AP24" t="n">
        <v>505</v>
      </c>
    </row>
    <row r="25">
      <c r="A25" s="6" t="n">
        <v>2</v>
      </c>
      <c r="B25" s="6" t="n">
        <v>3</v>
      </c>
      <c r="C25" s="6" t="inlineStr">
        <is>
          <t>binary, binary, binary</t>
        </is>
      </c>
      <c r="D25" s="6" t="inlineStr">
        <is>
          <t>binary</t>
        </is>
      </c>
      <c r="E25" s="6" t="n">
        <v>2</v>
      </c>
      <c r="F25" t="n">
        <v>96</v>
      </c>
      <c r="G25" t="n">
        <v>6989.864864864865</v>
      </c>
      <c r="H25" t="n">
        <v>1572.297297297297</v>
      </c>
      <c r="I25" t="n">
        <v>139.864864864865</v>
      </c>
      <c r="J25" t="n">
        <v>-995.9459459459458</v>
      </c>
      <c r="K25" t="n">
        <v>672</v>
      </c>
      <c r="L25" t="n">
        <v>32</v>
      </c>
      <c r="M25" t="n">
        <v>-995.9459459459458</v>
      </c>
      <c r="N25" t="n">
        <v>1312</v>
      </c>
      <c r="O25" t="n">
        <v>32</v>
      </c>
      <c r="P25" t="n">
        <v>-995.9459459459458</v>
      </c>
      <c r="Q25" t="n">
        <v>544</v>
      </c>
      <c r="R25" t="n">
        <v>32</v>
      </c>
      <c r="S25" t="n">
        <v>-995.9459459459458</v>
      </c>
      <c r="T25" t="n">
        <v>496</v>
      </c>
      <c r="U25" t="n">
        <v>32</v>
      </c>
      <c r="V25" t="n">
        <v>-129.7297297297297</v>
      </c>
      <c r="W25" t="n">
        <v>288</v>
      </c>
      <c r="X25" t="n">
        <v>0</v>
      </c>
      <c r="Y25" t="n">
        <v>-995.9459459459458</v>
      </c>
      <c r="Z25" t="n">
        <v>496</v>
      </c>
      <c r="AA25" t="n">
        <v>32</v>
      </c>
      <c r="AB25" t="n">
        <v>-995.9459459459458</v>
      </c>
      <c r="AC25" t="n">
        <v>496</v>
      </c>
      <c r="AD25" t="n">
        <v>32</v>
      </c>
      <c r="AE25" t="n">
        <v>-129.7297297297297</v>
      </c>
      <c r="AF25" t="n">
        <v>288</v>
      </c>
      <c r="AG25" t="n">
        <v>0</v>
      </c>
      <c r="AH25" t="n">
        <v>-129.7297297297297</v>
      </c>
      <c r="AI25" t="n">
        <v>288</v>
      </c>
      <c r="AJ25" t="n">
        <v>0</v>
      </c>
      <c r="AK25" t="n">
        <v>-995.9459459459458</v>
      </c>
      <c r="AL25" t="n">
        <v>496</v>
      </c>
      <c r="AM25" t="n">
        <v>32</v>
      </c>
      <c r="AN25" t="n">
        <v>-129.7297297297297</v>
      </c>
      <c r="AO25" t="n">
        <v>288</v>
      </c>
      <c r="AP25" t="n">
        <v>0</v>
      </c>
    </row>
    <row r="26">
      <c r="A26" s="6" t="n">
        <v>2</v>
      </c>
      <c r="B26" s="6" t="n">
        <v>3</v>
      </c>
      <c r="C26" s="6" t="inlineStr">
        <is>
          <t>binary, binary, numeric</t>
        </is>
      </c>
      <c r="D26" s="6" t="inlineStr">
        <is>
          <t>mixed</t>
        </is>
      </c>
      <c r="E26" s="6" t="n">
        <v>2</v>
      </c>
      <c r="F26" t="n">
        <v>579</v>
      </c>
      <c r="G26" t="n">
        <v>26740.38231780167</v>
      </c>
      <c r="H26" t="n">
        <v>22696.18005101876</v>
      </c>
      <c r="I26" t="n">
        <v>14928.82344710302</v>
      </c>
      <c r="J26" t="n">
        <v>11252.52106945655</v>
      </c>
      <c r="K26" t="n">
        <v>4961</v>
      </c>
      <c r="L26" t="n">
        <v>193</v>
      </c>
      <c r="M26" t="n">
        <v>17518.94878749717</v>
      </c>
      <c r="N26" t="n">
        <v>8644</v>
      </c>
      <c r="O26" t="n">
        <v>193</v>
      </c>
      <c r="P26" t="n">
        <v>17713.56517808131</v>
      </c>
      <c r="Q26" t="n">
        <v>2070</v>
      </c>
      <c r="R26" t="n">
        <v>193</v>
      </c>
      <c r="S26" t="n">
        <v>12852.67229595186</v>
      </c>
      <c r="T26" t="n">
        <v>1943</v>
      </c>
      <c r="U26" t="n">
        <v>187.6666666666667</v>
      </c>
      <c r="V26" t="n">
        <v>19062.43044119388</v>
      </c>
      <c r="W26" t="n">
        <v>954</v>
      </c>
      <c r="X26" t="n">
        <v>153</v>
      </c>
      <c r="Y26" t="n">
        <v>12852.67229595186</v>
      </c>
      <c r="Z26" t="n">
        <v>1943</v>
      </c>
      <c r="AA26" t="n">
        <v>187.6666666666667</v>
      </c>
      <c r="AB26" t="n">
        <v>12852.67229595186</v>
      </c>
      <c r="AC26" t="n">
        <v>1943</v>
      </c>
      <c r="AD26" t="n">
        <v>187.6666666666667</v>
      </c>
      <c r="AE26" t="n">
        <v>15834.17907154466</v>
      </c>
      <c r="AF26" t="n">
        <v>986</v>
      </c>
      <c r="AG26" t="n">
        <v>157</v>
      </c>
      <c r="AH26" t="n">
        <v>19176.01068810746</v>
      </c>
      <c r="AI26" t="n">
        <v>954</v>
      </c>
      <c r="AJ26" t="n">
        <v>153</v>
      </c>
      <c r="AK26" t="n">
        <v>12852.67229595186</v>
      </c>
      <c r="AL26" t="n">
        <v>1943</v>
      </c>
      <c r="AM26" t="n">
        <v>187.6666666666667</v>
      </c>
      <c r="AN26" t="n">
        <v>16092.24358767369</v>
      </c>
      <c r="AO26" t="n">
        <v>986</v>
      </c>
      <c r="AP26" t="n">
        <v>157</v>
      </c>
    </row>
    <row r="27">
      <c r="A27" s="6" t="n">
        <v>2</v>
      </c>
      <c r="B27" s="6" t="n">
        <v>3</v>
      </c>
      <c r="C27" s="6" t="inlineStr">
        <is>
          <t>binary, numeric, numeric</t>
        </is>
      </c>
      <c r="D27" s="6" t="inlineStr">
        <is>
          <t>mixed</t>
        </is>
      </c>
      <c r="E27" s="6" t="n">
        <v>2</v>
      </c>
      <c r="F27" t="n">
        <v>47</v>
      </c>
      <c r="G27" t="n">
        <v>3243.243243243243</v>
      </c>
      <c r="H27" t="n">
        <v>948.6486486486486</v>
      </c>
      <c r="I27" t="n">
        <v>372.9729729729731</v>
      </c>
      <c r="J27" t="n">
        <v>-393.9189189189188</v>
      </c>
      <c r="K27" t="n">
        <v>545</v>
      </c>
      <c r="L27" t="n">
        <v>15.66666666666667</v>
      </c>
      <c r="M27" t="n">
        <v>-393.9189189189188</v>
      </c>
      <c r="N27" t="n">
        <v>657</v>
      </c>
      <c r="O27" t="n">
        <v>15.66666666666667</v>
      </c>
      <c r="P27" t="n">
        <v>-409.4594594594594</v>
      </c>
      <c r="Q27" t="n">
        <v>109</v>
      </c>
      <c r="R27" t="n">
        <v>15.66666666666667</v>
      </c>
      <c r="S27" t="n">
        <v>-389.8648648648648</v>
      </c>
      <c r="T27" t="n">
        <v>50</v>
      </c>
      <c r="U27" t="n">
        <v>15.66666666666667</v>
      </c>
      <c r="V27" t="n">
        <v>-93.24324324324326</v>
      </c>
      <c r="W27" t="n">
        <v>92</v>
      </c>
      <c r="X27" t="n">
        <v>10.33333333333333</v>
      </c>
      <c r="Y27" t="n">
        <v>-389.8648648648648</v>
      </c>
      <c r="Z27" t="n">
        <v>50</v>
      </c>
      <c r="AA27" t="n">
        <v>15.66666666666667</v>
      </c>
      <c r="AB27" t="n">
        <v>-389.8648648648648</v>
      </c>
      <c r="AC27" t="n">
        <v>50</v>
      </c>
      <c r="AD27" t="n">
        <v>15.66666666666667</v>
      </c>
      <c r="AE27" t="n">
        <v>-89.86486486486487</v>
      </c>
      <c r="AF27" t="n">
        <v>86</v>
      </c>
      <c r="AG27" t="n">
        <v>11.33333333333333</v>
      </c>
      <c r="AH27" t="n">
        <v>-93.24324324324326</v>
      </c>
      <c r="AI27" t="n">
        <v>92</v>
      </c>
      <c r="AJ27" t="n">
        <v>10.33333333333333</v>
      </c>
      <c r="AK27" t="n">
        <v>-389.8648648648648</v>
      </c>
      <c r="AL27" t="n">
        <v>50</v>
      </c>
      <c r="AM27" t="n">
        <v>15.66666666666667</v>
      </c>
      <c r="AN27" t="n">
        <v>-89.86486486486487</v>
      </c>
      <c r="AO27" t="n">
        <v>86</v>
      </c>
      <c r="AP27" t="n">
        <v>11.33333333333333</v>
      </c>
    </row>
    <row r="28">
      <c r="A28" s="6" t="n">
        <v>2</v>
      </c>
      <c r="B28" s="6" t="n">
        <v>3</v>
      </c>
      <c r="C28" s="6" t="inlineStr">
        <is>
          <t>numeric, numeric, numeric</t>
        </is>
      </c>
      <c r="D28" s="6" t="inlineStr">
        <is>
          <t>numeric</t>
        </is>
      </c>
      <c r="E28" s="6" t="n">
        <v>2</v>
      </c>
      <c r="F28" t="n">
        <v>6138</v>
      </c>
      <c r="G28" t="n">
        <v>345406.0441142712</v>
      </c>
      <c r="H28" t="n">
        <v>25967.8724495749</v>
      </c>
      <c r="I28" t="n">
        <v>100131.3172415004</v>
      </c>
      <c r="J28" t="n">
        <v>77073.21724184664</v>
      </c>
      <c r="K28" t="n">
        <v>102621</v>
      </c>
      <c r="L28" t="n">
        <v>1532.333333333333</v>
      </c>
      <c r="M28" t="n">
        <v>90612.6301050637</v>
      </c>
      <c r="N28" t="n">
        <v>101899</v>
      </c>
      <c r="O28" t="n">
        <v>1532.333333333333</v>
      </c>
      <c r="P28" t="n">
        <v>14022.72925476548</v>
      </c>
      <c r="Q28" t="n">
        <v>59254</v>
      </c>
      <c r="R28" t="n">
        <v>737</v>
      </c>
      <c r="S28" t="n">
        <v>29367.41662515542</v>
      </c>
      <c r="T28" t="n">
        <v>51083</v>
      </c>
      <c r="U28" t="n">
        <v>1020.666666666667</v>
      </c>
      <c r="V28" t="n">
        <v>78728.69232419175</v>
      </c>
      <c r="W28" t="n">
        <v>52673</v>
      </c>
      <c r="X28" t="n">
        <v>1513.666666666667</v>
      </c>
      <c r="Y28" t="n">
        <v>29367.41662515542</v>
      </c>
      <c r="Z28" t="n">
        <v>51083</v>
      </c>
      <c r="AA28" t="n">
        <v>1020.666666666667</v>
      </c>
      <c r="AB28" t="n">
        <v>29367.41662515542</v>
      </c>
      <c r="AC28" t="n">
        <v>51083</v>
      </c>
      <c r="AD28" t="n">
        <v>1020.666666666667</v>
      </c>
      <c r="AE28" t="n">
        <v>74636.37029222513</v>
      </c>
      <c r="AF28" t="n">
        <v>51419</v>
      </c>
      <c r="AG28" t="n">
        <v>1585.333333333333</v>
      </c>
      <c r="AH28" t="n">
        <v>75496.93732479739</v>
      </c>
      <c r="AI28" t="n">
        <v>53757</v>
      </c>
      <c r="AJ28" t="n">
        <v>1512</v>
      </c>
      <c r="AK28" t="n">
        <v>29367.41662515542</v>
      </c>
      <c r="AL28" t="n">
        <v>51083</v>
      </c>
      <c r="AM28" t="n">
        <v>1020.666666666667</v>
      </c>
      <c r="AN28" t="n">
        <v>73176.27223432745</v>
      </c>
      <c r="AO28" t="n">
        <v>47799</v>
      </c>
      <c r="AP28" t="n">
        <v>1539</v>
      </c>
    </row>
    <row r="29">
      <c r="A29" s="6" t="n">
        <v>3</v>
      </c>
      <c r="B29" s="6" t="n">
        <v>1</v>
      </c>
      <c r="C29" s="6" t="inlineStr">
        <is>
          <t>binary</t>
        </is>
      </c>
      <c r="D29" s="6" t="inlineStr">
        <is>
          <t>binary</t>
        </is>
      </c>
      <c r="E29" s="6" t="n">
        <v>2</v>
      </c>
      <c r="F29" t="n">
        <v>2</v>
      </c>
      <c r="G29" t="n">
        <v>147.5524475524476</v>
      </c>
      <c r="H29" t="n">
        <v>25.87412587412587</v>
      </c>
      <c r="I29" t="n">
        <v>31.46853146853147</v>
      </c>
      <c r="J29" t="n">
        <v>-19.58041958041958</v>
      </c>
      <c r="K29" t="n">
        <v>0</v>
      </c>
      <c r="L29" t="n">
        <v>2</v>
      </c>
      <c r="M29" t="n">
        <v>-19.58041958041958</v>
      </c>
      <c r="N29" t="n">
        <v>0</v>
      </c>
      <c r="O29" t="n">
        <v>2</v>
      </c>
      <c r="P29" t="n">
        <v>-19.58041958041958</v>
      </c>
      <c r="Q29" t="n">
        <v>0</v>
      </c>
      <c r="R29" t="n">
        <v>2</v>
      </c>
      <c r="S29" t="n">
        <v>-19.58041958041958</v>
      </c>
      <c r="T29" t="n">
        <v>0</v>
      </c>
      <c r="U29" t="n">
        <v>2</v>
      </c>
      <c r="V29" t="n">
        <v>-2.797202797202792</v>
      </c>
      <c r="W29" t="n">
        <v>8</v>
      </c>
      <c r="X29" t="n">
        <v>0</v>
      </c>
      <c r="Y29" t="n">
        <v>-19.58041958041958</v>
      </c>
      <c r="Z29" t="n">
        <v>0</v>
      </c>
      <c r="AA29" t="n">
        <v>2</v>
      </c>
      <c r="AB29" t="n">
        <v>-19.58041958041958</v>
      </c>
      <c r="AC29" t="n">
        <v>0</v>
      </c>
      <c r="AD29" t="n">
        <v>2</v>
      </c>
      <c r="AE29" t="n">
        <v>-2.097902097902093</v>
      </c>
      <c r="AF29" t="n">
        <v>3</v>
      </c>
      <c r="AG29" t="n">
        <v>1</v>
      </c>
      <c r="AH29" t="n">
        <v>-2.797202797202792</v>
      </c>
      <c r="AI29" t="n">
        <v>8</v>
      </c>
      <c r="AJ29" t="n">
        <v>0</v>
      </c>
      <c r="AK29" t="n">
        <v>-19.58041958041958</v>
      </c>
      <c r="AL29" t="n">
        <v>0</v>
      </c>
      <c r="AM29" t="n">
        <v>2</v>
      </c>
      <c r="AN29" t="n">
        <v>-2.797202797202792</v>
      </c>
      <c r="AO29" t="n">
        <v>6</v>
      </c>
      <c r="AP29" t="n">
        <v>0</v>
      </c>
    </row>
    <row r="30">
      <c r="A30" s="6" t="n">
        <v>3</v>
      </c>
      <c r="B30" s="6" t="n">
        <v>1</v>
      </c>
      <c r="C30" s="6" t="inlineStr">
        <is>
          <t>numeric</t>
        </is>
      </c>
      <c r="D30" s="6" t="inlineStr">
        <is>
          <t>numeric</t>
        </is>
      </c>
      <c r="E30" s="6" t="n">
        <v>2</v>
      </c>
      <c r="F30" t="n">
        <v>118</v>
      </c>
      <c r="G30" t="n">
        <v>7451.364389368449</v>
      </c>
      <c r="H30" t="n">
        <v>384.4470032401442</v>
      </c>
      <c r="I30" t="n">
        <v>1947.917265376293</v>
      </c>
      <c r="J30" t="n">
        <v>1435.852967593438</v>
      </c>
      <c r="K30" t="n">
        <v>1037</v>
      </c>
      <c r="L30" t="n">
        <v>71</v>
      </c>
      <c r="M30" t="n">
        <v>1817.228200305681</v>
      </c>
      <c r="N30" t="n">
        <v>475</v>
      </c>
      <c r="O30" t="n">
        <v>71</v>
      </c>
      <c r="P30" t="n">
        <v>931.1936447649098</v>
      </c>
      <c r="Q30" t="n">
        <v>559</v>
      </c>
      <c r="R30" t="n">
        <v>43</v>
      </c>
      <c r="S30" t="n">
        <v>1031.598083575525</v>
      </c>
      <c r="T30" t="n">
        <v>467</v>
      </c>
      <c r="U30" t="n">
        <v>45</v>
      </c>
      <c r="V30" t="n">
        <v>1622.338962262396</v>
      </c>
      <c r="W30" t="n">
        <v>507</v>
      </c>
      <c r="X30" t="n">
        <v>74</v>
      </c>
      <c r="Y30" t="n">
        <v>1031.598083575525</v>
      </c>
      <c r="Z30" t="n">
        <v>467</v>
      </c>
      <c r="AA30" t="n">
        <v>45</v>
      </c>
      <c r="AB30" t="n">
        <v>1031.598083575525</v>
      </c>
      <c r="AC30" t="n">
        <v>467</v>
      </c>
      <c r="AD30" t="n">
        <v>45</v>
      </c>
      <c r="AE30" t="n">
        <v>1474.548399430593</v>
      </c>
      <c r="AF30" t="n">
        <v>617</v>
      </c>
      <c r="AG30" t="n">
        <v>64</v>
      </c>
      <c r="AH30" t="n">
        <v>1603.075367539771</v>
      </c>
      <c r="AI30" t="n">
        <v>475</v>
      </c>
      <c r="AJ30" t="n">
        <v>73</v>
      </c>
      <c r="AK30" t="n">
        <v>1031.598083575525</v>
      </c>
      <c r="AL30" t="n">
        <v>467</v>
      </c>
      <c r="AM30" t="n">
        <v>45</v>
      </c>
      <c r="AN30" t="n">
        <v>1503.024965505625</v>
      </c>
      <c r="AO30" t="n">
        <v>553</v>
      </c>
      <c r="AP30" t="n">
        <v>66</v>
      </c>
    </row>
    <row r="31">
      <c r="A31" s="6" t="n">
        <v>3</v>
      </c>
      <c r="B31" s="6" t="n">
        <v>2</v>
      </c>
      <c r="C31" s="6" t="inlineStr">
        <is>
          <t>binary, binary</t>
        </is>
      </c>
      <c r="D31" s="6" t="inlineStr">
        <is>
          <t>binary</t>
        </is>
      </c>
      <c r="E31" s="6" t="n">
        <v>2</v>
      </c>
      <c r="F31" t="n">
        <v>24</v>
      </c>
      <c r="G31" t="n">
        <v>1753.846153846154</v>
      </c>
      <c r="H31" t="n">
        <v>327.2727272727272</v>
      </c>
      <c r="I31" t="n">
        <v>394.4055944055945</v>
      </c>
      <c r="J31" t="n">
        <v>-251.7482517482517</v>
      </c>
      <c r="K31" t="n">
        <v>188</v>
      </c>
      <c r="L31" t="n">
        <v>12</v>
      </c>
      <c r="M31" t="n">
        <v>-251.7482517482517</v>
      </c>
      <c r="N31" t="n">
        <v>348</v>
      </c>
      <c r="O31" t="n">
        <v>12</v>
      </c>
      <c r="P31" t="n">
        <v>-251.7482517482517</v>
      </c>
      <c r="Q31" t="n">
        <v>136</v>
      </c>
      <c r="R31" t="n">
        <v>12</v>
      </c>
      <c r="S31" t="n">
        <v>-251.7482517482517</v>
      </c>
      <c r="T31" t="n">
        <v>144</v>
      </c>
      <c r="U31" t="n">
        <v>12</v>
      </c>
      <c r="V31" t="n">
        <v>-33.56643356643353</v>
      </c>
      <c r="W31" t="n">
        <v>144</v>
      </c>
      <c r="X31" t="n">
        <v>0</v>
      </c>
      <c r="Y31" t="n">
        <v>-251.7482517482517</v>
      </c>
      <c r="Z31" t="n">
        <v>144</v>
      </c>
      <c r="AA31" t="n">
        <v>12</v>
      </c>
      <c r="AB31" t="n">
        <v>-251.7482517482517</v>
      </c>
      <c r="AC31" t="n">
        <v>144</v>
      </c>
      <c r="AD31" t="n">
        <v>12</v>
      </c>
      <c r="AE31" t="n">
        <v>-46.15384615384613</v>
      </c>
      <c r="AF31" t="n">
        <v>72</v>
      </c>
      <c r="AG31" t="n">
        <v>6</v>
      </c>
      <c r="AH31" t="n">
        <v>-33.56643356643353</v>
      </c>
      <c r="AI31" t="n">
        <v>144</v>
      </c>
      <c r="AJ31" t="n">
        <v>0</v>
      </c>
      <c r="AK31" t="n">
        <v>-251.7482517482517</v>
      </c>
      <c r="AL31" t="n">
        <v>144</v>
      </c>
      <c r="AM31" t="n">
        <v>12</v>
      </c>
      <c r="AN31" t="n">
        <v>-33.56643356643353</v>
      </c>
      <c r="AO31" t="n">
        <v>72</v>
      </c>
      <c r="AP31" t="n">
        <v>0</v>
      </c>
    </row>
    <row r="32">
      <c r="A32" s="6" t="n">
        <v>3</v>
      </c>
      <c r="B32" s="6" t="n">
        <v>2</v>
      </c>
      <c r="C32" s="6" t="inlineStr">
        <is>
          <t>binary, numeric</t>
        </is>
      </c>
      <c r="D32" s="6" t="inlineStr">
        <is>
          <t>mixed</t>
        </is>
      </c>
      <c r="E32" s="6" t="n">
        <v>2</v>
      </c>
      <c r="F32" t="n">
        <v>56</v>
      </c>
      <c r="G32" t="n">
        <v>2690.939168358523</v>
      </c>
      <c r="H32" t="n">
        <v>1955.417700578991</v>
      </c>
      <c r="I32" t="n">
        <v>1583.54011579818</v>
      </c>
      <c r="J32" t="n">
        <v>1024.185089104444</v>
      </c>
      <c r="K32" t="n">
        <v>494</v>
      </c>
      <c r="L32" t="n">
        <v>28</v>
      </c>
      <c r="M32" t="n">
        <v>1513.132566358373</v>
      </c>
      <c r="N32" t="n">
        <v>701</v>
      </c>
      <c r="O32" t="n">
        <v>28</v>
      </c>
      <c r="P32" t="n">
        <v>1547.488532972404</v>
      </c>
      <c r="Q32" t="n">
        <v>140</v>
      </c>
      <c r="R32" t="n">
        <v>28</v>
      </c>
      <c r="S32" t="n">
        <v>953.567937438905</v>
      </c>
      <c r="T32" t="n">
        <v>113</v>
      </c>
      <c r="U32" t="n">
        <v>24</v>
      </c>
      <c r="V32" t="n">
        <v>1617.531393337845</v>
      </c>
      <c r="W32" t="n">
        <v>91</v>
      </c>
      <c r="X32" t="n">
        <v>25</v>
      </c>
      <c r="Y32" t="n">
        <v>953.567937438905</v>
      </c>
      <c r="Z32" t="n">
        <v>113</v>
      </c>
      <c r="AA32" t="n">
        <v>24</v>
      </c>
      <c r="AB32" t="n">
        <v>953.567937438905</v>
      </c>
      <c r="AC32" t="n">
        <v>113</v>
      </c>
      <c r="AD32" t="n">
        <v>24</v>
      </c>
      <c r="AE32" t="n">
        <v>1484.544890593278</v>
      </c>
      <c r="AF32" t="n">
        <v>85</v>
      </c>
      <c r="AG32" t="n">
        <v>26</v>
      </c>
      <c r="AH32" t="n">
        <v>1638.510414316866</v>
      </c>
      <c r="AI32" t="n">
        <v>93</v>
      </c>
      <c r="AJ32" t="n">
        <v>25</v>
      </c>
      <c r="AK32" t="n">
        <v>953.567937438905</v>
      </c>
      <c r="AL32" t="n">
        <v>113</v>
      </c>
      <c r="AM32" t="n">
        <v>24</v>
      </c>
      <c r="AN32" t="n">
        <v>1512.607150913602</v>
      </c>
      <c r="AO32" t="n">
        <v>90</v>
      </c>
      <c r="AP32" t="n">
        <v>24</v>
      </c>
    </row>
    <row r="33">
      <c r="A33" s="6" t="n">
        <v>3</v>
      </c>
      <c r="B33" s="6" t="n">
        <v>2</v>
      </c>
      <c r="C33" s="6" t="inlineStr">
        <is>
          <t>numeric, numeric</t>
        </is>
      </c>
      <c r="D33" s="6" t="inlineStr">
        <is>
          <t>numeric</t>
        </is>
      </c>
      <c r="E33" s="6" t="n">
        <v>2</v>
      </c>
      <c r="F33" t="n">
        <v>1819</v>
      </c>
      <c r="G33" t="n">
        <v>114389.3776313278</v>
      </c>
      <c r="H33" t="n">
        <v>-6522.367423677693</v>
      </c>
      <c r="I33" t="n">
        <v>30650.21296045036</v>
      </c>
      <c r="J33" t="n">
        <v>15814.68146641573</v>
      </c>
      <c r="K33" t="n">
        <v>31190</v>
      </c>
      <c r="L33" t="n">
        <v>539.5</v>
      </c>
      <c r="M33" t="n">
        <v>19214.36311971279</v>
      </c>
      <c r="N33" t="n">
        <v>25669</v>
      </c>
      <c r="O33" t="n">
        <v>540</v>
      </c>
      <c r="P33" t="n">
        <v>5432.319332236305</v>
      </c>
      <c r="Q33" t="n">
        <v>20321</v>
      </c>
      <c r="R33" t="n">
        <v>251.5</v>
      </c>
      <c r="S33" t="n">
        <v>6790.921441256213</v>
      </c>
      <c r="T33" t="n">
        <v>15899</v>
      </c>
      <c r="U33" t="n">
        <v>290.5</v>
      </c>
      <c r="V33" t="n">
        <v>15944.2850372886</v>
      </c>
      <c r="W33" t="n">
        <v>59458</v>
      </c>
      <c r="X33" t="n">
        <v>634.5</v>
      </c>
      <c r="Y33" t="n">
        <v>6790.921441256213</v>
      </c>
      <c r="Z33" t="n">
        <v>15899</v>
      </c>
      <c r="AA33" t="n">
        <v>290.5</v>
      </c>
      <c r="AB33" t="n">
        <v>6790.921441256213</v>
      </c>
      <c r="AC33" t="n">
        <v>15899</v>
      </c>
      <c r="AD33" t="n">
        <v>290.5</v>
      </c>
      <c r="AE33" t="n">
        <v>15190.36127484437</v>
      </c>
      <c r="AF33" t="n">
        <v>58738</v>
      </c>
      <c r="AG33" t="n">
        <v>571.5</v>
      </c>
      <c r="AH33" t="n">
        <v>15531.8033518713</v>
      </c>
      <c r="AI33" t="n">
        <v>53826</v>
      </c>
      <c r="AJ33" t="n">
        <v>610</v>
      </c>
      <c r="AK33" t="n">
        <v>6790.921441256213</v>
      </c>
      <c r="AL33" t="n">
        <v>15899</v>
      </c>
      <c r="AM33" t="n">
        <v>290.5</v>
      </c>
      <c r="AN33" t="n">
        <v>15361.32847592698</v>
      </c>
      <c r="AO33" t="n">
        <v>53850</v>
      </c>
      <c r="AP33" t="n">
        <v>559</v>
      </c>
    </row>
    <row r="34">
      <c r="A34" s="6" t="n">
        <v>3</v>
      </c>
      <c r="B34" s="6" t="n">
        <v>3</v>
      </c>
      <c r="C34" s="6" t="inlineStr">
        <is>
          <t>binary, binary, binary</t>
        </is>
      </c>
      <c r="D34" s="6" t="inlineStr">
        <is>
          <t>binary</t>
        </is>
      </c>
      <c r="E34" s="6" t="n">
        <v>2</v>
      </c>
      <c r="F34" t="n">
        <v>96</v>
      </c>
      <c r="G34" t="n">
        <v>6965.734265734266</v>
      </c>
      <c r="H34" t="n">
        <v>1358.741258741258</v>
      </c>
      <c r="I34" t="n">
        <v>1576.923076923077</v>
      </c>
      <c r="J34" t="n">
        <v>-1030.769230769231</v>
      </c>
      <c r="K34" t="n">
        <v>816</v>
      </c>
      <c r="L34" t="n">
        <v>32</v>
      </c>
      <c r="M34" t="n">
        <v>-1030.769230769231</v>
      </c>
      <c r="N34" t="n">
        <v>1360</v>
      </c>
      <c r="O34" t="n">
        <v>32</v>
      </c>
      <c r="P34" t="n">
        <v>-1030.769230769231</v>
      </c>
      <c r="Q34" t="n">
        <v>544</v>
      </c>
      <c r="R34" t="n">
        <v>32</v>
      </c>
      <c r="S34" t="n">
        <v>-1030.769230769231</v>
      </c>
      <c r="T34" t="n">
        <v>544</v>
      </c>
      <c r="U34" t="n">
        <v>32</v>
      </c>
      <c r="V34" t="n">
        <v>-134.2657342657341</v>
      </c>
      <c r="W34" t="n">
        <v>576</v>
      </c>
      <c r="X34" t="n">
        <v>0</v>
      </c>
      <c r="Y34" t="n">
        <v>-1030.769230769231</v>
      </c>
      <c r="Z34" t="n">
        <v>544</v>
      </c>
      <c r="AA34" t="n">
        <v>32</v>
      </c>
      <c r="AB34" t="n">
        <v>-1030.769230769231</v>
      </c>
      <c r="AC34" t="n">
        <v>544</v>
      </c>
      <c r="AD34" t="n">
        <v>32</v>
      </c>
      <c r="AE34" t="n">
        <v>-233.5664335664335</v>
      </c>
      <c r="AF34" t="n">
        <v>288</v>
      </c>
      <c r="AG34" t="n">
        <v>16</v>
      </c>
      <c r="AH34" t="n">
        <v>-134.2657342657341</v>
      </c>
      <c r="AI34" t="n">
        <v>576</v>
      </c>
      <c r="AJ34" t="n">
        <v>0</v>
      </c>
      <c r="AK34" t="n">
        <v>-1030.769230769231</v>
      </c>
      <c r="AL34" t="n">
        <v>544</v>
      </c>
      <c r="AM34" t="n">
        <v>32</v>
      </c>
      <c r="AN34" t="n">
        <v>-134.2657342657341</v>
      </c>
      <c r="AO34" t="n">
        <v>288</v>
      </c>
      <c r="AP34" t="n">
        <v>0</v>
      </c>
    </row>
    <row r="35">
      <c r="A35" s="6" t="n">
        <v>3</v>
      </c>
      <c r="B35" s="6" t="n">
        <v>3</v>
      </c>
      <c r="C35" s="6" t="inlineStr">
        <is>
          <t>binary, binary, numeric</t>
        </is>
      </c>
      <c r="D35" s="6" t="inlineStr">
        <is>
          <t>mixed</t>
        </is>
      </c>
      <c r="E35" s="6" t="n">
        <v>2</v>
      </c>
      <c r="F35" t="n">
        <v>579</v>
      </c>
      <c r="G35" t="n">
        <v>26684.41236183172</v>
      </c>
      <c r="H35" t="n">
        <v>22640.1533949921</v>
      </c>
      <c r="I35" t="n">
        <v>17865.01616662907</v>
      </c>
      <c r="J35" t="n">
        <v>10867.8096097451</v>
      </c>
      <c r="K35" t="n">
        <v>4948</v>
      </c>
      <c r="L35" t="n">
        <v>193</v>
      </c>
      <c r="M35" t="n">
        <v>16973.26866681705</v>
      </c>
      <c r="N35" t="n">
        <v>8668</v>
      </c>
      <c r="O35" t="n">
        <v>193</v>
      </c>
      <c r="P35" t="n">
        <v>17165.21542973156</v>
      </c>
      <c r="Q35" t="n">
        <v>2070</v>
      </c>
      <c r="R35" t="n">
        <v>193</v>
      </c>
      <c r="S35" t="n">
        <v>12402.19565380856</v>
      </c>
      <c r="T35" t="n">
        <v>1938</v>
      </c>
      <c r="U35" t="n">
        <v>187.6666666666667</v>
      </c>
      <c r="V35" t="n">
        <v>18240.9429280397</v>
      </c>
      <c r="W35" t="n">
        <v>1371</v>
      </c>
      <c r="X35" t="n">
        <v>169</v>
      </c>
      <c r="Y35" t="n">
        <v>12402.19565380856</v>
      </c>
      <c r="Z35" t="n">
        <v>1938</v>
      </c>
      <c r="AA35" t="n">
        <v>187.6666666666667</v>
      </c>
      <c r="AB35" t="n">
        <v>12402.19565380856</v>
      </c>
      <c r="AC35" t="n">
        <v>1938</v>
      </c>
      <c r="AD35" t="n">
        <v>187.6666666666667</v>
      </c>
      <c r="AE35" t="n">
        <v>15102.34228137454</v>
      </c>
      <c r="AF35" t="n">
        <v>1043</v>
      </c>
      <c r="AG35" t="n">
        <v>177</v>
      </c>
      <c r="AH35" t="n">
        <v>18509.47439657117</v>
      </c>
      <c r="AI35" t="n">
        <v>1299</v>
      </c>
      <c r="AJ35" t="n">
        <v>169</v>
      </c>
      <c r="AK35" t="n">
        <v>12402.19565380856</v>
      </c>
      <c r="AL35" t="n">
        <v>1938</v>
      </c>
      <c r="AM35" t="n">
        <v>187.6666666666667</v>
      </c>
      <c r="AN35" t="n">
        <v>15521.24595834273</v>
      </c>
      <c r="AO35" t="n">
        <v>986</v>
      </c>
      <c r="AP35" t="n">
        <v>161</v>
      </c>
    </row>
    <row r="36">
      <c r="A36" s="6" t="n">
        <v>3</v>
      </c>
      <c r="B36" s="6" t="n">
        <v>3</v>
      </c>
      <c r="C36" s="6" t="inlineStr">
        <is>
          <t>binary, numeric, numeric</t>
        </is>
      </c>
      <c r="D36" s="6" t="inlineStr">
        <is>
          <t>mixed</t>
        </is>
      </c>
      <c r="E36" s="6" t="n">
        <v>2</v>
      </c>
      <c r="F36" t="n">
        <v>47</v>
      </c>
      <c r="G36" t="n">
        <v>3249.65034965035</v>
      </c>
      <c r="H36" t="n">
        <v>825.8741258741256</v>
      </c>
      <c r="I36" t="n">
        <v>937.0629370629371</v>
      </c>
      <c r="J36" t="n">
        <v>-437.7622377622378</v>
      </c>
      <c r="K36" t="n">
        <v>500</v>
      </c>
      <c r="L36" t="n">
        <v>15.66666666666667</v>
      </c>
      <c r="M36" t="n">
        <v>-437.7622377622378</v>
      </c>
      <c r="N36" t="n">
        <v>646</v>
      </c>
      <c r="O36" t="n">
        <v>15.66666666666667</v>
      </c>
      <c r="P36" t="n">
        <v>-443.3566433566434</v>
      </c>
      <c r="Q36" t="n">
        <v>117</v>
      </c>
      <c r="R36" t="n">
        <v>15.66666666666667</v>
      </c>
      <c r="S36" t="n">
        <v>-423.0769230769231</v>
      </c>
      <c r="T36" t="n">
        <v>98</v>
      </c>
      <c r="U36" t="n">
        <v>15.66666666666667</v>
      </c>
      <c r="V36" t="n">
        <v>-291.6083916083916</v>
      </c>
      <c r="W36" t="n">
        <v>132</v>
      </c>
      <c r="X36" t="n">
        <v>16</v>
      </c>
      <c r="Y36" t="n">
        <v>-423.0769230769231</v>
      </c>
      <c r="Z36" t="n">
        <v>98</v>
      </c>
      <c r="AA36" t="n">
        <v>15.66666666666667</v>
      </c>
      <c r="AB36" t="n">
        <v>-423.0769230769231</v>
      </c>
      <c r="AC36" t="n">
        <v>98</v>
      </c>
      <c r="AD36" t="n">
        <v>15.66666666666667</v>
      </c>
      <c r="AE36" t="n">
        <v>-184.6153846153846</v>
      </c>
      <c r="AF36" t="n">
        <v>89</v>
      </c>
      <c r="AG36" t="n">
        <v>14</v>
      </c>
      <c r="AH36" t="n">
        <v>-174.1258741258741</v>
      </c>
      <c r="AI36" t="n">
        <v>119</v>
      </c>
      <c r="AJ36" t="n">
        <v>16</v>
      </c>
      <c r="AK36" t="n">
        <v>-423.0769230769231</v>
      </c>
      <c r="AL36" t="n">
        <v>98</v>
      </c>
      <c r="AM36" t="n">
        <v>15.66666666666667</v>
      </c>
      <c r="AN36" t="n">
        <v>-159.4405594405594</v>
      </c>
      <c r="AO36" t="n">
        <v>81</v>
      </c>
      <c r="AP36" t="n">
        <v>12.33333333333333</v>
      </c>
    </row>
    <row r="37">
      <c r="A37" s="6" t="n">
        <v>3</v>
      </c>
      <c r="B37" s="6" t="n">
        <v>3</v>
      </c>
      <c r="C37" s="6" t="inlineStr">
        <is>
          <t>numeric, numeric, numeric</t>
        </is>
      </c>
      <c r="D37" s="6" t="inlineStr">
        <is>
          <t>numeric</t>
        </is>
      </c>
      <c r="E37" s="6" t="n">
        <v>2</v>
      </c>
      <c r="F37" t="n">
        <v>6443</v>
      </c>
      <c r="G37" t="n">
        <v>368919.8722709327</v>
      </c>
      <c r="H37" t="n">
        <v>28179.41350482457</v>
      </c>
      <c r="I37" t="n">
        <v>101537.533899169</v>
      </c>
      <c r="J37" t="n">
        <v>81695.15140372702</v>
      </c>
      <c r="K37" t="n">
        <v>101350</v>
      </c>
      <c r="L37" t="n">
        <v>1619</v>
      </c>
      <c r="M37" t="n">
        <v>90375.47815090739</v>
      </c>
      <c r="N37" t="n">
        <v>101916</v>
      </c>
      <c r="O37" t="n">
        <v>1619.333333333333</v>
      </c>
      <c r="P37" t="n">
        <v>18688.50259737589</v>
      </c>
      <c r="Q37" t="n">
        <v>63171</v>
      </c>
      <c r="R37" t="n">
        <v>811.3333333333333</v>
      </c>
      <c r="S37" t="n">
        <v>32292.45937793215</v>
      </c>
      <c r="T37" t="n">
        <v>53157</v>
      </c>
      <c r="U37" t="n">
        <v>1107</v>
      </c>
      <c r="V37" t="n">
        <v>64088.54998840435</v>
      </c>
      <c r="W37" t="n">
        <v>53901</v>
      </c>
      <c r="X37" t="n">
        <v>1517.666666666667</v>
      </c>
      <c r="Y37" t="n">
        <v>32292.45937793215</v>
      </c>
      <c r="Z37" t="n">
        <v>53157</v>
      </c>
      <c r="AA37" t="n">
        <v>1107</v>
      </c>
      <c r="AB37" t="n">
        <v>32292.45937793215</v>
      </c>
      <c r="AC37" t="n">
        <v>53157</v>
      </c>
      <c r="AD37" t="n">
        <v>1107</v>
      </c>
      <c r="AE37" t="n">
        <v>65334.78425726885</v>
      </c>
      <c r="AF37" t="n">
        <v>56633</v>
      </c>
      <c r="AG37" t="n">
        <v>1582.333333333333</v>
      </c>
      <c r="AH37" t="n">
        <v>61712.91505839997</v>
      </c>
      <c r="AI37" t="n">
        <v>61300</v>
      </c>
      <c r="AJ37" t="n">
        <v>1533.666666666666</v>
      </c>
      <c r="AK37" t="n">
        <v>32292.45937793215</v>
      </c>
      <c r="AL37" t="n">
        <v>53157</v>
      </c>
      <c r="AM37" t="n">
        <v>1107</v>
      </c>
      <c r="AN37" t="n">
        <v>64805.60001436001</v>
      </c>
      <c r="AO37" t="n">
        <v>55651</v>
      </c>
      <c r="AP37" t="n">
        <v>1540.333333333333</v>
      </c>
    </row>
    <row r="38">
      <c r="A38" s="6" t="n">
        <v>4.000000000000001</v>
      </c>
      <c r="B38" s="6" t="n">
        <v>1</v>
      </c>
      <c r="C38" s="6" t="inlineStr">
        <is>
          <t>binary</t>
        </is>
      </c>
      <c r="D38" s="6" t="inlineStr">
        <is>
          <t>binary</t>
        </is>
      </c>
      <c r="E38" s="6" t="n">
        <v>2</v>
      </c>
      <c r="F38" t="n">
        <v>2</v>
      </c>
      <c r="G38" t="n">
        <v>147.1014492753623</v>
      </c>
      <c r="H38" t="n">
        <v>25.36231884057973</v>
      </c>
      <c r="I38" t="n">
        <v>10.14492753623188</v>
      </c>
      <c r="J38" t="n">
        <v>-18.84057971014492</v>
      </c>
      <c r="K38" t="n">
        <v>0</v>
      </c>
      <c r="L38" t="n">
        <v>2</v>
      </c>
      <c r="M38" t="n">
        <v>-18.84057971014492</v>
      </c>
      <c r="N38" t="n">
        <v>0</v>
      </c>
      <c r="O38" t="n">
        <v>2</v>
      </c>
      <c r="P38" t="n">
        <v>-18.84057971014492</v>
      </c>
      <c r="Q38" t="n">
        <v>0</v>
      </c>
      <c r="R38" t="n">
        <v>2</v>
      </c>
      <c r="S38" t="n">
        <v>-18.84057971014492</v>
      </c>
      <c r="T38" t="n">
        <v>0</v>
      </c>
      <c r="U38" t="n">
        <v>2</v>
      </c>
      <c r="V38" t="n">
        <v>-2.898550724637683</v>
      </c>
      <c r="W38" t="n">
        <v>8</v>
      </c>
      <c r="X38" t="n">
        <v>0</v>
      </c>
      <c r="Y38" t="n">
        <v>-18.84057971014492</v>
      </c>
      <c r="Z38" t="n">
        <v>0</v>
      </c>
      <c r="AA38" t="n">
        <v>2</v>
      </c>
      <c r="AB38" t="n">
        <v>-18.84057971014492</v>
      </c>
      <c r="AC38" t="n">
        <v>0</v>
      </c>
      <c r="AD38" t="n">
        <v>2</v>
      </c>
      <c r="AE38" t="n">
        <v>-20.28985507246377</v>
      </c>
      <c r="AF38" t="n">
        <v>1</v>
      </c>
      <c r="AG38" t="n">
        <v>1</v>
      </c>
      <c r="AH38" t="n">
        <v>-2.898550724637683</v>
      </c>
      <c r="AI38" t="n">
        <v>8</v>
      </c>
      <c r="AJ38" t="n">
        <v>0</v>
      </c>
      <c r="AK38" t="n">
        <v>-18.84057971014492</v>
      </c>
      <c r="AL38" t="n">
        <v>0</v>
      </c>
      <c r="AM38" t="n">
        <v>2</v>
      </c>
      <c r="AN38" t="n">
        <v>-2.898550724637683</v>
      </c>
      <c r="AO38" t="n">
        <v>4</v>
      </c>
      <c r="AP38" t="n">
        <v>0</v>
      </c>
    </row>
    <row r="39">
      <c r="A39" s="6" t="n">
        <v>4.000000000000001</v>
      </c>
      <c r="B39" s="6" t="n">
        <v>1</v>
      </c>
      <c r="C39" s="6" t="inlineStr">
        <is>
          <t>numeric</t>
        </is>
      </c>
      <c r="D39" s="6" t="inlineStr">
        <is>
          <t>numeric</t>
        </is>
      </c>
      <c r="E39" s="6" t="n">
        <v>2</v>
      </c>
      <c r="F39" t="n">
        <v>121</v>
      </c>
      <c r="G39" t="n">
        <v>7687.744156124917</v>
      </c>
      <c r="H39" t="n">
        <v>677.1591861164702</v>
      </c>
      <c r="I39" t="n">
        <v>2210.888276852956</v>
      </c>
      <c r="J39" t="n">
        <v>1413.537245996451</v>
      </c>
      <c r="K39" t="n">
        <v>1003</v>
      </c>
      <c r="L39" t="n">
        <v>70</v>
      </c>
      <c r="M39" t="n">
        <v>1771.914141915905</v>
      </c>
      <c r="N39" t="n">
        <v>459</v>
      </c>
      <c r="O39" t="n">
        <v>70</v>
      </c>
      <c r="P39" t="n">
        <v>1035.431109599661</v>
      </c>
      <c r="Q39" t="n">
        <v>514</v>
      </c>
      <c r="R39" t="n">
        <v>47</v>
      </c>
      <c r="S39" t="n">
        <v>1048.879728997379</v>
      </c>
      <c r="T39" t="n">
        <v>432</v>
      </c>
      <c r="U39" t="n">
        <v>48</v>
      </c>
      <c r="V39" t="n">
        <v>1523.977201910974</v>
      </c>
      <c r="W39" t="n">
        <v>483</v>
      </c>
      <c r="X39" t="n">
        <v>70</v>
      </c>
      <c r="Y39" t="n">
        <v>1048.879728997379</v>
      </c>
      <c r="Z39" t="n">
        <v>432</v>
      </c>
      <c r="AA39" t="n">
        <v>48</v>
      </c>
      <c r="AB39" t="n">
        <v>1048.879728997379</v>
      </c>
      <c r="AC39" t="n">
        <v>432</v>
      </c>
      <c r="AD39" t="n">
        <v>48</v>
      </c>
      <c r="AE39" t="n">
        <v>1565.876169083843</v>
      </c>
      <c r="AF39" t="n">
        <v>434</v>
      </c>
      <c r="AG39" t="n">
        <v>69</v>
      </c>
      <c r="AH39" t="n">
        <v>1500.107400825983</v>
      </c>
      <c r="AI39" t="n">
        <v>481</v>
      </c>
      <c r="AJ39" t="n">
        <v>69</v>
      </c>
      <c r="AK39" t="n">
        <v>1048.879728997379</v>
      </c>
      <c r="AL39" t="n">
        <v>432</v>
      </c>
      <c r="AM39" t="n">
        <v>48</v>
      </c>
      <c r="AN39" t="n">
        <v>1572.996459108298</v>
      </c>
      <c r="AO39" t="n">
        <v>406</v>
      </c>
      <c r="AP39" t="n">
        <v>69</v>
      </c>
    </row>
    <row r="40">
      <c r="A40" s="6" t="n">
        <v>4.000000000000001</v>
      </c>
      <c r="B40" s="6" t="n">
        <v>2</v>
      </c>
      <c r="C40" s="6" t="inlineStr">
        <is>
          <t>binary, binary</t>
        </is>
      </c>
      <c r="D40" s="6" t="inlineStr">
        <is>
          <t>binary</t>
        </is>
      </c>
      <c r="E40" s="6" t="n">
        <v>2</v>
      </c>
      <c r="F40" t="n">
        <v>24</v>
      </c>
      <c r="G40" t="n">
        <v>1750</v>
      </c>
      <c r="H40" t="n">
        <v>319.5652173913045</v>
      </c>
      <c r="I40" t="n">
        <v>178.9855072463768</v>
      </c>
      <c r="J40" t="n">
        <v>-196.3768115942029</v>
      </c>
      <c r="K40" t="n">
        <v>196</v>
      </c>
      <c r="L40" t="n">
        <v>12</v>
      </c>
      <c r="M40" t="n">
        <v>-196.3768115942029</v>
      </c>
      <c r="N40" t="n">
        <v>314</v>
      </c>
      <c r="O40" t="n">
        <v>12</v>
      </c>
      <c r="P40" t="n">
        <v>-229.7101449275362</v>
      </c>
      <c r="Q40" t="n">
        <v>141</v>
      </c>
      <c r="R40" t="n">
        <v>11.5</v>
      </c>
      <c r="S40" t="n">
        <v>-196.3768115942029</v>
      </c>
      <c r="T40" t="n">
        <v>120</v>
      </c>
      <c r="U40" t="n">
        <v>12</v>
      </c>
      <c r="V40" t="n">
        <v>-34.78260869565216</v>
      </c>
      <c r="W40" t="n">
        <v>144</v>
      </c>
      <c r="X40" t="n">
        <v>0</v>
      </c>
      <c r="Y40" t="n">
        <v>-196.3768115942029</v>
      </c>
      <c r="Z40" t="n">
        <v>120</v>
      </c>
      <c r="AA40" t="n">
        <v>12</v>
      </c>
      <c r="AB40" t="n">
        <v>-196.3768115942029</v>
      </c>
      <c r="AC40" t="n">
        <v>120</v>
      </c>
      <c r="AD40" t="n">
        <v>12</v>
      </c>
      <c r="AE40" t="n">
        <v>-194.2028985507247</v>
      </c>
      <c r="AF40" t="n">
        <v>99</v>
      </c>
      <c r="AG40" t="n">
        <v>6</v>
      </c>
      <c r="AH40" t="n">
        <v>-34.78260869565216</v>
      </c>
      <c r="AI40" t="n">
        <v>144</v>
      </c>
      <c r="AJ40" t="n">
        <v>0</v>
      </c>
      <c r="AK40" t="n">
        <v>-196.3768115942029</v>
      </c>
      <c r="AL40" t="n">
        <v>120</v>
      </c>
      <c r="AM40" t="n">
        <v>12</v>
      </c>
      <c r="AN40" t="n">
        <v>-39.85507246376812</v>
      </c>
      <c r="AO40" t="n">
        <v>76</v>
      </c>
      <c r="AP40" t="n">
        <v>1.5</v>
      </c>
    </row>
    <row r="41">
      <c r="A41" s="6" t="n">
        <v>4.000000000000001</v>
      </c>
      <c r="B41" s="6" t="n">
        <v>2</v>
      </c>
      <c r="C41" s="6" t="inlineStr">
        <is>
          <t>binary, numeric</t>
        </is>
      </c>
      <c r="D41" s="6" t="inlineStr">
        <is>
          <t>mixed</t>
        </is>
      </c>
      <c r="E41" s="6" t="n">
        <v>2</v>
      </c>
      <c r="F41" t="n">
        <v>56</v>
      </c>
      <c r="G41" t="n">
        <v>2689.873011731193</v>
      </c>
      <c r="H41" t="n">
        <v>1923.528086990692</v>
      </c>
      <c r="I41" t="n">
        <v>1494.74301805265</v>
      </c>
      <c r="J41" t="n">
        <v>1024.84821515938</v>
      </c>
      <c r="K41" t="n">
        <v>484</v>
      </c>
      <c r="L41" t="n">
        <v>28</v>
      </c>
      <c r="M41" t="n">
        <v>1510.455331224111</v>
      </c>
      <c r="N41" t="n">
        <v>697</v>
      </c>
      <c r="O41" t="n">
        <v>28</v>
      </c>
      <c r="P41" t="n">
        <v>1545.611946464877</v>
      </c>
      <c r="Q41" t="n">
        <v>137</v>
      </c>
      <c r="R41" t="n">
        <v>28</v>
      </c>
      <c r="S41" t="n">
        <v>952.4708040364131</v>
      </c>
      <c r="T41" t="n">
        <v>111</v>
      </c>
      <c r="U41" t="n">
        <v>24</v>
      </c>
      <c r="V41" t="n">
        <v>1631.586701023082</v>
      </c>
      <c r="W41" t="n">
        <v>98</v>
      </c>
      <c r="X41" t="n">
        <v>25</v>
      </c>
      <c r="Y41" t="n">
        <v>952.4708040364131</v>
      </c>
      <c r="Z41" t="n">
        <v>111</v>
      </c>
      <c r="AA41" t="n">
        <v>24</v>
      </c>
      <c r="AB41" t="n">
        <v>952.4708040364131</v>
      </c>
      <c r="AC41" t="n">
        <v>111</v>
      </c>
      <c r="AD41" t="n">
        <v>24</v>
      </c>
      <c r="AE41" t="n">
        <v>1371.241102201016</v>
      </c>
      <c r="AF41" t="n">
        <v>93</v>
      </c>
      <c r="AG41" t="n">
        <v>25.5</v>
      </c>
      <c r="AH41" t="n">
        <v>1632.311338704242</v>
      </c>
      <c r="AI41" t="n">
        <v>96</v>
      </c>
      <c r="AJ41" t="n">
        <v>24.5</v>
      </c>
      <c r="AK41" t="n">
        <v>952.4708040364131</v>
      </c>
      <c r="AL41" t="n">
        <v>111</v>
      </c>
      <c r="AM41" t="n">
        <v>24</v>
      </c>
      <c r="AN41" t="n">
        <v>1508.571630485261</v>
      </c>
      <c r="AO41" t="n">
        <v>87</v>
      </c>
      <c r="AP41" t="n">
        <v>23</v>
      </c>
    </row>
    <row r="42">
      <c r="A42" s="6" t="n">
        <v>4.000000000000001</v>
      </c>
      <c r="B42" s="6" t="n">
        <v>2</v>
      </c>
      <c r="C42" s="6" t="inlineStr">
        <is>
          <t>numeric, numeric</t>
        </is>
      </c>
      <c r="D42" s="6" t="inlineStr">
        <is>
          <t>numeric</t>
        </is>
      </c>
      <c r="E42" s="6" t="n">
        <v>2</v>
      </c>
      <c r="F42" t="n">
        <v>1772</v>
      </c>
      <c r="G42" t="n">
        <v>111864.5840624747</v>
      </c>
      <c r="H42" t="n">
        <v>3504.669454555738</v>
      </c>
      <c r="I42" t="n">
        <v>32995.93885245041</v>
      </c>
      <c r="J42" t="n">
        <v>14259.63768873933</v>
      </c>
      <c r="K42" t="n">
        <v>28827</v>
      </c>
      <c r="L42" t="n">
        <v>485</v>
      </c>
      <c r="M42" t="n">
        <v>17277.93916750369</v>
      </c>
      <c r="N42" t="n">
        <v>22629</v>
      </c>
      <c r="O42" t="n">
        <v>485.5</v>
      </c>
      <c r="P42" t="n">
        <v>6355.873547965607</v>
      </c>
      <c r="Q42" t="n">
        <v>19069</v>
      </c>
      <c r="R42" t="n">
        <v>267</v>
      </c>
      <c r="S42" t="n">
        <v>6965.459308420313</v>
      </c>
      <c r="T42" t="n">
        <v>14107</v>
      </c>
      <c r="U42" t="n">
        <v>298.5</v>
      </c>
      <c r="V42" t="n">
        <v>13643.95815912287</v>
      </c>
      <c r="W42" t="n">
        <v>46392</v>
      </c>
      <c r="X42" t="n">
        <v>546.5</v>
      </c>
      <c r="Y42" t="n">
        <v>6965.459308420313</v>
      </c>
      <c r="Z42" t="n">
        <v>14107</v>
      </c>
      <c r="AA42" t="n">
        <v>298.5</v>
      </c>
      <c r="AB42" t="n">
        <v>6965.459308420313</v>
      </c>
      <c r="AC42" t="n">
        <v>14107</v>
      </c>
      <c r="AD42" t="n">
        <v>298.5</v>
      </c>
      <c r="AE42" t="n">
        <v>15767.70973879079</v>
      </c>
      <c r="AF42" t="n">
        <v>41697</v>
      </c>
      <c r="AG42" t="n">
        <v>605</v>
      </c>
      <c r="AH42" t="n">
        <v>13141.95799321246</v>
      </c>
      <c r="AI42" t="n">
        <v>43503</v>
      </c>
      <c r="AJ42" t="n">
        <v>532</v>
      </c>
      <c r="AK42" t="n">
        <v>6965.459308420313</v>
      </c>
      <c r="AL42" t="n">
        <v>14107</v>
      </c>
      <c r="AM42" t="n">
        <v>298.5</v>
      </c>
      <c r="AN42" t="n">
        <v>15525.11640063755</v>
      </c>
      <c r="AO42" t="n">
        <v>39951</v>
      </c>
      <c r="AP42" t="n">
        <v>594</v>
      </c>
    </row>
    <row r="43">
      <c r="A43" s="6" t="n">
        <v>4.000000000000001</v>
      </c>
      <c r="B43" s="6" t="n">
        <v>3</v>
      </c>
      <c r="C43" s="6" t="inlineStr">
        <is>
          <t>binary, binary, binary</t>
        </is>
      </c>
      <c r="D43" s="6" t="inlineStr">
        <is>
          <t>binary</t>
        </is>
      </c>
      <c r="E43" s="6" t="n">
        <v>2</v>
      </c>
      <c r="F43" t="n">
        <v>96</v>
      </c>
      <c r="G43" t="n">
        <v>6955.797101449275</v>
      </c>
      <c r="H43" t="n">
        <v>1322.463768115942</v>
      </c>
      <c r="I43" t="n">
        <v>857.2463768115942</v>
      </c>
      <c r="J43" t="n">
        <v>-660.8695652173914</v>
      </c>
      <c r="K43" t="n">
        <v>840</v>
      </c>
      <c r="L43" t="n">
        <v>32</v>
      </c>
      <c r="M43" t="n">
        <v>-660.8695652173914</v>
      </c>
      <c r="N43" t="n">
        <v>1402</v>
      </c>
      <c r="O43" t="n">
        <v>32</v>
      </c>
      <c r="P43" t="n">
        <v>-881.8840579710145</v>
      </c>
      <c r="Q43" t="n">
        <v>544</v>
      </c>
      <c r="R43" t="n">
        <v>30.66666666666666</v>
      </c>
      <c r="S43" t="n">
        <v>-660.8695652173914</v>
      </c>
      <c r="T43" t="n">
        <v>538</v>
      </c>
      <c r="U43" t="n">
        <v>32</v>
      </c>
      <c r="V43" t="n">
        <v>-139.1304347826087</v>
      </c>
      <c r="W43" t="n">
        <v>576</v>
      </c>
      <c r="X43" t="n">
        <v>0</v>
      </c>
      <c r="Y43" t="n">
        <v>-660.8695652173914</v>
      </c>
      <c r="Z43" t="n">
        <v>538</v>
      </c>
      <c r="AA43" t="n">
        <v>32</v>
      </c>
      <c r="AB43" t="n">
        <v>-660.8695652173914</v>
      </c>
      <c r="AC43" t="n">
        <v>538</v>
      </c>
      <c r="AD43" t="n">
        <v>32</v>
      </c>
      <c r="AE43" t="n">
        <v>-608.695652173913</v>
      </c>
      <c r="AF43" t="n">
        <v>508</v>
      </c>
      <c r="AG43" t="n">
        <v>16</v>
      </c>
      <c r="AH43" t="n">
        <v>-139.1304347826087</v>
      </c>
      <c r="AI43" t="n">
        <v>576</v>
      </c>
      <c r="AJ43" t="n">
        <v>0</v>
      </c>
      <c r="AK43" t="n">
        <v>-660.8695652173914</v>
      </c>
      <c r="AL43" t="n">
        <v>538</v>
      </c>
      <c r="AM43" t="n">
        <v>32</v>
      </c>
      <c r="AN43" t="n">
        <v>-172.4637681159421</v>
      </c>
      <c r="AO43" t="n">
        <v>430</v>
      </c>
      <c r="AP43" t="n">
        <v>7.333333333333333</v>
      </c>
    </row>
    <row r="44">
      <c r="A44" s="6" t="n">
        <v>4.000000000000001</v>
      </c>
      <c r="B44" s="6" t="n">
        <v>3</v>
      </c>
      <c r="C44" s="6" t="inlineStr">
        <is>
          <t>binary, binary, numeric</t>
        </is>
      </c>
      <c r="D44" s="6" t="inlineStr">
        <is>
          <t>mixed</t>
        </is>
      </c>
      <c r="E44" s="6" t="n">
        <v>2</v>
      </c>
      <c r="F44" t="n">
        <v>579</v>
      </c>
      <c r="G44" t="n">
        <v>26682.66033899779</v>
      </c>
      <c r="H44" t="n">
        <v>22309.51153937553</v>
      </c>
      <c r="I44" t="n">
        <v>16993.68040767956</v>
      </c>
      <c r="J44" t="n">
        <v>11167.45428593173</v>
      </c>
      <c r="K44" t="n">
        <v>4957</v>
      </c>
      <c r="L44" t="n">
        <v>193</v>
      </c>
      <c r="M44" t="n">
        <v>17231.02732204791</v>
      </c>
      <c r="N44" t="n">
        <v>8586</v>
      </c>
      <c r="O44" t="n">
        <v>193</v>
      </c>
      <c r="P44" t="n">
        <v>17230.25593354861</v>
      </c>
      <c r="Q44" t="n">
        <v>2093</v>
      </c>
      <c r="R44" t="n">
        <v>190.6666666666667</v>
      </c>
      <c r="S44" t="n">
        <v>12719.92384742149</v>
      </c>
      <c r="T44" t="n">
        <v>1790</v>
      </c>
      <c r="U44" t="n">
        <v>187.6666666666667</v>
      </c>
      <c r="V44" t="n">
        <v>18403.56121639106</v>
      </c>
      <c r="W44" t="n">
        <v>1371</v>
      </c>
      <c r="X44" t="n">
        <v>169</v>
      </c>
      <c r="Y44" t="n">
        <v>12719.92384742149</v>
      </c>
      <c r="Z44" t="n">
        <v>1790</v>
      </c>
      <c r="AA44" t="n">
        <v>187.6666666666667</v>
      </c>
      <c r="AB44" t="n">
        <v>12719.92384742149</v>
      </c>
      <c r="AC44" t="n">
        <v>1790</v>
      </c>
      <c r="AD44" t="n">
        <v>187.6666666666667</v>
      </c>
      <c r="AE44" t="n">
        <v>14209.94130520208</v>
      </c>
      <c r="AF44" t="n">
        <v>1229</v>
      </c>
      <c r="AG44" t="n">
        <v>175</v>
      </c>
      <c r="AH44" t="n">
        <v>18431.82208595628</v>
      </c>
      <c r="AI44" t="n">
        <v>1335</v>
      </c>
      <c r="AJ44" t="n">
        <v>165</v>
      </c>
      <c r="AK44" t="n">
        <v>12719.92384742149</v>
      </c>
      <c r="AL44" t="n">
        <v>1790</v>
      </c>
      <c r="AM44" t="n">
        <v>187.6666666666667</v>
      </c>
      <c r="AN44" t="n">
        <v>15493.36814017169</v>
      </c>
      <c r="AO44" t="n">
        <v>1043</v>
      </c>
      <c r="AP44" t="n">
        <v>159</v>
      </c>
    </row>
    <row r="45">
      <c r="A45" s="6" t="n">
        <v>4.000000000000001</v>
      </c>
      <c r="B45" s="6" t="n">
        <v>3</v>
      </c>
      <c r="C45" s="6" t="inlineStr">
        <is>
          <t>binary, numeric, numeric</t>
        </is>
      </c>
      <c r="D45" s="6" t="inlineStr">
        <is>
          <t>mixed</t>
        </is>
      </c>
      <c r="E45" s="6" t="n">
        <v>2</v>
      </c>
      <c r="F45" t="n">
        <v>47</v>
      </c>
      <c r="G45" t="n">
        <v>3236.95652173913</v>
      </c>
      <c r="H45" t="n">
        <v>815.9420289855076</v>
      </c>
      <c r="I45" t="n">
        <v>836.2318840579711</v>
      </c>
      <c r="J45" t="n">
        <v>-416.6666666666666</v>
      </c>
      <c r="K45" t="n">
        <v>451</v>
      </c>
      <c r="L45" t="n">
        <v>15.66666666666667</v>
      </c>
      <c r="M45" t="n">
        <v>-416.6666666666666</v>
      </c>
      <c r="N45" t="n">
        <v>623</v>
      </c>
      <c r="O45" t="n">
        <v>15.66666666666667</v>
      </c>
      <c r="P45" t="n">
        <v>-423.1884057971014</v>
      </c>
      <c r="Q45" t="n">
        <v>106</v>
      </c>
      <c r="R45" t="n">
        <v>15.66666666666667</v>
      </c>
      <c r="S45" t="n">
        <v>-413.0434782608695</v>
      </c>
      <c r="T45" t="n">
        <v>100</v>
      </c>
      <c r="U45" t="n">
        <v>15.66666666666667</v>
      </c>
      <c r="V45" t="n">
        <v>-179.7101449275362</v>
      </c>
      <c r="W45" t="n">
        <v>137</v>
      </c>
      <c r="X45" t="n">
        <v>16.33333333333333</v>
      </c>
      <c r="Y45" t="n">
        <v>-413.0434782608695</v>
      </c>
      <c r="Z45" t="n">
        <v>100</v>
      </c>
      <c r="AA45" t="n">
        <v>15.66666666666667</v>
      </c>
      <c r="AB45" t="n">
        <v>-413.0434782608695</v>
      </c>
      <c r="AC45" t="n">
        <v>100</v>
      </c>
      <c r="AD45" t="n">
        <v>15.66666666666667</v>
      </c>
      <c r="AE45" t="n">
        <v>-374.6376811594203</v>
      </c>
      <c r="AF45" t="n">
        <v>97</v>
      </c>
      <c r="AG45" t="n">
        <v>12.66666666666667</v>
      </c>
      <c r="AH45" t="n">
        <v>-171.0144927536232</v>
      </c>
      <c r="AI45" t="n">
        <v>128</v>
      </c>
      <c r="AJ45" t="n">
        <v>15</v>
      </c>
      <c r="AK45" t="n">
        <v>-413.0434782608695</v>
      </c>
      <c r="AL45" t="n">
        <v>100</v>
      </c>
      <c r="AM45" t="n">
        <v>15.66666666666667</v>
      </c>
      <c r="AN45" t="n">
        <v>-147.8260869565217</v>
      </c>
      <c r="AO45" t="n">
        <v>78</v>
      </c>
      <c r="AP45" t="n">
        <v>10.33333333333333</v>
      </c>
    </row>
    <row r="46">
      <c r="A46" s="6" t="n">
        <v>4.000000000000001</v>
      </c>
      <c r="B46" s="6" t="n">
        <v>3</v>
      </c>
      <c r="C46" s="6" t="inlineStr">
        <is>
          <t>numeric, numeric, numeric</t>
        </is>
      </c>
      <c r="D46" s="6" t="inlineStr">
        <is>
          <t>numeric</t>
        </is>
      </c>
      <c r="E46" s="6" t="n">
        <v>2</v>
      </c>
      <c r="F46" t="n">
        <v>6639</v>
      </c>
      <c r="G46" t="n">
        <v>384317.5276532738</v>
      </c>
      <c r="H46" t="n">
        <v>39991.76636652031</v>
      </c>
      <c r="I46" t="n">
        <v>119322.246815323</v>
      </c>
      <c r="J46" t="n">
        <v>73885.06244469078</v>
      </c>
      <c r="K46" t="n">
        <v>107365</v>
      </c>
      <c r="L46" t="n">
        <v>1557.333333333333</v>
      </c>
      <c r="M46" t="n">
        <v>81460.76558842247</v>
      </c>
      <c r="N46" t="n">
        <v>100243</v>
      </c>
      <c r="O46" t="n">
        <v>1557.666666666667</v>
      </c>
      <c r="P46" t="n">
        <v>19158.77331098266</v>
      </c>
      <c r="Q46" t="n">
        <v>64613</v>
      </c>
      <c r="R46" t="n">
        <v>830.3333333333334</v>
      </c>
      <c r="S46" t="n">
        <v>32561.42638804191</v>
      </c>
      <c r="T46" t="n">
        <v>51968</v>
      </c>
      <c r="U46" t="n">
        <v>1158</v>
      </c>
      <c r="V46" t="n">
        <v>55076.77963607686</v>
      </c>
      <c r="W46" t="n">
        <v>47936</v>
      </c>
      <c r="X46" t="n">
        <v>1500.333333333333</v>
      </c>
      <c r="Y46" t="n">
        <v>32561.42638804191</v>
      </c>
      <c r="Z46" t="n">
        <v>51968</v>
      </c>
      <c r="AA46" t="n">
        <v>1158</v>
      </c>
      <c r="AB46" t="n">
        <v>32561.42638804191</v>
      </c>
      <c r="AC46" t="n">
        <v>51968</v>
      </c>
      <c r="AD46" t="n">
        <v>1158</v>
      </c>
      <c r="AE46" t="n">
        <v>69521.81589069685</v>
      </c>
      <c r="AF46" t="n">
        <v>57211</v>
      </c>
      <c r="AG46" t="n">
        <v>1749</v>
      </c>
      <c r="AH46" t="n">
        <v>52290.74260572538</v>
      </c>
      <c r="AI46" t="n">
        <v>62922</v>
      </c>
      <c r="AJ46" t="n">
        <v>1537</v>
      </c>
      <c r="AK46" t="n">
        <v>32561.42638804191</v>
      </c>
      <c r="AL46" t="n">
        <v>51968</v>
      </c>
      <c r="AM46" t="n">
        <v>1158</v>
      </c>
      <c r="AN46" t="n">
        <v>65522.05209821701</v>
      </c>
      <c r="AO46" t="n">
        <v>55224</v>
      </c>
      <c r="AP46" t="n">
        <v>1700</v>
      </c>
    </row>
    <row r="47">
      <c r="A47" s="6" t="n">
        <v>5</v>
      </c>
      <c r="B47" s="6" t="n">
        <v>1</v>
      </c>
      <c r="C47" s="6" t="inlineStr">
        <is>
          <t>binary</t>
        </is>
      </c>
      <c r="D47" s="6" t="inlineStr">
        <is>
          <t>binary</t>
        </is>
      </c>
      <c r="E47" s="6" t="n">
        <v>2</v>
      </c>
      <c r="F47" t="n">
        <v>2</v>
      </c>
      <c r="G47" t="n">
        <v>148.1203007518797</v>
      </c>
      <c r="H47" t="n">
        <v>23.30827067669172</v>
      </c>
      <c r="I47" t="n">
        <v>30.82706766917294</v>
      </c>
      <c r="J47" t="n">
        <v>-21.05263157894737</v>
      </c>
      <c r="K47" t="n">
        <v>0</v>
      </c>
      <c r="L47" t="n">
        <v>2</v>
      </c>
      <c r="M47" t="n">
        <v>-21.05263157894737</v>
      </c>
      <c r="N47" t="n">
        <v>0</v>
      </c>
      <c r="O47" t="n">
        <v>2</v>
      </c>
      <c r="P47" t="n">
        <v>-21.05263157894737</v>
      </c>
      <c r="Q47" t="n">
        <v>0</v>
      </c>
      <c r="R47" t="n">
        <v>2</v>
      </c>
      <c r="S47" t="n">
        <v>-21.05263157894737</v>
      </c>
      <c r="T47" t="n">
        <v>0</v>
      </c>
      <c r="U47" t="n">
        <v>2</v>
      </c>
      <c r="V47" t="n">
        <v>0</v>
      </c>
      <c r="W47" t="n">
        <v>8</v>
      </c>
      <c r="X47" t="n">
        <v>0</v>
      </c>
      <c r="Y47" t="n">
        <v>-21.05263157894737</v>
      </c>
      <c r="Z47" t="n">
        <v>0</v>
      </c>
      <c r="AA47" t="n">
        <v>2</v>
      </c>
      <c r="AB47" t="n">
        <v>-21.05263157894737</v>
      </c>
      <c r="AC47" t="n">
        <v>0</v>
      </c>
      <c r="AD47" t="n">
        <v>2</v>
      </c>
      <c r="AE47" t="n">
        <v>-18.796992481203</v>
      </c>
      <c r="AF47" t="n">
        <v>1</v>
      </c>
      <c r="AG47" t="n">
        <v>1</v>
      </c>
      <c r="AH47" t="n">
        <v>0</v>
      </c>
      <c r="AI47" t="n">
        <v>8</v>
      </c>
      <c r="AJ47" t="n">
        <v>0</v>
      </c>
      <c r="AK47" t="n">
        <v>-21.05263157894737</v>
      </c>
      <c r="AL47" t="n">
        <v>0</v>
      </c>
      <c r="AM47" t="n">
        <v>2</v>
      </c>
      <c r="AN47" t="n">
        <v>0</v>
      </c>
      <c r="AO47" t="n">
        <v>4</v>
      </c>
      <c r="AP47" t="n">
        <v>0</v>
      </c>
    </row>
    <row r="48">
      <c r="A48" s="6" t="n">
        <v>5</v>
      </c>
      <c r="B48" s="6" t="n">
        <v>1</v>
      </c>
      <c r="C48" s="6" t="inlineStr">
        <is>
          <t>numeric</t>
        </is>
      </c>
      <c r="D48" s="6" t="inlineStr">
        <is>
          <t>numeric</t>
        </is>
      </c>
      <c r="E48" s="6" t="n">
        <v>2</v>
      </c>
      <c r="F48" t="n">
        <v>127</v>
      </c>
      <c r="G48" t="n">
        <v>8105.387608443752</v>
      </c>
      <c r="H48" t="n">
        <v>1000.606302718175</v>
      </c>
      <c r="I48" t="n">
        <v>2404.618594472956</v>
      </c>
      <c r="J48" t="n">
        <v>1575.80711455664</v>
      </c>
      <c r="K48" t="n">
        <v>1043</v>
      </c>
      <c r="L48" t="n">
        <v>76</v>
      </c>
      <c r="M48" t="n">
        <v>1955.285697503557</v>
      </c>
      <c r="N48" t="n">
        <v>434</v>
      </c>
      <c r="O48" t="n">
        <v>76</v>
      </c>
      <c r="P48" t="n">
        <v>1035.382814835282</v>
      </c>
      <c r="Q48" t="n">
        <v>517</v>
      </c>
      <c r="R48" t="n">
        <v>48</v>
      </c>
      <c r="S48" t="n">
        <v>1239.183804035096</v>
      </c>
      <c r="T48" t="n">
        <v>382</v>
      </c>
      <c r="U48" t="n">
        <v>55</v>
      </c>
      <c r="V48" t="n">
        <v>1552.723308074898</v>
      </c>
      <c r="W48" t="n">
        <v>625</v>
      </c>
      <c r="X48" t="n">
        <v>71</v>
      </c>
      <c r="Y48" t="n">
        <v>1239.183804035096</v>
      </c>
      <c r="Z48" t="n">
        <v>382</v>
      </c>
      <c r="AA48" t="n">
        <v>55</v>
      </c>
      <c r="AB48" t="n">
        <v>1239.183804035096</v>
      </c>
      <c r="AC48" t="n">
        <v>382</v>
      </c>
      <c r="AD48" t="n">
        <v>55</v>
      </c>
      <c r="AE48" t="n">
        <v>1828.483908450433</v>
      </c>
      <c r="AF48" t="n">
        <v>707</v>
      </c>
      <c r="AG48" t="n">
        <v>76</v>
      </c>
      <c r="AH48" t="n">
        <v>1529.90163083153</v>
      </c>
      <c r="AI48" t="n">
        <v>535</v>
      </c>
      <c r="AJ48" t="n">
        <v>70</v>
      </c>
      <c r="AK48" t="n">
        <v>1239.183804035096</v>
      </c>
      <c r="AL48" t="n">
        <v>382</v>
      </c>
      <c r="AM48" t="n">
        <v>55</v>
      </c>
      <c r="AN48" t="n">
        <v>1904.675399180203</v>
      </c>
      <c r="AO48" t="n">
        <v>571</v>
      </c>
      <c r="AP48" t="n">
        <v>79</v>
      </c>
    </row>
    <row r="49">
      <c r="A49" s="6" t="n">
        <v>5</v>
      </c>
      <c r="B49" s="6" t="n">
        <v>2</v>
      </c>
      <c r="C49" s="6" t="inlineStr">
        <is>
          <t>binary, binary</t>
        </is>
      </c>
      <c r="D49" s="6" t="inlineStr">
        <is>
          <t>binary</t>
        </is>
      </c>
      <c r="E49" s="6" t="n">
        <v>2</v>
      </c>
      <c r="F49" t="n">
        <v>24</v>
      </c>
      <c r="G49" t="n">
        <v>1761.654135338346</v>
      </c>
      <c r="H49" t="n">
        <v>295.4887218045112</v>
      </c>
      <c r="I49" t="n">
        <v>388.7218045112782</v>
      </c>
      <c r="J49" t="n">
        <v>-219.5488721804511</v>
      </c>
      <c r="K49" t="n">
        <v>187</v>
      </c>
      <c r="L49" t="n">
        <v>12</v>
      </c>
      <c r="M49" t="n">
        <v>-219.5488721804511</v>
      </c>
      <c r="N49" t="n">
        <v>305</v>
      </c>
      <c r="O49" t="n">
        <v>12</v>
      </c>
      <c r="P49" t="n">
        <v>-255.6390977443608</v>
      </c>
      <c r="Q49" t="n">
        <v>137</v>
      </c>
      <c r="R49" t="n">
        <v>11.5</v>
      </c>
      <c r="S49" t="n">
        <v>-219.5488721804511</v>
      </c>
      <c r="T49" t="n">
        <v>112</v>
      </c>
      <c r="U49" t="n">
        <v>12</v>
      </c>
      <c r="V49" t="n">
        <v>0</v>
      </c>
      <c r="W49" t="n">
        <v>144</v>
      </c>
      <c r="X49" t="n">
        <v>0</v>
      </c>
      <c r="Y49" t="n">
        <v>-219.5488721804511</v>
      </c>
      <c r="Z49" t="n">
        <v>112</v>
      </c>
      <c r="AA49" t="n">
        <v>12</v>
      </c>
      <c r="AB49" t="n">
        <v>-219.5488721804511</v>
      </c>
      <c r="AC49" t="n">
        <v>112</v>
      </c>
      <c r="AD49" t="n">
        <v>12</v>
      </c>
      <c r="AE49" t="n">
        <v>-172.1804511278195</v>
      </c>
      <c r="AF49" t="n">
        <v>99</v>
      </c>
      <c r="AG49" t="n">
        <v>6</v>
      </c>
      <c r="AH49" t="n">
        <v>0</v>
      </c>
      <c r="AI49" t="n">
        <v>144</v>
      </c>
      <c r="AJ49" t="n">
        <v>0</v>
      </c>
      <c r="AK49" t="n">
        <v>-219.5488721804511</v>
      </c>
      <c r="AL49" t="n">
        <v>112</v>
      </c>
      <c r="AM49" t="n">
        <v>12</v>
      </c>
      <c r="AN49" t="n">
        <v>-5.263157894736825</v>
      </c>
      <c r="AO49" t="n">
        <v>76</v>
      </c>
      <c r="AP49" t="n">
        <v>1.5</v>
      </c>
    </row>
    <row r="50">
      <c r="A50" s="6" t="n">
        <v>5</v>
      </c>
      <c r="B50" s="6" t="n">
        <v>2</v>
      </c>
      <c r="C50" s="6" t="inlineStr">
        <is>
          <t>binary, numeric</t>
        </is>
      </c>
      <c r="D50" s="6" t="inlineStr">
        <is>
          <t>mixed</t>
        </is>
      </c>
      <c r="E50" s="6" t="n">
        <v>2</v>
      </c>
      <c r="F50" t="n">
        <v>67</v>
      </c>
      <c r="G50" t="n">
        <v>3395.838905221532</v>
      </c>
      <c r="H50" t="n">
        <v>2204.63893297257</v>
      </c>
      <c r="I50" t="n">
        <v>1940.586587576207</v>
      </c>
      <c r="J50" t="n">
        <v>972.1312797564847</v>
      </c>
      <c r="K50" t="n">
        <v>556</v>
      </c>
      <c r="L50" t="n">
        <v>33.5</v>
      </c>
      <c r="M50" t="n">
        <v>1520.677992559253</v>
      </c>
      <c r="N50" t="n">
        <v>710</v>
      </c>
      <c r="O50" t="n">
        <v>33.5</v>
      </c>
      <c r="P50" t="n">
        <v>1556.592779526671</v>
      </c>
      <c r="Q50" t="n">
        <v>158</v>
      </c>
      <c r="R50" t="n">
        <v>33.5</v>
      </c>
      <c r="S50" t="n">
        <v>835.2894346593125</v>
      </c>
      <c r="T50" t="n">
        <v>141</v>
      </c>
      <c r="U50" t="n">
        <v>27.5</v>
      </c>
      <c r="V50" t="n">
        <v>1516.101325979308</v>
      </c>
      <c r="W50" t="n">
        <v>127</v>
      </c>
      <c r="X50" t="n">
        <v>28.5</v>
      </c>
      <c r="Y50" t="n">
        <v>835.2894346593125</v>
      </c>
      <c r="Z50" t="n">
        <v>141</v>
      </c>
      <c r="AA50" t="n">
        <v>27.5</v>
      </c>
      <c r="AB50" t="n">
        <v>835.2894346593125</v>
      </c>
      <c r="AC50" t="n">
        <v>141</v>
      </c>
      <c r="AD50" t="n">
        <v>27.5</v>
      </c>
      <c r="AE50" t="n">
        <v>1331.752911690992</v>
      </c>
      <c r="AF50" t="n">
        <v>112</v>
      </c>
      <c r="AG50" t="n">
        <v>29</v>
      </c>
      <c r="AH50" t="n">
        <v>1574.412328398852</v>
      </c>
      <c r="AI50" t="n">
        <v>126</v>
      </c>
      <c r="AJ50" t="n">
        <v>28</v>
      </c>
      <c r="AK50" t="n">
        <v>835.2894346593125</v>
      </c>
      <c r="AL50" t="n">
        <v>141</v>
      </c>
      <c r="AM50" t="n">
        <v>27.5</v>
      </c>
      <c r="AN50" t="n">
        <v>1445.286746277458</v>
      </c>
      <c r="AO50" t="n">
        <v>89</v>
      </c>
      <c r="AP50" t="n">
        <v>26.5</v>
      </c>
    </row>
    <row r="51">
      <c r="A51" s="6" t="n">
        <v>5</v>
      </c>
      <c r="B51" s="6" t="n">
        <v>2</v>
      </c>
      <c r="C51" s="6" t="inlineStr">
        <is>
          <t>numeric, numeric</t>
        </is>
      </c>
      <c r="D51" s="6" t="inlineStr">
        <is>
          <t>numeric</t>
        </is>
      </c>
      <c r="E51" s="6" t="n">
        <v>2</v>
      </c>
      <c r="F51" t="n">
        <v>1872</v>
      </c>
      <c r="G51" t="n">
        <v>118563.4464747651</v>
      </c>
      <c r="H51" t="n">
        <v>5198.947021004587</v>
      </c>
      <c r="I51" t="n">
        <v>37467.90304883855</v>
      </c>
      <c r="J51" t="n">
        <v>15016.44820570454</v>
      </c>
      <c r="K51" t="n">
        <v>31216</v>
      </c>
      <c r="L51" t="n">
        <v>513</v>
      </c>
      <c r="M51" t="n">
        <v>18387.39851648295</v>
      </c>
      <c r="N51" t="n">
        <v>25116</v>
      </c>
      <c r="O51" t="n">
        <v>513</v>
      </c>
      <c r="P51" t="n">
        <v>6095.333934581762</v>
      </c>
      <c r="Q51" t="n">
        <v>20022</v>
      </c>
      <c r="R51" t="n">
        <v>277.5</v>
      </c>
      <c r="S51" t="n">
        <v>8279.713206278349</v>
      </c>
      <c r="T51" t="n">
        <v>14409</v>
      </c>
      <c r="U51" t="n">
        <v>337</v>
      </c>
      <c r="V51" t="n">
        <v>14216.18335588712</v>
      </c>
      <c r="W51" t="n">
        <v>51750</v>
      </c>
      <c r="X51" t="n">
        <v>577.5</v>
      </c>
      <c r="Y51" t="n">
        <v>8279.713206278349</v>
      </c>
      <c r="Z51" t="n">
        <v>14409</v>
      </c>
      <c r="AA51" t="n">
        <v>337</v>
      </c>
      <c r="AB51" t="n">
        <v>8279.713206278349</v>
      </c>
      <c r="AC51" t="n">
        <v>14409</v>
      </c>
      <c r="AD51" t="n">
        <v>337</v>
      </c>
      <c r="AE51" t="n">
        <v>17688.05075025554</v>
      </c>
      <c r="AF51" t="n">
        <v>49900</v>
      </c>
      <c r="AG51" t="n">
        <v>629</v>
      </c>
      <c r="AH51" t="n">
        <v>13593.21346592991</v>
      </c>
      <c r="AI51" t="n">
        <v>45386</v>
      </c>
      <c r="AJ51" t="n">
        <v>557</v>
      </c>
      <c r="AK51" t="n">
        <v>8279.713206278349</v>
      </c>
      <c r="AL51" t="n">
        <v>14409</v>
      </c>
      <c r="AM51" t="n">
        <v>337</v>
      </c>
      <c r="AN51" t="n">
        <v>17512.77716413672</v>
      </c>
      <c r="AO51" t="n">
        <v>42932</v>
      </c>
      <c r="AP51" t="n">
        <v>634.5</v>
      </c>
    </row>
    <row r="52">
      <c r="A52" s="6" t="n">
        <v>5</v>
      </c>
      <c r="B52" s="6" t="n">
        <v>3</v>
      </c>
      <c r="C52" s="6" t="inlineStr">
        <is>
          <t>binary, binary, binary</t>
        </is>
      </c>
      <c r="D52" s="6" t="inlineStr">
        <is>
          <t>binary</t>
        </is>
      </c>
      <c r="E52" s="6" t="n">
        <v>2</v>
      </c>
      <c r="F52" t="n">
        <v>96</v>
      </c>
      <c r="G52" t="n">
        <v>7000.751879699248</v>
      </c>
      <c r="H52" t="n">
        <v>1227.81954887218</v>
      </c>
      <c r="I52" t="n">
        <v>1588.721804511278</v>
      </c>
      <c r="J52" t="n">
        <v>-741.3533834586465</v>
      </c>
      <c r="K52" t="n">
        <v>814</v>
      </c>
      <c r="L52" t="n">
        <v>32</v>
      </c>
      <c r="M52" t="n">
        <v>-741.3533834586465</v>
      </c>
      <c r="N52" t="n">
        <v>1376</v>
      </c>
      <c r="O52" t="n">
        <v>32</v>
      </c>
      <c r="P52" t="n">
        <v>-981.2030075187969</v>
      </c>
      <c r="Q52" t="n">
        <v>540</v>
      </c>
      <c r="R52" t="n">
        <v>30.66666666666666</v>
      </c>
      <c r="S52" t="n">
        <v>-741.3533834586465</v>
      </c>
      <c r="T52" t="n">
        <v>490</v>
      </c>
      <c r="U52" t="n">
        <v>32</v>
      </c>
      <c r="V52" t="n">
        <v>0</v>
      </c>
      <c r="W52" t="n">
        <v>576</v>
      </c>
      <c r="X52" t="n">
        <v>0</v>
      </c>
      <c r="Y52" t="n">
        <v>-741.3533834586465</v>
      </c>
      <c r="Z52" t="n">
        <v>490</v>
      </c>
      <c r="AA52" t="n">
        <v>32</v>
      </c>
      <c r="AB52" t="n">
        <v>-741.3533834586465</v>
      </c>
      <c r="AC52" t="n">
        <v>490</v>
      </c>
      <c r="AD52" t="n">
        <v>32</v>
      </c>
      <c r="AE52" t="n">
        <v>-506.766917293233</v>
      </c>
      <c r="AF52" t="n">
        <v>508</v>
      </c>
      <c r="AG52" t="n">
        <v>16</v>
      </c>
      <c r="AH52" t="n">
        <v>0</v>
      </c>
      <c r="AI52" t="n">
        <v>576</v>
      </c>
      <c r="AJ52" t="n">
        <v>0</v>
      </c>
      <c r="AK52" t="n">
        <v>-741.3533834586465</v>
      </c>
      <c r="AL52" t="n">
        <v>490</v>
      </c>
      <c r="AM52" t="n">
        <v>32</v>
      </c>
      <c r="AN52" t="n">
        <v>-34.58646616541348</v>
      </c>
      <c r="AO52" t="n">
        <v>430</v>
      </c>
      <c r="AP52" t="n">
        <v>7.333333333333333</v>
      </c>
    </row>
    <row r="53">
      <c r="A53" s="6" t="n">
        <v>5</v>
      </c>
      <c r="B53" s="6" t="n">
        <v>3</v>
      </c>
      <c r="C53" s="6" t="inlineStr">
        <is>
          <t>binary, binary, numeric</t>
        </is>
      </c>
      <c r="D53" s="6" t="inlineStr">
        <is>
          <t>mixed</t>
        </is>
      </c>
      <c r="E53" s="6" t="n">
        <v>2</v>
      </c>
      <c r="F53" t="n">
        <v>619</v>
      </c>
      <c r="G53" t="n">
        <v>29201.94656190649</v>
      </c>
      <c r="H53" t="n">
        <v>24470.45416308939</v>
      </c>
      <c r="I53" t="n">
        <v>23032.83442169437</v>
      </c>
      <c r="J53" t="n">
        <v>10950.03668340401</v>
      </c>
      <c r="K53" t="n">
        <v>5158</v>
      </c>
      <c r="L53" t="n">
        <v>206.3333333333333</v>
      </c>
      <c r="M53" t="n">
        <v>17456.65721396917</v>
      </c>
      <c r="N53" t="n">
        <v>8692</v>
      </c>
      <c r="O53" t="n">
        <v>206.3333333333333</v>
      </c>
      <c r="P53" t="n">
        <v>17336.05571020978</v>
      </c>
      <c r="Q53" t="n">
        <v>2121</v>
      </c>
      <c r="R53" t="n">
        <v>204</v>
      </c>
      <c r="S53" t="n">
        <v>12393.81602795917</v>
      </c>
      <c r="T53" t="n">
        <v>1862</v>
      </c>
      <c r="U53" t="n">
        <v>199.6666666666667</v>
      </c>
      <c r="V53" t="n">
        <v>17320.31618839486</v>
      </c>
      <c r="W53" t="n">
        <v>1423</v>
      </c>
      <c r="X53" t="n">
        <v>181</v>
      </c>
      <c r="Y53" t="n">
        <v>12393.81602795917</v>
      </c>
      <c r="Z53" t="n">
        <v>1862</v>
      </c>
      <c r="AA53" t="n">
        <v>199.6666666666667</v>
      </c>
      <c r="AB53" t="n">
        <v>12393.81602795917</v>
      </c>
      <c r="AC53" t="n">
        <v>1862</v>
      </c>
      <c r="AD53" t="n">
        <v>199.6666666666667</v>
      </c>
      <c r="AE53" t="n">
        <v>14522.24401835037</v>
      </c>
      <c r="AF53" t="n">
        <v>1237</v>
      </c>
      <c r="AG53" t="n">
        <v>187</v>
      </c>
      <c r="AH53" t="n">
        <v>18712.59706359324</v>
      </c>
      <c r="AI53" t="n">
        <v>1404</v>
      </c>
      <c r="AJ53" t="n">
        <v>177</v>
      </c>
      <c r="AK53" t="n">
        <v>12393.81602795917</v>
      </c>
      <c r="AL53" t="n">
        <v>1862</v>
      </c>
      <c r="AM53" t="n">
        <v>199.6666666666667</v>
      </c>
      <c r="AN53" t="n">
        <v>15631.26657474135</v>
      </c>
      <c r="AO53" t="n">
        <v>1055</v>
      </c>
      <c r="AP53" t="n">
        <v>171</v>
      </c>
    </row>
    <row r="54">
      <c r="A54" s="6" t="n">
        <v>5</v>
      </c>
      <c r="B54" s="6" t="n">
        <v>3</v>
      </c>
      <c r="C54" s="6" t="inlineStr">
        <is>
          <t>binary, numeric, numeric</t>
        </is>
      </c>
      <c r="D54" s="6" t="inlineStr">
        <is>
          <t>mixed</t>
        </is>
      </c>
      <c r="E54" s="6" t="n">
        <v>2</v>
      </c>
      <c r="F54" t="n">
        <v>47</v>
      </c>
      <c r="G54" t="n">
        <v>3254.887218045113</v>
      </c>
      <c r="H54" t="n">
        <v>773.6842105263156</v>
      </c>
      <c r="I54" t="n">
        <v>935.3383458646617</v>
      </c>
      <c r="J54" t="n">
        <v>-430.8270676691729</v>
      </c>
      <c r="K54" t="n">
        <v>517</v>
      </c>
      <c r="L54" t="n">
        <v>15.66666666666667</v>
      </c>
      <c r="M54" t="n">
        <v>-430.8270676691729</v>
      </c>
      <c r="N54" t="n">
        <v>644</v>
      </c>
      <c r="O54" t="n">
        <v>15.66666666666667</v>
      </c>
      <c r="P54" t="n">
        <v>-467.6691729323308</v>
      </c>
      <c r="Q54" t="n">
        <v>116</v>
      </c>
      <c r="R54" t="n">
        <v>15.66666666666667</v>
      </c>
      <c r="S54" t="n">
        <v>-456.390977443609</v>
      </c>
      <c r="T54" t="n">
        <v>140</v>
      </c>
      <c r="U54" t="n">
        <v>15.66666666666667</v>
      </c>
      <c r="V54" t="n">
        <v>-160.1503759398496</v>
      </c>
      <c r="W54" t="n">
        <v>137</v>
      </c>
      <c r="X54" t="n">
        <v>16.33333333333333</v>
      </c>
      <c r="Y54" t="n">
        <v>-456.390977443609</v>
      </c>
      <c r="Z54" t="n">
        <v>140</v>
      </c>
      <c r="AA54" t="n">
        <v>15.66666666666667</v>
      </c>
      <c r="AB54" t="n">
        <v>-456.390977443609</v>
      </c>
      <c r="AC54" t="n">
        <v>140</v>
      </c>
      <c r="AD54" t="n">
        <v>15.66666666666667</v>
      </c>
      <c r="AE54" t="n">
        <v>-378.1954887218045</v>
      </c>
      <c r="AF54" t="n">
        <v>96</v>
      </c>
      <c r="AG54" t="n">
        <v>12.33333333333333</v>
      </c>
      <c r="AH54" t="n">
        <v>-128.5714285714286</v>
      </c>
      <c r="AI54" t="n">
        <v>126</v>
      </c>
      <c r="AJ54" t="n">
        <v>15</v>
      </c>
      <c r="AK54" t="n">
        <v>-456.390977443609</v>
      </c>
      <c r="AL54" t="n">
        <v>140</v>
      </c>
      <c r="AM54" t="n">
        <v>15.66666666666667</v>
      </c>
      <c r="AN54" t="n">
        <v>-133.8345864661654</v>
      </c>
      <c r="AO54" t="n">
        <v>78</v>
      </c>
      <c r="AP54" t="n">
        <v>10.33333333333333</v>
      </c>
    </row>
    <row r="55">
      <c r="A55" s="6" t="n">
        <v>5</v>
      </c>
      <c r="B55" s="6" t="n">
        <v>3</v>
      </c>
      <c r="C55" s="6" t="inlineStr">
        <is>
          <t>numeric, numeric, numeric</t>
        </is>
      </c>
      <c r="D55" s="6" t="inlineStr">
        <is>
          <t>numeric</t>
        </is>
      </c>
      <c r="E55" s="6" t="n">
        <v>2</v>
      </c>
      <c r="F55" t="n">
        <v>6634</v>
      </c>
      <c r="G55" t="n">
        <v>385034.9807979534</v>
      </c>
      <c r="H55" t="n">
        <v>33138.5140508834</v>
      </c>
      <c r="I55" t="n">
        <v>128077.3610702048</v>
      </c>
      <c r="J55" t="n">
        <v>74525.92553902129</v>
      </c>
      <c r="K55" t="n">
        <v>106268</v>
      </c>
      <c r="L55" t="n">
        <v>1581</v>
      </c>
      <c r="M55" t="n">
        <v>83485.32416471542</v>
      </c>
      <c r="N55" t="n">
        <v>99536</v>
      </c>
      <c r="O55" t="n">
        <v>1581</v>
      </c>
      <c r="P55" t="n">
        <v>21834.88061307497</v>
      </c>
      <c r="Q55" t="n">
        <v>64515</v>
      </c>
      <c r="R55" t="n">
        <v>877.6666666666667</v>
      </c>
      <c r="S55" t="n">
        <v>35686.77625125114</v>
      </c>
      <c r="T55" t="n">
        <v>50035</v>
      </c>
      <c r="U55" t="n">
        <v>1201.333333333333</v>
      </c>
      <c r="V55" t="n">
        <v>52712.2623558946</v>
      </c>
      <c r="W55" t="n">
        <v>48219</v>
      </c>
      <c r="X55" t="n">
        <v>1452</v>
      </c>
      <c r="Y55" t="n">
        <v>35686.77625125114</v>
      </c>
      <c r="Z55" t="n">
        <v>50035</v>
      </c>
      <c r="AA55" t="n">
        <v>1201.333333333333</v>
      </c>
      <c r="AB55" t="n">
        <v>35686.77625125114</v>
      </c>
      <c r="AC55" t="n">
        <v>50035</v>
      </c>
      <c r="AD55" t="n">
        <v>1201.333333333333</v>
      </c>
      <c r="AE55" t="n">
        <v>71903.46044591122</v>
      </c>
      <c r="AF55" t="n">
        <v>54709</v>
      </c>
      <c r="AG55" t="n">
        <v>1700.666666666667</v>
      </c>
      <c r="AH55" t="n">
        <v>48886.46145749868</v>
      </c>
      <c r="AI55" t="n">
        <v>62357</v>
      </c>
      <c r="AJ55" t="n">
        <v>1483</v>
      </c>
      <c r="AK55" t="n">
        <v>35686.77625125114</v>
      </c>
      <c r="AL55" t="n">
        <v>50035</v>
      </c>
      <c r="AM55" t="n">
        <v>1201.333333333333</v>
      </c>
      <c r="AN55" t="n">
        <v>68320.13683427118</v>
      </c>
      <c r="AO55" t="n">
        <v>53932</v>
      </c>
      <c r="AP55" t="n">
        <v>1774</v>
      </c>
    </row>
    <row r="56">
      <c r="A56" s="6" t="n">
        <v>6</v>
      </c>
      <c r="B56" s="6" t="n">
        <v>1</v>
      </c>
      <c r="C56" s="6" t="inlineStr">
        <is>
          <t>binary</t>
        </is>
      </c>
      <c r="D56" s="6" t="inlineStr">
        <is>
          <t>binary</t>
        </is>
      </c>
      <c r="E56" s="6" t="n">
        <v>2</v>
      </c>
      <c r="F56" t="n">
        <v>2</v>
      </c>
      <c r="G56" t="n">
        <v>146.4566929133858</v>
      </c>
      <c r="H56" t="n">
        <v>23.6220472440945</v>
      </c>
      <c r="I56" t="n">
        <v>33.07086614173228</v>
      </c>
      <c r="J56" t="n">
        <v>-12.59842519685038</v>
      </c>
      <c r="K56" t="n">
        <v>1</v>
      </c>
      <c r="L56" t="n">
        <v>1</v>
      </c>
      <c r="M56" t="n">
        <v>-12.59842519685038</v>
      </c>
      <c r="N56" t="n">
        <v>1</v>
      </c>
      <c r="O56" t="n">
        <v>1</v>
      </c>
      <c r="P56" t="n">
        <v>-20.47244094488189</v>
      </c>
      <c r="Q56" t="n">
        <v>0</v>
      </c>
      <c r="R56" t="n">
        <v>2</v>
      </c>
      <c r="S56" t="n">
        <v>-20.47244094488189</v>
      </c>
      <c r="T56" t="n">
        <v>0</v>
      </c>
      <c r="U56" t="n">
        <v>2</v>
      </c>
      <c r="V56" t="n">
        <v>0</v>
      </c>
      <c r="W56" t="n">
        <v>8</v>
      </c>
      <c r="X56" t="n">
        <v>0</v>
      </c>
      <c r="Y56" t="n">
        <v>-20.47244094488189</v>
      </c>
      <c r="Z56" t="n">
        <v>0</v>
      </c>
      <c r="AA56" t="n">
        <v>2</v>
      </c>
      <c r="AB56" t="n">
        <v>-20.47244094488189</v>
      </c>
      <c r="AC56" t="n">
        <v>0</v>
      </c>
      <c r="AD56" t="n">
        <v>2</v>
      </c>
      <c r="AE56" t="n">
        <v>-18.11023622047244</v>
      </c>
      <c r="AF56" t="n">
        <v>2</v>
      </c>
      <c r="AG56" t="n">
        <v>1</v>
      </c>
      <c r="AH56" t="n">
        <v>0</v>
      </c>
      <c r="AI56" t="n">
        <v>8</v>
      </c>
      <c r="AJ56" t="n">
        <v>0</v>
      </c>
      <c r="AK56" t="n">
        <v>-20.47244094488189</v>
      </c>
      <c r="AL56" t="n">
        <v>0</v>
      </c>
      <c r="AM56" t="n">
        <v>2</v>
      </c>
      <c r="AN56" t="n">
        <v>0</v>
      </c>
      <c r="AO56" t="n">
        <v>5</v>
      </c>
      <c r="AP56" t="n">
        <v>0</v>
      </c>
    </row>
    <row r="57">
      <c r="A57" s="6" t="n">
        <v>6</v>
      </c>
      <c r="B57" s="6" t="n">
        <v>1</v>
      </c>
      <c r="C57" s="6" t="inlineStr">
        <is>
          <t>numeric</t>
        </is>
      </c>
      <c r="D57" s="6" t="inlineStr">
        <is>
          <t>numeric</t>
        </is>
      </c>
      <c r="E57" s="6" t="n">
        <v>2</v>
      </c>
      <c r="F57" t="n">
        <v>133</v>
      </c>
      <c r="G57" t="n">
        <v>8535.475101812975</v>
      </c>
      <c r="H57" t="n">
        <v>1184.23995499388</v>
      </c>
      <c r="I57" t="n">
        <v>2586.989239047652</v>
      </c>
      <c r="J57" t="n">
        <v>1577.622762497982</v>
      </c>
      <c r="K57" t="n">
        <v>1105</v>
      </c>
      <c r="L57" t="n">
        <v>78</v>
      </c>
      <c r="M57" t="n">
        <v>1926.105656874315</v>
      </c>
      <c r="N57" t="n">
        <v>451</v>
      </c>
      <c r="O57" t="n">
        <v>78</v>
      </c>
      <c r="P57" t="n">
        <v>1140.048321879706</v>
      </c>
      <c r="Q57" t="n">
        <v>542</v>
      </c>
      <c r="R57" t="n">
        <v>54</v>
      </c>
      <c r="S57" t="n">
        <v>1326.865546738675</v>
      </c>
      <c r="T57" t="n">
        <v>375</v>
      </c>
      <c r="U57" t="n">
        <v>60</v>
      </c>
      <c r="V57" t="n">
        <v>1528.23058178701</v>
      </c>
      <c r="W57" t="n">
        <v>637</v>
      </c>
      <c r="X57" t="n">
        <v>75</v>
      </c>
      <c r="Y57" t="n">
        <v>1326.865546738675</v>
      </c>
      <c r="Z57" t="n">
        <v>375</v>
      </c>
      <c r="AA57" t="n">
        <v>60</v>
      </c>
      <c r="AB57" t="n">
        <v>1326.865546738675</v>
      </c>
      <c r="AC57" t="n">
        <v>375</v>
      </c>
      <c r="AD57" t="n">
        <v>60</v>
      </c>
      <c r="AE57" t="n">
        <v>1707.395377498678</v>
      </c>
      <c r="AF57" t="n">
        <v>790</v>
      </c>
      <c r="AG57" t="n">
        <v>74</v>
      </c>
      <c r="AH57" t="n">
        <v>1526.610144994406</v>
      </c>
      <c r="AI57" t="n">
        <v>582</v>
      </c>
      <c r="AJ57" t="n">
        <v>75</v>
      </c>
      <c r="AK57" t="n">
        <v>1326.865546738675</v>
      </c>
      <c r="AL57" t="n">
        <v>375</v>
      </c>
      <c r="AM57" t="n">
        <v>60</v>
      </c>
      <c r="AN57" t="n">
        <v>1786.456199655521</v>
      </c>
      <c r="AO57" t="n">
        <v>517</v>
      </c>
      <c r="AP57" t="n">
        <v>78</v>
      </c>
    </row>
    <row r="58">
      <c r="A58" s="6" t="n">
        <v>6</v>
      </c>
      <c r="B58" s="6" t="n">
        <v>2</v>
      </c>
      <c r="C58" s="6" t="inlineStr">
        <is>
          <t>binary, binary</t>
        </is>
      </c>
      <c r="D58" s="6" t="inlineStr">
        <is>
          <t>binary</t>
        </is>
      </c>
      <c r="E58" s="6" t="n">
        <v>2</v>
      </c>
      <c r="F58" t="n">
        <v>24</v>
      </c>
      <c r="G58" t="n">
        <v>1740.944881889764</v>
      </c>
      <c r="H58" t="n">
        <v>300.0000000000001</v>
      </c>
      <c r="I58" t="n">
        <v>376.3779527559055</v>
      </c>
      <c r="J58" t="n">
        <v>-144.8818897637795</v>
      </c>
      <c r="K58" t="n">
        <v>229</v>
      </c>
      <c r="L58" t="n">
        <v>7.5</v>
      </c>
      <c r="M58" t="n">
        <v>-144.8818897637795</v>
      </c>
      <c r="N58" t="n">
        <v>296</v>
      </c>
      <c r="O58" t="n">
        <v>7.5</v>
      </c>
      <c r="P58" t="n">
        <v>-249.6062992125984</v>
      </c>
      <c r="Q58" t="n">
        <v>137</v>
      </c>
      <c r="R58" t="n">
        <v>11.5</v>
      </c>
      <c r="S58" t="n">
        <v>-213.3858267716535</v>
      </c>
      <c r="T58" t="n">
        <v>108</v>
      </c>
      <c r="U58" t="n">
        <v>12</v>
      </c>
      <c r="V58" t="n">
        <v>0</v>
      </c>
      <c r="W58" t="n">
        <v>144</v>
      </c>
      <c r="X58" t="n">
        <v>0</v>
      </c>
      <c r="Y58" t="n">
        <v>-213.3858267716535</v>
      </c>
      <c r="Z58" t="n">
        <v>108</v>
      </c>
      <c r="AA58" t="n">
        <v>12</v>
      </c>
      <c r="AB58" t="n">
        <v>-213.3858267716535</v>
      </c>
      <c r="AC58" t="n">
        <v>108</v>
      </c>
      <c r="AD58" t="n">
        <v>12</v>
      </c>
      <c r="AE58" t="n">
        <v>-163.7795275590551</v>
      </c>
      <c r="AF58" t="n">
        <v>99</v>
      </c>
      <c r="AG58" t="n">
        <v>6</v>
      </c>
      <c r="AH58" t="n">
        <v>0</v>
      </c>
      <c r="AI58" t="n">
        <v>144</v>
      </c>
      <c r="AJ58" t="n">
        <v>0</v>
      </c>
      <c r="AK58" t="n">
        <v>-213.3858267716535</v>
      </c>
      <c r="AL58" t="n">
        <v>108</v>
      </c>
      <c r="AM58" t="n">
        <v>12</v>
      </c>
      <c r="AN58" t="n">
        <v>-3.149606299212593</v>
      </c>
      <c r="AO58" t="n">
        <v>76</v>
      </c>
      <c r="AP58" t="n">
        <v>1.5</v>
      </c>
    </row>
    <row r="59">
      <c r="A59" s="6" t="n">
        <v>6</v>
      </c>
      <c r="B59" s="6" t="n">
        <v>2</v>
      </c>
      <c r="C59" s="6" t="inlineStr">
        <is>
          <t>binary, numeric</t>
        </is>
      </c>
      <c r="D59" s="6" t="inlineStr">
        <is>
          <t>mixed</t>
        </is>
      </c>
      <c r="E59" s="6" t="n">
        <v>2</v>
      </c>
      <c r="F59" t="n">
        <v>56</v>
      </c>
      <c r="G59" t="n">
        <v>2678.889059730843</v>
      </c>
      <c r="H59" t="n">
        <v>1896.855653834638</v>
      </c>
      <c r="I59" t="n">
        <v>1739.871005332966</v>
      </c>
      <c r="J59" t="n">
        <v>1011.374837138163</v>
      </c>
      <c r="K59" t="n">
        <v>489</v>
      </c>
      <c r="L59" t="n">
        <v>25</v>
      </c>
      <c r="M59" t="n">
        <v>1595.650273931586</v>
      </c>
      <c r="N59" t="n">
        <v>695</v>
      </c>
      <c r="O59" t="n">
        <v>25</v>
      </c>
      <c r="P59" t="n">
        <v>1570.200330174556</v>
      </c>
      <c r="Q59" t="n">
        <v>134</v>
      </c>
      <c r="R59" t="n">
        <v>28</v>
      </c>
      <c r="S59" t="n">
        <v>1319.121193483908</v>
      </c>
      <c r="T59" t="n">
        <v>110</v>
      </c>
      <c r="U59" t="n">
        <v>28</v>
      </c>
      <c r="V59" t="n">
        <v>1679.171083830349</v>
      </c>
      <c r="W59" t="n">
        <v>98</v>
      </c>
      <c r="X59" t="n">
        <v>25</v>
      </c>
      <c r="Y59" t="n">
        <v>1319.121193483908</v>
      </c>
      <c r="Z59" t="n">
        <v>110</v>
      </c>
      <c r="AA59" t="n">
        <v>28</v>
      </c>
      <c r="AB59" t="n">
        <v>1319.121193483908</v>
      </c>
      <c r="AC59" t="n">
        <v>110</v>
      </c>
      <c r="AD59" t="n">
        <v>28</v>
      </c>
      <c r="AE59" t="n">
        <v>1457.88858227254</v>
      </c>
      <c r="AF59" t="n">
        <v>97</v>
      </c>
      <c r="AG59" t="n">
        <v>25</v>
      </c>
      <c r="AH59" t="n">
        <v>1683.108091704364</v>
      </c>
      <c r="AI59" t="n">
        <v>97</v>
      </c>
      <c r="AJ59" t="n">
        <v>24.5</v>
      </c>
      <c r="AK59" t="n">
        <v>1319.121193483908</v>
      </c>
      <c r="AL59" t="n">
        <v>110</v>
      </c>
      <c r="AM59" t="n">
        <v>28</v>
      </c>
      <c r="AN59" t="n">
        <v>1549.227164949705</v>
      </c>
      <c r="AO59" t="n">
        <v>75</v>
      </c>
      <c r="AP59" t="n">
        <v>23</v>
      </c>
    </row>
    <row r="60">
      <c r="A60" s="6" t="n">
        <v>6</v>
      </c>
      <c r="B60" s="6" t="n">
        <v>2</v>
      </c>
      <c r="C60" s="6" t="inlineStr">
        <is>
          <t>numeric, numeric</t>
        </is>
      </c>
      <c r="D60" s="6" t="inlineStr">
        <is>
          <t>numeric</t>
        </is>
      </c>
      <c r="E60" s="6" t="n">
        <v>2</v>
      </c>
      <c r="F60" t="n">
        <v>1914</v>
      </c>
      <c r="G60" t="n">
        <v>121401.7354393062</v>
      </c>
      <c r="H60" t="n">
        <v>7765.121181125793</v>
      </c>
      <c r="I60" t="n">
        <v>39301.57861989184</v>
      </c>
      <c r="J60" t="n">
        <v>15130.05683479304</v>
      </c>
      <c r="K60" t="n">
        <v>32375</v>
      </c>
      <c r="L60" t="n">
        <v>531.5</v>
      </c>
      <c r="M60" t="n">
        <v>18470.61173214252</v>
      </c>
      <c r="N60" t="n">
        <v>26279</v>
      </c>
      <c r="O60" t="n">
        <v>531.5</v>
      </c>
      <c r="P60" t="n">
        <v>7371.355581266351</v>
      </c>
      <c r="Q60" t="n">
        <v>20680</v>
      </c>
      <c r="R60" t="n">
        <v>301</v>
      </c>
      <c r="S60" t="n">
        <v>8328.852893139221</v>
      </c>
      <c r="T60" t="n">
        <v>14383</v>
      </c>
      <c r="U60" t="n">
        <v>351</v>
      </c>
      <c r="V60" t="n">
        <v>13973.59274937706</v>
      </c>
      <c r="W60" t="n">
        <v>52796</v>
      </c>
      <c r="X60" t="n">
        <v>581.5</v>
      </c>
      <c r="Y60" t="n">
        <v>8328.852893139221</v>
      </c>
      <c r="Z60" t="n">
        <v>14383</v>
      </c>
      <c r="AA60" t="n">
        <v>351</v>
      </c>
      <c r="AB60" t="n">
        <v>8328.852893139221</v>
      </c>
      <c r="AC60" t="n">
        <v>14383</v>
      </c>
      <c r="AD60" t="n">
        <v>351</v>
      </c>
      <c r="AE60" t="n">
        <v>16975.02123923561</v>
      </c>
      <c r="AF60" t="n">
        <v>51616</v>
      </c>
      <c r="AG60" t="n">
        <v>613.5</v>
      </c>
      <c r="AH60" t="n">
        <v>13851.37122604568</v>
      </c>
      <c r="AI60" t="n">
        <v>50517</v>
      </c>
      <c r="AJ60" t="n">
        <v>573.5</v>
      </c>
      <c r="AK60" t="n">
        <v>8328.852893139221</v>
      </c>
      <c r="AL60" t="n">
        <v>14381</v>
      </c>
      <c r="AM60" t="n">
        <v>351</v>
      </c>
      <c r="AN60" t="n">
        <v>17443.27155442347</v>
      </c>
      <c r="AO60" t="n">
        <v>41812</v>
      </c>
      <c r="AP60" t="n">
        <v>647</v>
      </c>
    </row>
    <row r="61">
      <c r="A61" s="6" t="n">
        <v>6</v>
      </c>
      <c r="B61" s="6" t="n">
        <v>3</v>
      </c>
      <c r="C61" s="6" t="inlineStr">
        <is>
          <t>binary, binary, binary</t>
        </is>
      </c>
      <c r="D61" s="6" t="inlineStr">
        <is>
          <t>binary</t>
        </is>
      </c>
      <c r="E61" s="6" t="n">
        <v>2</v>
      </c>
      <c r="F61" t="n">
        <v>96</v>
      </c>
      <c r="G61" t="n">
        <v>6915.748031496063</v>
      </c>
      <c r="H61" t="n">
        <v>1248.031496062993</v>
      </c>
      <c r="I61" t="n">
        <v>1477.165354330708</v>
      </c>
      <c r="J61" t="n">
        <v>-530.7086614173228</v>
      </c>
      <c r="K61" t="n">
        <v>962</v>
      </c>
      <c r="L61" t="n">
        <v>23.33333333333333</v>
      </c>
      <c r="M61" t="n">
        <v>-530.7086614173228</v>
      </c>
      <c r="N61" t="n">
        <v>1306</v>
      </c>
      <c r="O61" t="n">
        <v>23.33333333333333</v>
      </c>
      <c r="P61" t="n">
        <v>-958.267716535433</v>
      </c>
      <c r="Q61" t="n">
        <v>540</v>
      </c>
      <c r="R61" t="n">
        <v>30.66666666666666</v>
      </c>
      <c r="S61" t="n">
        <v>-718.1102362204724</v>
      </c>
      <c r="T61" t="n">
        <v>490</v>
      </c>
      <c r="U61" t="n">
        <v>32</v>
      </c>
      <c r="V61" t="n">
        <v>0</v>
      </c>
      <c r="W61" t="n">
        <v>576</v>
      </c>
      <c r="X61" t="n">
        <v>0</v>
      </c>
      <c r="Y61" t="n">
        <v>-718.1102362204724</v>
      </c>
      <c r="Z61" t="n">
        <v>490</v>
      </c>
      <c r="AA61" t="n">
        <v>32</v>
      </c>
      <c r="AB61" t="n">
        <v>-718.1102362204724</v>
      </c>
      <c r="AC61" t="n">
        <v>490</v>
      </c>
      <c r="AD61" t="n">
        <v>32</v>
      </c>
      <c r="AE61" t="n">
        <v>-472.4409448818898</v>
      </c>
      <c r="AF61" t="n">
        <v>508</v>
      </c>
      <c r="AG61" t="n">
        <v>16</v>
      </c>
      <c r="AH61" t="n">
        <v>0</v>
      </c>
      <c r="AI61" t="n">
        <v>576</v>
      </c>
      <c r="AJ61" t="n">
        <v>0</v>
      </c>
      <c r="AK61" t="n">
        <v>-718.1102362204724</v>
      </c>
      <c r="AL61" t="n">
        <v>490</v>
      </c>
      <c r="AM61" t="n">
        <v>32</v>
      </c>
      <c r="AN61" t="n">
        <v>-18.89763779527557</v>
      </c>
      <c r="AO61" t="n">
        <v>414</v>
      </c>
      <c r="AP61" t="n">
        <v>7.333333333333333</v>
      </c>
    </row>
    <row r="62">
      <c r="A62" s="6" t="n">
        <v>6</v>
      </c>
      <c r="B62" s="6" t="n">
        <v>3</v>
      </c>
      <c r="C62" s="6" t="inlineStr">
        <is>
          <t>binary, binary, numeric</t>
        </is>
      </c>
      <c r="D62" s="6" t="inlineStr">
        <is>
          <t>mixed</t>
        </is>
      </c>
      <c r="E62" s="6" t="n">
        <v>2</v>
      </c>
      <c r="F62" t="n">
        <v>575</v>
      </c>
      <c r="G62" t="n">
        <v>26276.58997661263</v>
      </c>
      <c r="H62" t="n">
        <v>21903.24064707739</v>
      </c>
      <c r="I62" t="n">
        <v>18467.70783598093</v>
      </c>
      <c r="J62" t="n">
        <v>11575.96523456151</v>
      </c>
      <c r="K62" t="n">
        <v>5010</v>
      </c>
      <c r="L62" t="n">
        <v>172.6666666666667</v>
      </c>
      <c r="M62" t="n">
        <v>18259.72679674033</v>
      </c>
      <c r="N62" t="n">
        <v>8397</v>
      </c>
      <c r="O62" t="n">
        <v>172.6666666666667</v>
      </c>
      <c r="P62" t="n">
        <v>17806.68967638038</v>
      </c>
      <c r="Q62" t="n">
        <v>2058</v>
      </c>
      <c r="R62" t="n">
        <v>189.3333333333333</v>
      </c>
      <c r="S62" t="n">
        <v>13864.63247849414</v>
      </c>
      <c r="T62" t="n">
        <v>1745</v>
      </c>
      <c r="U62" t="n">
        <v>191.6666666666667</v>
      </c>
      <c r="V62" t="n">
        <v>19224.12499696531</v>
      </c>
      <c r="W62" t="n">
        <v>1351</v>
      </c>
      <c r="X62" t="n">
        <v>167.6666666666667</v>
      </c>
      <c r="Y62" t="n">
        <v>13864.63247849414</v>
      </c>
      <c r="Z62" t="n">
        <v>1745</v>
      </c>
      <c r="AA62" t="n">
        <v>191.6666666666667</v>
      </c>
      <c r="AB62" t="n">
        <v>13864.63247849414</v>
      </c>
      <c r="AC62" t="n">
        <v>1745</v>
      </c>
      <c r="AD62" t="n">
        <v>191.6666666666667</v>
      </c>
      <c r="AE62" t="n">
        <v>15282.13779932185</v>
      </c>
      <c r="AF62" t="n">
        <v>1162</v>
      </c>
      <c r="AG62" t="n">
        <v>172.6666666666667</v>
      </c>
      <c r="AH62" t="n">
        <v>19292.62893397318</v>
      </c>
      <c r="AI62" t="n">
        <v>1315</v>
      </c>
      <c r="AJ62" t="n">
        <v>163.6666666666667</v>
      </c>
      <c r="AK62" t="n">
        <v>13864.63247849414</v>
      </c>
      <c r="AL62" t="n">
        <v>1745</v>
      </c>
      <c r="AM62" t="n">
        <v>191.6666666666667</v>
      </c>
      <c r="AN62" t="n">
        <v>16106.54724814074</v>
      </c>
      <c r="AO62" t="n">
        <v>961</v>
      </c>
      <c r="AP62" t="n">
        <v>160.6666666666667</v>
      </c>
    </row>
    <row r="63">
      <c r="A63" s="6" t="n">
        <v>6</v>
      </c>
      <c r="B63" s="6" t="n">
        <v>3</v>
      </c>
      <c r="C63" s="6" t="inlineStr">
        <is>
          <t>binary, numeric, numeric</t>
        </is>
      </c>
      <c r="D63" s="6" t="inlineStr">
        <is>
          <t>mixed</t>
        </is>
      </c>
      <c r="E63" s="6" t="n">
        <v>2</v>
      </c>
      <c r="F63" t="n">
        <v>46</v>
      </c>
      <c r="G63" t="n">
        <v>3141.732283464567</v>
      </c>
      <c r="H63" t="n">
        <v>770.0787401574805</v>
      </c>
      <c r="I63" t="n">
        <v>896.0629921259842</v>
      </c>
      <c r="J63" t="n">
        <v>-329.1338582677165</v>
      </c>
      <c r="K63" t="n">
        <v>474</v>
      </c>
      <c r="L63" t="n">
        <v>11</v>
      </c>
      <c r="M63" t="n">
        <v>-329.1338582677165</v>
      </c>
      <c r="N63" t="n">
        <v>610</v>
      </c>
      <c r="O63" t="n">
        <v>11</v>
      </c>
      <c r="P63" t="n">
        <v>-437.007874015748</v>
      </c>
      <c r="Q63" t="n">
        <v>108</v>
      </c>
      <c r="R63" t="n">
        <v>15.33333333333333</v>
      </c>
      <c r="S63" t="n">
        <v>-411.0236220472441</v>
      </c>
      <c r="T63" t="n">
        <v>107</v>
      </c>
      <c r="U63" t="n">
        <v>15.33333333333333</v>
      </c>
      <c r="V63" t="n">
        <v>-159.8425196850394</v>
      </c>
      <c r="W63" t="n">
        <v>132</v>
      </c>
      <c r="X63" t="n">
        <v>16</v>
      </c>
      <c r="Y63" t="n">
        <v>-411.0236220472441</v>
      </c>
      <c r="Z63" t="n">
        <v>107</v>
      </c>
      <c r="AA63" t="n">
        <v>15.33333333333333</v>
      </c>
      <c r="AB63" t="n">
        <v>-411.0236220472441</v>
      </c>
      <c r="AC63" t="n">
        <v>107</v>
      </c>
      <c r="AD63" t="n">
        <v>15.33333333333333</v>
      </c>
      <c r="AE63" t="n">
        <v>-268.503937007874</v>
      </c>
      <c r="AF63" t="n">
        <v>97</v>
      </c>
      <c r="AG63" t="n">
        <v>10.66666666666667</v>
      </c>
      <c r="AH63" t="n">
        <v>-138.5826771653544</v>
      </c>
      <c r="AI63" t="n">
        <v>124</v>
      </c>
      <c r="AJ63" t="n">
        <v>14.66666666666667</v>
      </c>
      <c r="AK63" t="n">
        <v>-411.0236220472441</v>
      </c>
      <c r="AL63" t="n">
        <v>107</v>
      </c>
      <c r="AM63" t="n">
        <v>15.33333333333333</v>
      </c>
      <c r="AN63" t="n">
        <v>-124.4094488188977</v>
      </c>
      <c r="AO63" t="n">
        <v>78</v>
      </c>
      <c r="AP63" t="n">
        <v>10</v>
      </c>
    </row>
    <row r="64">
      <c r="A64" s="6" t="n">
        <v>6</v>
      </c>
      <c r="B64" s="6" t="n">
        <v>3</v>
      </c>
      <c r="C64" s="6" t="inlineStr">
        <is>
          <t>numeric, numeric, numeric</t>
        </is>
      </c>
      <c r="D64" s="6" t="inlineStr">
        <is>
          <t>numeric</t>
        </is>
      </c>
      <c r="E64" s="6" t="n">
        <v>2</v>
      </c>
      <c r="F64" t="n">
        <v>6666</v>
      </c>
      <c r="G64" t="n">
        <v>387229.8728712098</v>
      </c>
      <c r="H64" t="n">
        <v>52080.32754533034</v>
      </c>
      <c r="I64" t="n">
        <v>134274.3451354282</v>
      </c>
      <c r="J64" t="n">
        <v>74468.78826186233</v>
      </c>
      <c r="K64" t="n">
        <v>110866</v>
      </c>
      <c r="L64" t="n">
        <v>1584.666666666667</v>
      </c>
      <c r="M64" t="n">
        <v>83990.45948369605</v>
      </c>
      <c r="N64" t="n">
        <v>98743</v>
      </c>
      <c r="O64" t="n">
        <v>1584.666666666667</v>
      </c>
      <c r="P64" t="n">
        <v>22879.04123477526</v>
      </c>
      <c r="Q64" t="n">
        <v>65456</v>
      </c>
      <c r="R64" t="n">
        <v>890.6666666666667</v>
      </c>
      <c r="S64" t="n">
        <v>35172.78944059178</v>
      </c>
      <c r="T64" t="n">
        <v>49111</v>
      </c>
      <c r="U64" t="n">
        <v>1217.666666666667</v>
      </c>
      <c r="V64" t="n">
        <v>52187.63745325105</v>
      </c>
      <c r="W64" t="n">
        <v>48484</v>
      </c>
      <c r="X64" t="n">
        <v>1448</v>
      </c>
      <c r="Y64" t="n">
        <v>35172.78944059178</v>
      </c>
      <c r="Z64" t="n">
        <v>49111</v>
      </c>
      <c r="AA64" t="n">
        <v>1217.666666666667</v>
      </c>
      <c r="AB64" t="n">
        <v>35172.78944059178</v>
      </c>
      <c r="AC64" t="n">
        <v>49111</v>
      </c>
      <c r="AD64" t="n">
        <v>1217.666666666667</v>
      </c>
      <c r="AE64" t="n">
        <v>72577.08381446514</v>
      </c>
      <c r="AF64" t="n">
        <v>56970</v>
      </c>
      <c r="AG64" t="n">
        <v>1682.666666666667</v>
      </c>
      <c r="AH64" t="n">
        <v>49596.18487127484</v>
      </c>
      <c r="AI64" t="n">
        <v>64063</v>
      </c>
      <c r="AJ64" t="n">
        <v>1485.666666666667</v>
      </c>
      <c r="AK64" t="n">
        <v>35172.78944059178</v>
      </c>
      <c r="AL64" t="n">
        <v>49111</v>
      </c>
      <c r="AM64" t="n">
        <v>1217.666666666667</v>
      </c>
      <c r="AN64" t="n">
        <v>69310.77876366799</v>
      </c>
      <c r="AO64" t="n">
        <v>54643</v>
      </c>
      <c r="AP64" t="n">
        <v>1785</v>
      </c>
    </row>
    <row r="65">
      <c r="A65" s="6" t="n">
        <v>6.999999999999999</v>
      </c>
      <c r="B65" s="6" t="n">
        <v>1</v>
      </c>
      <c r="C65" s="6" t="inlineStr">
        <is>
          <t>binary</t>
        </is>
      </c>
      <c r="D65" s="6" t="inlineStr">
        <is>
          <t>binary</t>
        </is>
      </c>
      <c r="E65" s="6" t="n">
        <v>2</v>
      </c>
      <c r="F65" t="n">
        <v>2</v>
      </c>
      <c r="G65" t="n">
        <v>145.0819672131148</v>
      </c>
      <c r="H65" t="n">
        <v>23.7704918032787</v>
      </c>
      <c r="I65" t="n">
        <v>24.59016393442624</v>
      </c>
      <c r="J65" t="n">
        <v>-13.11475409836066</v>
      </c>
      <c r="K65" t="n">
        <v>2</v>
      </c>
      <c r="L65" t="n">
        <v>1</v>
      </c>
      <c r="M65" t="n">
        <v>-13.11475409836066</v>
      </c>
      <c r="N65" t="n">
        <v>2</v>
      </c>
      <c r="O65" t="n">
        <v>1</v>
      </c>
      <c r="P65" t="n">
        <v>-19.67213114754098</v>
      </c>
      <c r="Q65" t="n">
        <v>0</v>
      </c>
      <c r="R65" t="n">
        <v>2</v>
      </c>
      <c r="S65" t="n">
        <v>-19.67213114754098</v>
      </c>
      <c r="T65" t="n">
        <v>0</v>
      </c>
      <c r="U65" t="n">
        <v>2</v>
      </c>
      <c r="V65" t="n">
        <v>0</v>
      </c>
      <c r="W65" t="n">
        <v>8</v>
      </c>
      <c r="X65" t="n">
        <v>0</v>
      </c>
      <c r="Y65" t="n">
        <v>-19.67213114754098</v>
      </c>
      <c r="Z65" t="n">
        <v>0</v>
      </c>
      <c r="AA65" t="n">
        <v>2</v>
      </c>
      <c r="AB65" t="n">
        <v>-19.67213114754098</v>
      </c>
      <c r="AC65" t="n">
        <v>0</v>
      </c>
      <c r="AD65" t="n">
        <v>2</v>
      </c>
      <c r="AE65" t="n">
        <v>-20.49180327868853</v>
      </c>
      <c r="AF65" t="n">
        <v>3</v>
      </c>
      <c r="AG65" t="n">
        <v>1</v>
      </c>
      <c r="AH65" t="n">
        <v>0</v>
      </c>
      <c r="AI65" t="n">
        <v>8</v>
      </c>
      <c r="AJ65" t="n">
        <v>0</v>
      </c>
      <c r="AK65" t="n">
        <v>-19.67213114754098</v>
      </c>
      <c r="AL65" t="n">
        <v>0</v>
      </c>
      <c r="AM65" t="n">
        <v>2</v>
      </c>
      <c r="AN65" t="n">
        <v>-3.278688524590168</v>
      </c>
      <c r="AO65" t="n">
        <v>6</v>
      </c>
      <c r="AP65" t="n">
        <v>0</v>
      </c>
    </row>
    <row r="66">
      <c r="A66" s="6" t="n">
        <v>6.999999999999999</v>
      </c>
      <c r="B66" s="6" t="n">
        <v>1</v>
      </c>
      <c r="C66" s="6" t="inlineStr">
        <is>
          <t>numeric</t>
        </is>
      </c>
      <c r="D66" s="6" t="inlineStr">
        <is>
          <t>numeric</t>
        </is>
      </c>
      <c r="E66" s="6" t="n">
        <v>2</v>
      </c>
      <c r="F66" t="n">
        <v>132</v>
      </c>
      <c r="G66" t="n">
        <v>8505.392349760095</v>
      </c>
      <c r="H66" t="n">
        <v>1327.460739538409</v>
      </c>
      <c r="I66" t="n">
        <v>2564.311062925254</v>
      </c>
      <c r="J66" t="n">
        <v>1661.867000961697</v>
      </c>
      <c r="K66" t="n">
        <v>1130</v>
      </c>
      <c r="L66" t="n">
        <v>78</v>
      </c>
      <c r="M66" t="n">
        <v>2007.870350275404</v>
      </c>
      <c r="N66" t="n">
        <v>434</v>
      </c>
      <c r="O66" t="n">
        <v>78</v>
      </c>
      <c r="P66" t="n">
        <v>1181.898105081965</v>
      </c>
      <c r="Q66" t="n">
        <v>554</v>
      </c>
      <c r="R66" t="n">
        <v>52</v>
      </c>
      <c r="S66" t="n">
        <v>1353.790255582253</v>
      </c>
      <c r="T66" t="n">
        <v>356</v>
      </c>
      <c r="U66" t="n">
        <v>57</v>
      </c>
      <c r="V66" t="n">
        <v>1438.309146977583</v>
      </c>
      <c r="W66" t="n">
        <v>639</v>
      </c>
      <c r="X66" t="n">
        <v>69</v>
      </c>
      <c r="Y66" t="n">
        <v>1353.790255582253</v>
      </c>
      <c r="Z66" t="n">
        <v>356</v>
      </c>
      <c r="AA66" t="n">
        <v>57</v>
      </c>
      <c r="AB66" t="n">
        <v>1353.790255582253</v>
      </c>
      <c r="AC66" t="n">
        <v>356</v>
      </c>
      <c r="AD66" t="n">
        <v>57</v>
      </c>
      <c r="AE66" t="n">
        <v>1857.321035758018</v>
      </c>
      <c r="AF66" t="n">
        <v>784</v>
      </c>
      <c r="AG66" t="n">
        <v>78</v>
      </c>
      <c r="AH66" t="n">
        <v>1416.749484075261</v>
      </c>
      <c r="AI66" t="n">
        <v>644</v>
      </c>
      <c r="AJ66" t="n">
        <v>68</v>
      </c>
      <c r="AK66" t="n">
        <v>1353.790255582253</v>
      </c>
      <c r="AL66" t="n">
        <v>356</v>
      </c>
      <c r="AM66" t="n">
        <v>57</v>
      </c>
      <c r="AN66" t="n">
        <v>1825.978656081944</v>
      </c>
      <c r="AO66" t="n">
        <v>710</v>
      </c>
      <c r="AP66" t="n">
        <v>75</v>
      </c>
    </row>
    <row r="67">
      <c r="A67" s="6" t="n">
        <v>6.999999999999999</v>
      </c>
      <c r="B67" s="6" t="n">
        <v>2</v>
      </c>
      <c r="C67" s="6" t="inlineStr">
        <is>
          <t>binary, binary</t>
        </is>
      </c>
      <c r="D67" s="6" t="inlineStr">
        <is>
          <t>binary</t>
        </is>
      </c>
      <c r="E67" s="6" t="n">
        <v>2</v>
      </c>
      <c r="F67" t="n">
        <v>24</v>
      </c>
      <c r="G67" t="n">
        <v>1723.770491803279</v>
      </c>
      <c r="H67" t="n">
        <v>302.4590163934428</v>
      </c>
      <c r="I67" t="n">
        <v>284.4262295081967</v>
      </c>
      <c r="J67" t="n">
        <v>-150.8196721311475</v>
      </c>
      <c r="K67" t="n">
        <v>207</v>
      </c>
      <c r="L67" t="n">
        <v>7.5</v>
      </c>
      <c r="M67" t="n">
        <v>-150.8196721311475</v>
      </c>
      <c r="N67" t="n">
        <v>293</v>
      </c>
      <c r="O67" t="n">
        <v>7.5</v>
      </c>
      <c r="P67" t="n">
        <v>-241.8032786885246</v>
      </c>
      <c r="Q67" t="n">
        <v>141</v>
      </c>
      <c r="R67" t="n">
        <v>11.5</v>
      </c>
      <c r="S67" t="n">
        <v>-207.3770491803279</v>
      </c>
      <c r="T67" t="n">
        <v>101</v>
      </c>
      <c r="U67" t="n">
        <v>12</v>
      </c>
      <c r="V67" t="n">
        <v>0</v>
      </c>
      <c r="W67" t="n">
        <v>144</v>
      </c>
      <c r="X67" t="n">
        <v>0</v>
      </c>
      <c r="Y67" t="n">
        <v>-207.3770491803279</v>
      </c>
      <c r="Z67" t="n">
        <v>101</v>
      </c>
      <c r="AA67" t="n">
        <v>12</v>
      </c>
      <c r="AB67" t="n">
        <v>-207.3770491803279</v>
      </c>
      <c r="AC67" t="n">
        <v>101</v>
      </c>
      <c r="AD67" t="n">
        <v>12</v>
      </c>
      <c r="AE67" t="n">
        <v>-195.0819672131148</v>
      </c>
      <c r="AF67" t="n">
        <v>99</v>
      </c>
      <c r="AG67" t="n">
        <v>6</v>
      </c>
      <c r="AH67" t="n">
        <v>0</v>
      </c>
      <c r="AI67" t="n">
        <v>144</v>
      </c>
      <c r="AJ67" t="n">
        <v>0</v>
      </c>
      <c r="AK67" t="n">
        <v>-207.3770491803279</v>
      </c>
      <c r="AL67" t="n">
        <v>101</v>
      </c>
      <c r="AM67" t="n">
        <v>12</v>
      </c>
      <c r="AN67" t="n">
        <v>-42.62295081967213</v>
      </c>
      <c r="AO67" t="n">
        <v>80</v>
      </c>
      <c r="AP67" t="n">
        <v>1.5</v>
      </c>
    </row>
    <row r="68">
      <c r="A68" s="6" t="n">
        <v>6.999999999999999</v>
      </c>
      <c r="B68" s="6" t="n">
        <v>2</v>
      </c>
      <c r="C68" s="6" t="inlineStr">
        <is>
          <t>binary, numeric</t>
        </is>
      </c>
      <c r="D68" s="6" t="inlineStr">
        <is>
          <t>mixed</t>
        </is>
      </c>
      <c r="E68" s="6" t="n">
        <v>2</v>
      </c>
      <c r="F68" t="n">
        <v>56</v>
      </c>
      <c r="G68" t="n">
        <v>2636.709487744863</v>
      </c>
      <c r="H68" t="n">
        <v>1957.656664429745</v>
      </c>
      <c r="I68" t="n">
        <v>1964.192357031011</v>
      </c>
      <c r="J68" t="n">
        <v>998.7797362258104</v>
      </c>
      <c r="K68" t="n">
        <v>491</v>
      </c>
      <c r="L68" t="n">
        <v>26</v>
      </c>
      <c r="M68" t="n">
        <v>1547.62406928067</v>
      </c>
      <c r="N68" t="n">
        <v>696</v>
      </c>
      <c r="O68" t="n">
        <v>26</v>
      </c>
      <c r="P68" t="n">
        <v>1530.441312753651</v>
      </c>
      <c r="Q68" t="n">
        <v>131</v>
      </c>
      <c r="R68" t="n">
        <v>28</v>
      </c>
      <c r="S68" t="n">
        <v>1296.383947117338</v>
      </c>
      <c r="T68" t="n">
        <v>119</v>
      </c>
      <c r="U68" t="n">
        <v>28</v>
      </c>
      <c r="V68" t="n">
        <v>1519.046706018233</v>
      </c>
      <c r="W68" t="n">
        <v>96</v>
      </c>
      <c r="X68" t="n">
        <v>26</v>
      </c>
      <c r="Y68" t="n">
        <v>1296.383947117338</v>
      </c>
      <c r="Z68" t="n">
        <v>119</v>
      </c>
      <c r="AA68" t="n">
        <v>28</v>
      </c>
      <c r="AB68" t="n">
        <v>1296.383947117338</v>
      </c>
      <c r="AC68" t="n">
        <v>119</v>
      </c>
      <c r="AD68" t="n">
        <v>28</v>
      </c>
      <c r="AE68" t="n">
        <v>1476.719576719576</v>
      </c>
      <c r="AF68" t="n">
        <v>94</v>
      </c>
      <c r="AG68" t="n">
        <v>25.5</v>
      </c>
      <c r="AH68" t="n">
        <v>1522.325394542823</v>
      </c>
      <c r="AI68" t="n">
        <v>95</v>
      </c>
      <c r="AJ68" t="n">
        <v>25.5</v>
      </c>
      <c r="AK68" t="n">
        <v>1296.383947117338</v>
      </c>
      <c r="AL68" t="n">
        <v>119</v>
      </c>
      <c r="AM68" t="n">
        <v>28</v>
      </c>
      <c r="AN68" t="n">
        <v>1493.932691473675</v>
      </c>
      <c r="AO68" t="n">
        <v>75</v>
      </c>
      <c r="AP68" t="n">
        <v>25</v>
      </c>
    </row>
    <row r="69">
      <c r="A69" s="6" t="n">
        <v>6.999999999999999</v>
      </c>
      <c r="B69" s="6" t="n">
        <v>2</v>
      </c>
      <c r="C69" s="6" t="inlineStr">
        <is>
          <t>numeric, numeric</t>
        </is>
      </c>
      <c r="D69" s="6" t="inlineStr">
        <is>
          <t>numeric</t>
        </is>
      </c>
      <c r="E69" s="6" t="n">
        <v>2</v>
      </c>
      <c r="F69" t="n">
        <v>1885</v>
      </c>
      <c r="G69" t="n">
        <v>120324.3910629824</v>
      </c>
      <c r="H69" t="n">
        <v>12692.82922247847</v>
      </c>
      <c r="I69" t="n">
        <v>37628.10677512817</v>
      </c>
      <c r="J69" t="n">
        <v>16489.85878975464</v>
      </c>
      <c r="K69" t="n">
        <v>31463</v>
      </c>
      <c r="L69" t="n">
        <v>551.5</v>
      </c>
      <c r="M69" t="n">
        <v>19780.36700437249</v>
      </c>
      <c r="N69" t="n">
        <v>23125</v>
      </c>
      <c r="O69" t="n">
        <v>551.5</v>
      </c>
      <c r="P69" t="n">
        <v>7861.780736963216</v>
      </c>
      <c r="Q69" t="n">
        <v>20533</v>
      </c>
      <c r="R69" t="n">
        <v>287.5</v>
      </c>
      <c r="S69" t="n">
        <v>9101.67460683729</v>
      </c>
      <c r="T69" t="n">
        <v>13335</v>
      </c>
      <c r="U69" t="n">
        <v>367</v>
      </c>
      <c r="V69" t="n">
        <v>14134.92651088136</v>
      </c>
      <c r="W69" t="n">
        <v>48926</v>
      </c>
      <c r="X69" t="n">
        <v>548.5</v>
      </c>
      <c r="Y69" t="n">
        <v>9101.67460683729</v>
      </c>
      <c r="Z69" t="n">
        <v>13335</v>
      </c>
      <c r="AA69" t="n">
        <v>367</v>
      </c>
      <c r="AB69" t="n">
        <v>9101.67460683729</v>
      </c>
      <c r="AC69" t="n">
        <v>13335</v>
      </c>
      <c r="AD69" t="n">
        <v>367</v>
      </c>
      <c r="AE69" t="n">
        <v>18302.54475789828</v>
      </c>
      <c r="AF69" t="n">
        <v>52281</v>
      </c>
      <c r="AG69" t="n">
        <v>629.5</v>
      </c>
      <c r="AH69" t="n">
        <v>13800.50329879413</v>
      </c>
      <c r="AI69" t="n">
        <v>47134</v>
      </c>
      <c r="AJ69" t="n">
        <v>541.5</v>
      </c>
      <c r="AK69" t="n">
        <v>9101.67460683729</v>
      </c>
      <c r="AL69" t="n">
        <v>13335</v>
      </c>
      <c r="AM69" t="n">
        <v>367</v>
      </c>
      <c r="AN69" t="n">
        <v>18093.92605120035</v>
      </c>
      <c r="AO69" t="n">
        <v>46829</v>
      </c>
      <c r="AP69" t="n">
        <v>624.5</v>
      </c>
    </row>
    <row r="70">
      <c r="A70" s="6" t="n">
        <v>6.999999999999999</v>
      </c>
      <c r="B70" s="6" t="n">
        <v>3</v>
      </c>
      <c r="C70" s="6" t="inlineStr">
        <is>
          <t>binary, binary, binary</t>
        </is>
      </c>
      <c r="D70" s="6" t="inlineStr">
        <is>
          <t>binary</t>
        </is>
      </c>
      <c r="E70" s="6" t="n">
        <v>2</v>
      </c>
      <c r="F70" t="n">
        <v>96</v>
      </c>
      <c r="G70" t="n">
        <v>6845.081967213115</v>
      </c>
      <c r="H70" t="n">
        <v>1259.836065573771</v>
      </c>
      <c r="I70" t="n">
        <v>1094.262295081967</v>
      </c>
      <c r="J70" t="n">
        <v>-552.4590163934425</v>
      </c>
      <c r="K70" t="n">
        <v>886</v>
      </c>
      <c r="L70" t="n">
        <v>23.33333333333333</v>
      </c>
      <c r="M70" t="n">
        <v>-552.4590163934425</v>
      </c>
      <c r="N70" t="n">
        <v>1306</v>
      </c>
      <c r="O70" t="n">
        <v>23.33333333333333</v>
      </c>
      <c r="P70" t="n">
        <v>-931.9672131147543</v>
      </c>
      <c r="Q70" t="n">
        <v>544</v>
      </c>
      <c r="R70" t="n">
        <v>30.66666666666666</v>
      </c>
      <c r="S70" t="n">
        <v>-704.9180327868853</v>
      </c>
      <c r="T70" t="n">
        <v>484</v>
      </c>
      <c r="U70" t="n">
        <v>32</v>
      </c>
      <c r="V70" t="n">
        <v>0</v>
      </c>
      <c r="W70" t="n">
        <v>576</v>
      </c>
      <c r="X70" t="n">
        <v>0</v>
      </c>
      <c r="Y70" t="n">
        <v>-704.9180327868853</v>
      </c>
      <c r="Z70" t="n">
        <v>484</v>
      </c>
      <c r="AA70" t="n">
        <v>32</v>
      </c>
      <c r="AB70" t="n">
        <v>-704.9180327868853</v>
      </c>
      <c r="AC70" t="n">
        <v>484</v>
      </c>
      <c r="AD70" t="n">
        <v>32</v>
      </c>
      <c r="AE70" t="n">
        <v>-606.5573770491804</v>
      </c>
      <c r="AF70" t="n">
        <v>524</v>
      </c>
      <c r="AG70" t="n">
        <v>16</v>
      </c>
      <c r="AH70" t="n">
        <v>0</v>
      </c>
      <c r="AI70" t="n">
        <v>576</v>
      </c>
      <c r="AJ70" t="n">
        <v>0</v>
      </c>
      <c r="AK70" t="n">
        <v>-704.9180327868853</v>
      </c>
      <c r="AL70" t="n">
        <v>484</v>
      </c>
      <c r="AM70" t="n">
        <v>32</v>
      </c>
      <c r="AN70" t="n">
        <v>-177.0491803278688</v>
      </c>
      <c r="AO70" t="n">
        <v>430</v>
      </c>
      <c r="AP70" t="n">
        <v>7.333333333333333</v>
      </c>
    </row>
    <row r="71">
      <c r="A71" s="6" t="n">
        <v>6.999999999999999</v>
      </c>
      <c r="B71" s="6" t="n">
        <v>3</v>
      </c>
      <c r="C71" s="6" t="inlineStr">
        <is>
          <t>binary, binary, numeric</t>
        </is>
      </c>
      <c r="D71" s="6" t="inlineStr">
        <is>
          <t>mixed</t>
        </is>
      </c>
      <c r="E71" s="6" t="n">
        <v>2</v>
      </c>
      <c r="F71" t="n">
        <v>575</v>
      </c>
      <c r="G71" t="n">
        <v>25911.61282075864</v>
      </c>
      <c r="H71" t="n">
        <v>22413.33844629789</v>
      </c>
      <c r="I71" t="n">
        <v>22852.92717221104</v>
      </c>
      <c r="J71" t="n">
        <v>11493.12922561413</v>
      </c>
      <c r="K71" t="n">
        <v>5015</v>
      </c>
      <c r="L71" t="n">
        <v>179.6666666666667</v>
      </c>
      <c r="M71" t="n">
        <v>18048.62908637714</v>
      </c>
      <c r="N71" t="n">
        <v>8479</v>
      </c>
      <c r="O71" t="n">
        <v>179.6666666666667</v>
      </c>
      <c r="P71" t="n">
        <v>17666.17614162911</v>
      </c>
      <c r="Q71" t="n">
        <v>2074</v>
      </c>
      <c r="R71" t="n">
        <v>189.3333333333333</v>
      </c>
      <c r="S71" t="n">
        <v>13945.95368201925</v>
      </c>
      <c r="T71" t="n">
        <v>1836</v>
      </c>
      <c r="U71" t="n">
        <v>191.6666666666667</v>
      </c>
      <c r="V71" t="n">
        <v>16272.94237415031</v>
      </c>
      <c r="W71" t="n">
        <v>1351</v>
      </c>
      <c r="X71" t="n">
        <v>175.6666666666667</v>
      </c>
      <c r="Y71" t="n">
        <v>13945.95368201925</v>
      </c>
      <c r="Z71" t="n">
        <v>1836</v>
      </c>
      <c r="AA71" t="n">
        <v>191.6666666666667</v>
      </c>
      <c r="AB71" t="n">
        <v>13945.95368201925</v>
      </c>
      <c r="AC71" t="n">
        <v>1836</v>
      </c>
      <c r="AD71" t="n">
        <v>191.6666666666667</v>
      </c>
      <c r="AE71" t="n">
        <v>15691.15388653784</v>
      </c>
      <c r="AF71" t="n">
        <v>1042</v>
      </c>
      <c r="AG71" t="n">
        <v>178.6666666666667</v>
      </c>
      <c r="AH71" t="n">
        <v>16334.41778398638</v>
      </c>
      <c r="AI71" t="n">
        <v>1315</v>
      </c>
      <c r="AJ71" t="n">
        <v>171.6666666666667</v>
      </c>
      <c r="AK71" t="n">
        <v>13945.95368201925</v>
      </c>
      <c r="AL71" t="n">
        <v>1836</v>
      </c>
      <c r="AM71" t="n">
        <v>191.6666666666667</v>
      </c>
      <c r="AN71" t="n">
        <v>15801.80962424275</v>
      </c>
      <c r="AO71" t="n">
        <v>1089</v>
      </c>
      <c r="AP71" t="n">
        <v>176.6666666666667</v>
      </c>
    </row>
    <row r="72">
      <c r="A72" s="6" t="n">
        <v>6.999999999999999</v>
      </c>
      <c r="B72" s="6" t="n">
        <v>3</v>
      </c>
      <c r="C72" s="6" t="inlineStr">
        <is>
          <t>binary, numeric, numeric</t>
        </is>
      </c>
      <c r="D72" s="6" t="inlineStr">
        <is>
          <t>mixed</t>
        </is>
      </c>
      <c r="E72" s="6" t="n">
        <v>2</v>
      </c>
      <c r="F72" t="n">
        <v>47</v>
      </c>
      <c r="G72" t="n">
        <v>3201.639344262295</v>
      </c>
      <c r="H72" t="n">
        <v>766.3934426229511</v>
      </c>
      <c r="I72" t="n">
        <v>826.2295081967213</v>
      </c>
      <c r="J72" t="n">
        <v>-395.9016393442623</v>
      </c>
      <c r="K72" t="n">
        <v>470</v>
      </c>
      <c r="L72" t="n">
        <v>14.33333333333333</v>
      </c>
      <c r="M72" t="n">
        <v>-395.9016393442623</v>
      </c>
      <c r="N72" t="n">
        <v>631</v>
      </c>
      <c r="O72" t="n">
        <v>14.33333333333333</v>
      </c>
      <c r="P72" t="n">
        <v>-415.5737704918032</v>
      </c>
      <c r="Q72" t="n">
        <v>103</v>
      </c>
      <c r="R72" t="n">
        <v>15.66666666666667</v>
      </c>
      <c r="S72" t="n">
        <v>-391.8032786885245</v>
      </c>
      <c r="T72" t="n">
        <v>102</v>
      </c>
      <c r="U72" t="n">
        <v>15.66666666666667</v>
      </c>
      <c r="V72" t="n">
        <v>-131.1475409836066</v>
      </c>
      <c r="W72" t="n">
        <v>129</v>
      </c>
      <c r="X72" t="n">
        <v>19</v>
      </c>
      <c r="Y72" t="n">
        <v>-391.8032786885245</v>
      </c>
      <c r="Z72" t="n">
        <v>102</v>
      </c>
      <c r="AA72" t="n">
        <v>15.66666666666667</v>
      </c>
      <c r="AB72" t="n">
        <v>-391.8032786885245</v>
      </c>
      <c r="AC72" t="n">
        <v>102</v>
      </c>
      <c r="AD72" t="n">
        <v>15.66666666666667</v>
      </c>
      <c r="AE72" t="n">
        <v>-158.1967213114754</v>
      </c>
      <c r="AF72" t="n">
        <v>74</v>
      </c>
      <c r="AG72" t="n">
        <v>14.33333333333333</v>
      </c>
      <c r="AH72" t="n">
        <v>-118.8524590163935</v>
      </c>
      <c r="AI72" t="n">
        <v>123</v>
      </c>
      <c r="AJ72" t="n">
        <v>17.66666666666666</v>
      </c>
      <c r="AK72" t="n">
        <v>-391.8032786885245</v>
      </c>
      <c r="AL72" t="n">
        <v>102</v>
      </c>
      <c r="AM72" t="n">
        <v>15.66666666666667</v>
      </c>
      <c r="AN72" t="n">
        <v>-158.1967213114754</v>
      </c>
      <c r="AO72" t="n">
        <v>75</v>
      </c>
      <c r="AP72" t="n">
        <v>14.33333333333333</v>
      </c>
    </row>
    <row r="73">
      <c r="A73" s="6" t="n">
        <v>6.999999999999999</v>
      </c>
      <c r="B73" s="6" t="n">
        <v>3</v>
      </c>
      <c r="C73" s="6" t="inlineStr">
        <is>
          <t>numeric, numeric, numeric</t>
        </is>
      </c>
      <c r="D73" s="6" t="inlineStr">
        <is>
          <t>numeric</t>
        </is>
      </c>
      <c r="E73" s="6" t="n">
        <v>2</v>
      </c>
      <c r="F73" t="n">
        <v>6558</v>
      </c>
      <c r="G73" t="n">
        <v>380606.6258283756</v>
      </c>
      <c r="H73" t="n">
        <v>75188.34113941934</v>
      </c>
      <c r="I73" t="n">
        <v>152576.1809768262</v>
      </c>
      <c r="J73" t="n">
        <v>80152.32468328775</v>
      </c>
      <c r="K73" t="n">
        <v>114761</v>
      </c>
      <c r="L73" t="n">
        <v>1607.333333333333</v>
      </c>
      <c r="M73" t="n">
        <v>90172.84481457649</v>
      </c>
      <c r="N73" t="n">
        <v>97463</v>
      </c>
      <c r="O73" t="n">
        <v>1607.333333333333</v>
      </c>
      <c r="P73" t="n">
        <v>28137.89009010103</v>
      </c>
      <c r="Q73" t="n">
        <v>64329</v>
      </c>
      <c r="R73" t="n">
        <v>869.6666666666666</v>
      </c>
      <c r="S73" t="n">
        <v>37960.08626647364</v>
      </c>
      <c r="T73" t="n">
        <v>47898</v>
      </c>
      <c r="U73" t="n">
        <v>1195.666666666667</v>
      </c>
      <c r="V73" t="n">
        <v>57129.73519475357</v>
      </c>
      <c r="W73" t="n">
        <v>48963</v>
      </c>
      <c r="X73" t="n">
        <v>1445.666666666667</v>
      </c>
      <c r="Y73" t="n">
        <v>37960.08626647364</v>
      </c>
      <c r="Z73" t="n">
        <v>47898</v>
      </c>
      <c r="AA73" t="n">
        <v>1195.666666666667</v>
      </c>
      <c r="AB73" t="n">
        <v>37960.08626647364</v>
      </c>
      <c r="AC73" t="n">
        <v>47898</v>
      </c>
      <c r="AD73" t="n">
        <v>1195.666666666667</v>
      </c>
      <c r="AE73" t="n">
        <v>81002.1856044283</v>
      </c>
      <c r="AF73" t="n">
        <v>60205</v>
      </c>
      <c r="AG73" t="n">
        <v>1767.666666666667</v>
      </c>
      <c r="AH73" t="n">
        <v>54405.37123670058</v>
      </c>
      <c r="AI73" t="n">
        <v>61623</v>
      </c>
      <c r="AJ73" t="n">
        <v>1490</v>
      </c>
      <c r="AK73" t="n">
        <v>37960.08626647364</v>
      </c>
      <c r="AL73" t="n">
        <v>47898</v>
      </c>
      <c r="AM73" t="n">
        <v>1195.666666666667</v>
      </c>
      <c r="AN73" t="n">
        <v>76890.99018806941</v>
      </c>
      <c r="AO73" t="n">
        <v>57926</v>
      </c>
      <c r="AP73" t="n">
        <v>1759</v>
      </c>
    </row>
    <row r="74">
      <c r="A74" s="6" t="n">
        <v>8.000000000000002</v>
      </c>
      <c r="B74" s="6" t="n">
        <v>1</v>
      </c>
      <c r="C74" s="6" t="inlineStr">
        <is>
          <t>binary</t>
        </is>
      </c>
      <c r="D74" s="6" t="inlineStr">
        <is>
          <t>binary</t>
        </is>
      </c>
      <c r="E74" s="6" t="n">
        <v>2</v>
      </c>
      <c r="F74" t="n">
        <v>2</v>
      </c>
      <c r="G74" t="n">
        <v>142.7350427350427</v>
      </c>
      <c r="H74" t="n">
        <v>23.07692307692308</v>
      </c>
      <c r="I74" t="n">
        <v>36.75213675213675</v>
      </c>
      <c r="J74" t="n">
        <v>-1.709401709401714</v>
      </c>
      <c r="K74" t="n">
        <v>1</v>
      </c>
      <c r="L74" t="n">
        <v>1</v>
      </c>
      <c r="M74" t="n">
        <v>-1.709401709401714</v>
      </c>
      <c r="N74" t="n">
        <v>1</v>
      </c>
      <c r="O74" t="n">
        <v>1</v>
      </c>
      <c r="P74" t="n">
        <v>-13.67521367521368</v>
      </c>
      <c r="Q74" t="n">
        <v>0</v>
      </c>
      <c r="R74" t="n">
        <v>2</v>
      </c>
      <c r="S74" t="n">
        <v>-13.67521367521368</v>
      </c>
      <c r="T74" t="n">
        <v>0</v>
      </c>
      <c r="U74" t="n">
        <v>2</v>
      </c>
      <c r="V74" t="n">
        <v>0</v>
      </c>
      <c r="W74" t="n">
        <v>8</v>
      </c>
      <c r="X74" t="n">
        <v>0</v>
      </c>
      <c r="Y74" t="n">
        <v>-13.67521367521368</v>
      </c>
      <c r="Z74" t="n">
        <v>0</v>
      </c>
      <c r="AA74" t="n">
        <v>2</v>
      </c>
      <c r="AB74" t="n">
        <v>-13.67521367521368</v>
      </c>
      <c r="AC74" t="n">
        <v>0</v>
      </c>
      <c r="AD74" t="n">
        <v>2</v>
      </c>
      <c r="AE74" t="n">
        <v>-17.0940170940171</v>
      </c>
      <c r="AF74" t="n">
        <v>3</v>
      </c>
      <c r="AG74" t="n">
        <v>1</v>
      </c>
      <c r="AH74" t="n">
        <v>0</v>
      </c>
      <c r="AI74" t="n">
        <v>8</v>
      </c>
      <c r="AJ74" t="n">
        <v>0</v>
      </c>
      <c r="AK74" t="n">
        <v>-13.67521367521368</v>
      </c>
      <c r="AL74" t="n">
        <v>0</v>
      </c>
      <c r="AM74" t="n">
        <v>2</v>
      </c>
      <c r="AN74" t="n">
        <v>-5.128205128205132</v>
      </c>
      <c r="AO74" t="n">
        <v>6</v>
      </c>
      <c r="AP74" t="n">
        <v>0</v>
      </c>
    </row>
    <row r="75">
      <c r="A75" s="6" t="n">
        <v>8.000000000000002</v>
      </c>
      <c r="B75" s="6" t="n">
        <v>1</v>
      </c>
      <c r="C75" s="6" t="inlineStr">
        <is>
          <t>numeric</t>
        </is>
      </c>
      <c r="D75" s="6" t="inlineStr">
        <is>
          <t>numeric</t>
        </is>
      </c>
      <c r="E75" s="6" t="n">
        <v>2</v>
      </c>
      <c r="F75" t="n">
        <v>135</v>
      </c>
      <c r="G75" t="n">
        <v>8721.709587433879</v>
      </c>
      <c r="H75" t="n">
        <v>1812.056025804362</v>
      </c>
      <c r="I75" t="n">
        <v>2680.611429358305</v>
      </c>
      <c r="J75" t="n">
        <v>1718.928061901435</v>
      </c>
      <c r="K75" t="n">
        <v>1141</v>
      </c>
      <c r="L75" t="n">
        <v>82</v>
      </c>
      <c r="M75" t="n">
        <v>2068.839386666292</v>
      </c>
      <c r="N75" t="n">
        <v>467</v>
      </c>
      <c r="O75" t="n">
        <v>82</v>
      </c>
      <c r="P75" t="n">
        <v>1226.43091856215</v>
      </c>
      <c r="Q75" t="n">
        <v>541</v>
      </c>
      <c r="R75" t="n">
        <v>55</v>
      </c>
      <c r="S75" t="n">
        <v>1443.158679860417</v>
      </c>
      <c r="T75" t="n">
        <v>343</v>
      </c>
      <c r="U75" t="n">
        <v>63</v>
      </c>
      <c r="V75" t="n">
        <v>1443.122749923497</v>
      </c>
      <c r="W75" t="n">
        <v>682</v>
      </c>
      <c r="X75" t="n">
        <v>70</v>
      </c>
      <c r="Y75" t="n">
        <v>1443.158679860417</v>
      </c>
      <c r="Z75" t="n">
        <v>343</v>
      </c>
      <c r="AA75" t="n">
        <v>63</v>
      </c>
      <c r="AB75" t="n">
        <v>1443.158679860417</v>
      </c>
      <c r="AC75" t="n">
        <v>343</v>
      </c>
      <c r="AD75" t="n">
        <v>63</v>
      </c>
      <c r="AE75" t="n">
        <v>1921.060677185932</v>
      </c>
      <c r="AF75" t="n">
        <v>597</v>
      </c>
      <c r="AG75" t="n">
        <v>80</v>
      </c>
      <c r="AH75" t="n">
        <v>1425.985997786745</v>
      </c>
      <c r="AI75" t="n">
        <v>670</v>
      </c>
      <c r="AJ75" t="n">
        <v>69</v>
      </c>
      <c r="AK75" t="n">
        <v>1443.158679860417</v>
      </c>
      <c r="AL75" t="n">
        <v>343</v>
      </c>
      <c r="AM75" t="n">
        <v>63</v>
      </c>
      <c r="AN75" t="n">
        <v>1889.593940085362</v>
      </c>
      <c r="AO75" t="n">
        <v>582</v>
      </c>
      <c r="AP75" t="n">
        <v>77</v>
      </c>
    </row>
    <row r="76">
      <c r="A76" s="6" t="n">
        <v>8.000000000000002</v>
      </c>
      <c r="B76" s="6" t="n">
        <v>2</v>
      </c>
      <c r="C76" s="6" t="inlineStr">
        <is>
          <t>binary, binary</t>
        </is>
      </c>
      <c r="D76" s="6" t="inlineStr">
        <is>
          <t>binary</t>
        </is>
      </c>
      <c r="E76" s="6" t="n">
        <v>2</v>
      </c>
      <c r="F76" t="n">
        <v>24</v>
      </c>
      <c r="G76" t="n">
        <v>1698.290598290598</v>
      </c>
      <c r="H76" t="n">
        <v>291.4529914529915</v>
      </c>
      <c r="I76" t="n">
        <v>441.8803418803419</v>
      </c>
      <c r="J76" t="n">
        <v>-33.33333333333334</v>
      </c>
      <c r="K76" t="n">
        <v>189</v>
      </c>
      <c r="L76" t="n">
        <v>8</v>
      </c>
      <c r="M76" t="n">
        <v>-33.33333333333334</v>
      </c>
      <c r="N76" t="n">
        <v>256</v>
      </c>
      <c r="O76" t="n">
        <v>8</v>
      </c>
      <c r="P76" t="n">
        <v>-176.0683760683761</v>
      </c>
      <c r="Q76" t="n">
        <v>142</v>
      </c>
      <c r="R76" t="n">
        <v>11.5</v>
      </c>
      <c r="S76" t="n">
        <v>-173.5042735042735</v>
      </c>
      <c r="T76" t="n">
        <v>77</v>
      </c>
      <c r="U76" t="n">
        <v>12</v>
      </c>
      <c r="V76" t="n">
        <v>0</v>
      </c>
      <c r="W76" t="n">
        <v>144</v>
      </c>
      <c r="X76" t="n">
        <v>0</v>
      </c>
      <c r="Y76" t="n">
        <v>-173.5042735042735</v>
      </c>
      <c r="Z76" t="n">
        <v>77</v>
      </c>
      <c r="AA76" t="n">
        <v>12</v>
      </c>
      <c r="AB76" t="n">
        <v>-173.5042735042735</v>
      </c>
      <c r="AC76" t="n">
        <v>77</v>
      </c>
      <c r="AD76" t="n">
        <v>12</v>
      </c>
      <c r="AE76" t="n">
        <v>-160.6837606837607</v>
      </c>
      <c r="AF76" t="n">
        <v>103</v>
      </c>
      <c r="AG76" t="n">
        <v>7</v>
      </c>
      <c r="AH76" t="n">
        <v>0</v>
      </c>
      <c r="AI76" t="n">
        <v>144</v>
      </c>
      <c r="AJ76" t="n">
        <v>0</v>
      </c>
      <c r="AK76" t="n">
        <v>-173.5042735042735</v>
      </c>
      <c r="AL76" t="n">
        <v>77</v>
      </c>
      <c r="AM76" t="n">
        <v>12</v>
      </c>
      <c r="AN76" t="n">
        <v>-66.66666666666669</v>
      </c>
      <c r="AO76" t="n">
        <v>128</v>
      </c>
      <c r="AP76" t="n">
        <v>3</v>
      </c>
    </row>
    <row r="77">
      <c r="A77" s="6" t="n">
        <v>8.000000000000002</v>
      </c>
      <c r="B77" s="6" t="n">
        <v>2</v>
      </c>
      <c r="C77" s="6" t="inlineStr">
        <is>
          <t>binary, numeric</t>
        </is>
      </c>
      <c r="D77" s="6" t="inlineStr">
        <is>
          <t>mixed</t>
        </is>
      </c>
      <c r="E77" s="6" t="n">
        <v>2</v>
      </c>
      <c r="F77" t="n">
        <v>58</v>
      </c>
      <c r="G77" t="n">
        <v>2718.235294117647</v>
      </c>
      <c r="H77" t="n">
        <v>2200.286576168929</v>
      </c>
      <c r="I77" t="n">
        <v>2101.508295625943</v>
      </c>
      <c r="J77" t="n">
        <v>1193.142282554047</v>
      </c>
      <c r="K77" t="n">
        <v>497</v>
      </c>
      <c r="L77" t="n">
        <v>26.5</v>
      </c>
      <c r="M77" t="n">
        <v>1703.504273504273</v>
      </c>
      <c r="N77" t="n">
        <v>692</v>
      </c>
      <c r="O77" t="n">
        <v>26.5</v>
      </c>
      <c r="P77" t="n">
        <v>1660.34188034188</v>
      </c>
      <c r="Q77" t="n">
        <v>128</v>
      </c>
      <c r="R77" t="n">
        <v>29</v>
      </c>
      <c r="S77" t="n">
        <v>1421.216691804927</v>
      </c>
      <c r="T77" t="n">
        <v>114</v>
      </c>
      <c r="U77" t="n">
        <v>29</v>
      </c>
      <c r="V77" t="n">
        <v>1651.196581196581</v>
      </c>
      <c r="W77" t="n">
        <v>100</v>
      </c>
      <c r="X77" t="n">
        <v>26.5</v>
      </c>
      <c r="Y77" t="n">
        <v>1421.216691804927</v>
      </c>
      <c r="Z77" t="n">
        <v>114</v>
      </c>
      <c r="AA77" t="n">
        <v>29</v>
      </c>
      <c r="AB77" t="n">
        <v>1421.216691804927</v>
      </c>
      <c r="AC77" t="n">
        <v>114</v>
      </c>
      <c r="AD77" t="n">
        <v>29</v>
      </c>
      <c r="AE77" t="n">
        <v>1481.633986928105</v>
      </c>
      <c r="AF77" t="n">
        <v>95</v>
      </c>
      <c r="AG77" t="n">
        <v>27.5</v>
      </c>
      <c r="AH77" t="n">
        <v>1711.196581196581</v>
      </c>
      <c r="AI77" t="n">
        <v>100</v>
      </c>
      <c r="AJ77" t="n">
        <v>26.5</v>
      </c>
      <c r="AK77" t="n">
        <v>1421.216691804927</v>
      </c>
      <c r="AL77" t="n">
        <v>114</v>
      </c>
      <c r="AM77" t="n">
        <v>29</v>
      </c>
      <c r="AN77" t="n">
        <v>1560.266465560583</v>
      </c>
      <c r="AO77" t="n">
        <v>76</v>
      </c>
      <c r="AP77" t="n">
        <v>26</v>
      </c>
    </row>
    <row r="78">
      <c r="A78" s="6" t="n">
        <v>8.000000000000002</v>
      </c>
      <c r="B78" s="6" t="n">
        <v>2</v>
      </c>
      <c r="C78" s="6" t="inlineStr">
        <is>
          <t>numeric, numeric</t>
        </is>
      </c>
      <c r="D78" s="6" t="inlineStr">
        <is>
          <t>numeric</t>
        </is>
      </c>
      <c r="E78" s="6" t="n">
        <v>2</v>
      </c>
      <c r="F78" t="n">
        <v>1917</v>
      </c>
      <c r="G78" t="n">
        <v>122311.5692067738</v>
      </c>
      <c r="H78" t="n">
        <v>22972.71091410155</v>
      </c>
      <c r="I78" t="n">
        <v>40376.02762720954</v>
      </c>
      <c r="J78" t="n">
        <v>17170.62467773643</v>
      </c>
      <c r="K78" t="n">
        <v>31576</v>
      </c>
      <c r="L78" t="n">
        <v>573.5</v>
      </c>
      <c r="M78" t="n">
        <v>20510.73208338547</v>
      </c>
      <c r="N78" t="n">
        <v>23927</v>
      </c>
      <c r="O78" t="n">
        <v>573.5</v>
      </c>
      <c r="P78" t="n">
        <v>8429.685106539035</v>
      </c>
      <c r="Q78" t="n">
        <v>20732</v>
      </c>
      <c r="R78" t="n">
        <v>310</v>
      </c>
      <c r="S78" t="n">
        <v>9365.669547332493</v>
      </c>
      <c r="T78" t="n">
        <v>13153</v>
      </c>
      <c r="U78" t="n">
        <v>382.5</v>
      </c>
      <c r="V78" t="n">
        <v>13706.91648171571</v>
      </c>
      <c r="W78" t="n">
        <v>48815</v>
      </c>
      <c r="X78" t="n">
        <v>565.5</v>
      </c>
      <c r="Y78" t="n">
        <v>9365.669547332493</v>
      </c>
      <c r="Z78" t="n">
        <v>13153</v>
      </c>
      <c r="AA78" t="n">
        <v>382.5</v>
      </c>
      <c r="AB78" t="n">
        <v>9365.669547332493</v>
      </c>
      <c r="AC78" t="n">
        <v>13153</v>
      </c>
      <c r="AD78" t="n">
        <v>382.5</v>
      </c>
      <c r="AE78" t="n">
        <v>18743.0056484202</v>
      </c>
      <c r="AF78" t="n">
        <v>42677</v>
      </c>
      <c r="AG78" t="n">
        <v>644</v>
      </c>
      <c r="AH78" t="n">
        <v>13537.46106437241</v>
      </c>
      <c r="AI78" t="n">
        <v>46972</v>
      </c>
      <c r="AJ78" t="n">
        <v>556</v>
      </c>
      <c r="AK78" t="n">
        <v>9365.669547332493</v>
      </c>
      <c r="AL78" t="n">
        <v>13153</v>
      </c>
      <c r="AM78" t="n">
        <v>382.5</v>
      </c>
      <c r="AN78" t="n">
        <v>18492.15713483392</v>
      </c>
      <c r="AO78" t="n">
        <v>40706</v>
      </c>
      <c r="AP78" t="n">
        <v>645.5</v>
      </c>
    </row>
    <row r="79">
      <c r="A79" s="6" t="n">
        <v>8.000000000000002</v>
      </c>
      <c r="B79" s="6" t="n">
        <v>3</v>
      </c>
      <c r="C79" s="6" t="inlineStr">
        <is>
          <t>binary, binary, binary</t>
        </is>
      </c>
      <c r="D79" s="6" t="inlineStr">
        <is>
          <t>binary</t>
        </is>
      </c>
      <c r="E79" s="6" t="n">
        <v>2</v>
      </c>
      <c r="F79" t="n">
        <v>96</v>
      </c>
      <c r="G79" t="n">
        <v>6752.991452991453</v>
      </c>
      <c r="H79" t="n">
        <v>1212.820512820513</v>
      </c>
      <c r="I79" t="n">
        <v>1701.709401709402</v>
      </c>
      <c r="J79" t="n">
        <v>-158.1196581196581</v>
      </c>
      <c r="K79" t="n">
        <v>860</v>
      </c>
      <c r="L79" t="n">
        <v>25</v>
      </c>
      <c r="M79" t="n">
        <v>-158.1196581196581</v>
      </c>
      <c r="N79" t="n">
        <v>1280</v>
      </c>
      <c r="O79" t="n">
        <v>25</v>
      </c>
      <c r="P79" t="n">
        <v>-689.7435897435897</v>
      </c>
      <c r="Q79" t="n">
        <v>540</v>
      </c>
      <c r="R79" t="n">
        <v>30.66666666666666</v>
      </c>
      <c r="S79" t="n">
        <v>-655.5555555555555</v>
      </c>
      <c r="T79" t="n">
        <v>375</v>
      </c>
      <c r="U79" t="n">
        <v>32</v>
      </c>
      <c r="V79" t="n">
        <v>0</v>
      </c>
      <c r="W79" t="n">
        <v>576</v>
      </c>
      <c r="X79" t="n">
        <v>0</v>
      </c>
      <c r="Y79" t="n">
        <v>-655.5555555555555</v>
      </c>
      <c r="Z79" t="n">
        <v>375</v>
      </c>
      <c r="AA79" t="n">
        <v>32</v>
      </c>
      <c r="AB79" t="n">
        <v>-655.5555555555555</v>
      </c>
      <c r="AC79" t="n">
        <v>375</v>
      </c>
      <c r="AD79" t="n">
        <v>32</v>
      </c>
      <c r="AE79" t="n">
        <v>-511.1111111111111</v>
      </c>
      <c r="AF79" t="n">
        <v>753</v>
      </c>
      <c r="AG79" t="n">
        <v>21</v>
      </c>
      <c r="AH79" t="n">
        <v>0</v>
      </c>
      <c r="AI79" t="n">
        <v>576</v>
      </c>
      <c r="AJ79" t="n">
        <v>0</v>
      </c>
      <c r="AK79" t="n">
        <v>-655.5555555555555</v>
      </c>
      <c r="AL79" t="n">
        <v>375</v>
      </c>
      <c r="AM79" t="n">
        <v>32</v>
      </c>
      <c r="AN79" t="n">
        <v>-272.6495726495727</v>
      </c>
      <c r="AO79" t="n">
        <v>816</v>
      </c>
      <c r="AP79" t="n">
        <v>14</v>
      </c>
    </row>
    <row r="80">
      <c r="A80" s="6" t="n">
        <v>8.000000000000002</v>
      </c>
      <c r="B80" s="6" t="n">
        <v>3</v>
      </c>
      <c r="C80" s="6" t="inlineStr">
        <is>
          <t>binary, binary, numeric</t>
        </is>
      </c>
      <c r="D80" s="6" t="inlineStr">
        <is>
          <t>mixed</t>
        </is>
      </c>
      <c r="E80" s="6" t="n">
        <v>2</v>
      </c>
      <c r="F80" t="n">
        <v>590</v>
      </c>
      <c r="G80" t="n">
        <v>26203.43891402715</v>
      </c>
      <c r="H80" t="n">
        <v>24652.61940673706</v>
      </c>
      <c r="I80" t="n">
        <v>24356.08848667672</v>
      </c>
      <c r="J80" t="n">
        <v>13088.02413273002</v>
      </c>
      <c r="K80" t="n">
        <v>4999</v>
      </c>
      <c r="L80" t="n">
        <v>182</v>
      </c>
      <c r="M80" t="n">
        <v>19680.51282051282</v>
      </c>
      <c r="N80" t="n">
        <v>8348</v>
      </c>
      <c r="O80" t="n">
        <v>182</v>
      </c>
      <c r="P80" t="n">
        <v>19112.99145299145</v>
      </c>
      <c r="Q80" t="n">
        <v>2085</v>
      </c>
      <c r="R80" t="n">
        <v>194.3333333333333</v>
      </c>
      <c r="S80" t="n">
        <v>14890.04524886878</v>
      </c>
      <c r="T80" t="n">
        <v>1709</v>
      </c>
      <c r="U80" t="n">
        <v>196.6666666666667</v>
      </c>
      <c r="V80" t="n">
        <v>18415.55555555555</v>
      </c>
      <c r="W80" t="n">
        <v>1350</v>
      </c>
      <c r="X80" t="n">
        <v>176.6666666666667</v>
      </c>
      <c r="Y80" t="n">
        <v>14890.04524886878</v>
      </c>
      <c r="Z80" t="n">
        <v>1709</v>
      </c>
      <c r="AA80" t="n">
        <v>196.6666666666667</v>
      </c>
      <c r="AB80" t="n">
        <v>14890.04524886878</v>
      </c>
      <c r="AC80" t="n">
        <v>1709</v>
      </c>
      <c r="AD80" t="n">
        <v>196.6666666666667</v>
      </c>
      <c r="AE80" t="n">
        <v>15793.02161890397</v>
      </c>
      <c r="AF80" t="n">
        <v>1199</v>
      </c>
      <c r="AG80" t="n">
        <v>194.6666666666667</v>
      </c>
      <c r="AH80" t="n">
        <v>19912.13675213675</v>
      </c>
      <c r="AI80" t="n">
        <v>1357</v>
      </c>
      <c r="AJ80" t="n">
        <v>177.3333333333333</v>
      </c>
      <c r="AK80" t="n">
        <v>14890.04524886878</v>
      </c>
      <c r="AL80" t="n">
        <v>1709</v>
      </c>
      <c r="AM80" t="n">
        <v>196.6666666666667</v>
      </c>
      <c r="AN80" t="n">
        <v>16435.75666163901</v>
      </c>
      <c r="AO80" t="n">
        <v>1128</v>
      </c>
      <c r="AP80" t="n">
        <v>186</v>
      </c>
    </row>
    <row r="81">
      <c r="A81" s="6" t="n">
        <v>8.000000000000002</v>
      </c>
      <c r="B81" s="6" t="n">
        <v>3</v>
      </c>
      <c r="C81" s="6" t="inlineStr">
        <is>
          <t>binary, numeric, numeric</t>
        </is>
      </c>
      <c r="D81" s="6" t="inlineStr">
        <is>
          <t>mixed</t>
        </is>
      </c>
      <c r="E81" s="6" t="n">
        <v>2</v>
      </c>
      <c r="F81" t="n">
        <v>47</v>
      </c>
      <c r="G81" t="n">
        <v>3150.427350427351</v>
      </c>
      <c r="H81" t="n">
        <v>746.1538461538464</v>
      </c>
      <c r="I81" t="n">
        <v>1003.418803418803</v>
      </c>
      <c r="J81" t="n">
        <v>-232.4786324786325</v>
      </c>
      <c r="K81" t="n">
        <v>484</v>
      </c>
      <c r="L81" t="n">
        <v>13</v>
      </c>
      <c r="M81" t="n">
        <v>-232.4786324786325</v>
      </c>
      <c r="N81" t="n">
        <v>627</v>
      </c>
      <c r="O81" t="n">
        <v>13</v>
      </c>
      <c r="P81" t="n">
        <v>-324.7863247863248</v>
      </c>
      <c r="Q81" t="n">
        <v>90</v>
      </c>
      <c r="R81" t="n">
        <v>15.66666666666667</v>
      </c>
      <c r="S81" t="n">
        <v>-315.3846153846154</v>
      </c>
      <c r="T81" t="n">
        <v>91</v>
      </c>
      <c r="U81" t="n">
        <v>15.66666666666667</v>
      </c>
      <c r="V81" t="n">
        <v>-85.47008547008542</v>
      </c>
      <c r="W81" t="n">
        <v>128</v>
      </c>
      <c r="X81" t="n">
        <v>18.33333333333333</v>
      </c>
      <c r="Y81" t="n">
        <v>-315.3846153846154</v>
      </c>
      <c r="Z81" t="n">
        <v>91</v>
      </c>
      <c r="AA81" t="n">
        <v>15.66666666666667</v>
      </c>
      <c r="AB81" t="n">
        <v>-315.3846153846154</v>
      </c>
      <c r="AC81" t="n">
        <v>91</v>
      </c>
      <c r="AD81" t="n">
        <v>15.66666666666667</v>
      </c>
      <c r="AE81" t="n">
        <v>-212.8205128205128</v>
      </c>
      <c r="AF81" t="n">
        <v>88</v>
      </c>
      <c r="AG81" t="n">
        <v>14.66666666666667</v>
      </c>
      <c r="AH81" t="n">
        <v>-85.47008547008542</v>
      </c>
      <c r="AI81" t="n">
        <v>126</v>
      </c>
      <c r="AJ81" t="n">
        <v>18.33333333333333</v>
      </c>
      <c r="AK81" t="n">
        <v>-315.3846153846154</v>
      </c>
      <c r="AL81" t="n">
        <v>91</v>
      </c>
      <c r="AM81" t="n">
        <v>15.66666666666667</v>
      </c>
      <c r="AN81" t="n">
        <v>-134.1880341880342</v>
      </c>
      <c r="AO81" t="n">
        <v>77</v>
      </c>
      <c r="AP81" t="n">
        <v>14.33333333333333</v>
      </c>
    </row>
    <row r="82">
      <c r="A82" s="6" t="n">
        <v>8.000000000000002</v>
      </c>
      <c r="B82" s="6" t="n">
        <v>3</v>
      </c>
      <c r="C82" s="6" t="inlineStr">
        <is>
          <t>numeric, numeric, numeric</t>
        </is>
      </c>
      <c r="D82" s="6" t="inlineStr">
        <is>
          <t>numeric</t>
        </is>
      </c>
      <c r="E82" s="6" t="n">
        <v>2</v>
      </c>
      <c r="F82" t="n">
        <v>6596</v>
      </c>
      <c r="G82" t="n">
        <v>383211.5867195405</v>
      </c>
      <c r="H82" t="n">
        <v>118565.4445779367</v>
      </c>
      <c r="I82" t="n">
        <v>146627.7691262884</v>
      </c>
      <c r="J82" t="n">
        <v>80524.82071248851</v>
      </c>
      <c r="K82" t="n">
        <v>117133</v>
      </c>
      <c r="L82" t="n">
        <v>1614</v>
      </c>
      <c r="M82" t="n">
        <v>90566.74505769204</v>
      </c>
      <c r="N82" t="n">
        <v>98606</v>
      </c>
      <c r="O82" t="n">
        <v>1614</v>
      </c>
      <c r="P82" t="n">
        <v>30828.87052438861</v>
      </c>
      <c r="Q82" t="n">
        <v>64220</v>
      </c>
      <c r="R82" t="n">
        <v>920.6666666666665</v>
      </c>
      <c r="S82" t="n">
        <v>38951.7251264253</v>
      </c>
      <c r="T82" t="n">
        <v>46812</v>
      </c>
      <c r="U82" t="n">
        <v>1222.666666666667</v>
      </c>
      <c r="V82" t="n">
        <v>57601.91858773147</v>
      </c>
      <c r="W82" t="n">
        <v>52372</v>
      </c>
      <c r="X82" t="n">
        <v>1444.333333333333</v>
      </c>
      <c r="Y82" t="n">
        <v>38951.7251264253</v>
      </c>
      <c r="Z82" t="n">
        <v>46812</v>
      </c>
      <c r="AA82" t="n">
        <v>1222.666666666667</v>
      </c>
      <c r="AB82" t="n">
        <v>38951.7251264253</v>
      </c>
      <c r="AC82" t="n">
        <v>46812</v>
      </c>
      <c r="AD82" t="n">
        <v>1222.666666666667</v>
      </c>
      <c r="AE82" t="n">
        <v>76292.97909189835</v>
      </c>
      <c r="AF82" t="n">
        <v>63259</v>
      </c>
      <c r="AG82" t="n">
        <v>1740</v>
      </c>
      <c r="AH82" t="n">
        <v>54592.94102145085</v>
      </c>
      <c r="AI82" t="n">
        <v>63323</v>
      </c>
      <c r="AJ82" t="n">
        <v>1463.666666666667</v>
      </c>
      <c r="AK82" t="n">
        <v>38951.7251264253</v>
      </c>
      <c r="AL82" t="n">
        <v>46812</v>
      </c>
      <c r="AM82" t="n">
        <v>1222.666666666667</v>
      </c>
      <c r="AN82" t="n">
        <v>73818.15507995112</v>
      </c>
      <c r="AO82" t="n">
        <v>65484</v>
      </c>
      <c r="AP82" t="n">
        <v>1750.333333333333</v>
      </c>
    </row>
    <row r="83">
      <c r="A83" s="6" t="n">
        <v>9.000000000000002</v>
      </c>
      <c r="B83" s="6" t="n">
        <v>1</v>
      </c>
      <c r="C83" s="6" t="inlineStr">
        <is>
          <t>binary</t>
        </is>
      </c>
      <c r="D83" s="6" t="inlineStr">
        <is>
          <t>binary</t>
        </is>
      </c>
      <c r="E83" s="6" t="n">
        <v>2</v>
      </c>
      <c r="F83" t="n">
        <v>2</v>
      </c>
      <c r="G83" t="n">
        <v>143.75</v>
      </c>
      <c r="H83" t="n">
        <v>24.10714285714286</v>
      </c>
      <c r="I83" t="n">
        <v>32.14285714285714</v>
      </c>
      <c r="J83" t="n">
        <v>-4.464285714285721</v>
      </c>
      <c r="K83" t="n">
        <v>1</v>
      </c>
      <c r="L83" t="n">
        <v>1</v>
      </c>
      <c r="M83" t="n">
        <v>-4.464285714285721</v>
      </c>
      <c r="N83" t="n">
        <v>1</v>
      </c>
      <c r="O83" t="n">
        <v>1</v>
      </c>
      <c r="P83" t="n">
        <v>-16.07142857142858</v>
      </c>
      <c r="Q83" t="n">
        <v>0</v>
      </c>
      <c r="R83" t="n">
        <v>2</v>
      </c>
      <c r="S83" t="n">
        <v>-16.07142857142858</v>
      </c>
      <c r="T83" t="n">
        <v>0</v>
      </c>
      <c r="U83" t="n">
        <v>2</v>
      </c>
      <c r="V83" t="n">
        <v>0</v>
      </c>
      <c r="W83" t="n">
        <v>8</v>
      </c>
      <c r="X83" t="n">
        <v>0</v>
      </c>
      <c r="Y83" t="n">
        <v>-16.07142857142858</v>
      </c>
      <c r="Z83" t="n">
        <v>0</v>
      </c>
      <c r="AA83" t="n">
        <v>2</v>
      </c>
      <c r="AB83" t="n">
        <v>-16.07142857142858</v>
      </c>
      <c r="AC83" t="n">
        <v>0</v>
      </c>
      <c r="AD83" t="n">
        <v>2</v>
      </c>
      <c r="AE83" t="n">
        <v>-14.28571428571429</v>
      </c>
      <c r="AF83" t="n">
        <v>3</v>
      </c>
      <c r="AG83" t="n">
        <v>1</v>
      </c>
      <c r="AH83" t="n">
        <v>0</v>
      </c>
      <c r="AI83" t="n">
        <v>8</v>
      </c>
      <c r="AJ83" t="n">
        <v>0</v>
      </c>
      <c r="AK83" t="n">
        <v>-16.07142857142858</v>
      </c>
      <c r="AL83" t="n">
        <v>0</v>
      </c>
      <c r="AM83" t="n">
        <v>2</v>
      </c>
      <c r="AN83" t="n">
        <v>0</v>
      </c>
      <c r="AO83" t="n">
        <v>6</v>
      </c>
      <c r="AP83" t="n">
        <v>0</v>
      </c>
    </row>
    <row r="84">
      <c r="A84" s="6" t="n">
        <v>9.000000000000002</v>
      </c>
      <c r="B84" s="6" t="n">
        <v>1</v>
      </c>
      <c r="C84" s="6" t="inlineStr">
        <is>
          <t>numeric</t>
        </is>
      </c>
      <c r="D84" s="6" t="inlineStr">
        <is>
          <t>numeric</t>
        </is>
      </c>
      <c r="E84" s="6" t="n">
        <v>2</v>
      </c>
      <c r="F84" t="n">
        <v>132</v>
      </c>
      <c r="G84" t="n">
        <v>8505.880947087317</v>
      </c>
      <c r="H84" t="n">
        <v>1653.225764019755</v>
      </c>
      <c r="I84" t="n">
        <v>2646.364643120326</v>
      </c>
      <c r="J84" t="n">
        <v>1707.046221508719</v>
      </c>
      <c r="K84" t="n">
        <v>1089</v>
      </c>
      <c r="L84" t="n">
        <v>82</v>
      </c>
      <c r="M84" t="n">
        <v>2063.480883489999</v>
      </c>
      <c r="N84" t="n">
        <v>441</v>
      </c>
      <c r="O84" t="n">
        <v>82</v>
      </c>
      <c r="P84" t="n">
        <v>1257.426086484218</v>
      </c>
      <c r="Q84" t="n">
        <v>529</v>
      </c>
      <c r="R84" t="n">
        <v>55</v>
      </c>
      <c r="S84" t="n">
        <v>1383.165505393882</v>
      </c>
      <c r="T84" t="n">
        <v>320</v>
      </c>
      <c r="U84" t="n">
        <v>59</v>
      </c>
      <c r="V84" t="n">
        <v>1490.588283818622</v>
      </c>
      <c r="W84" t="n">
        <v>673</v>
      </c>
      <c r="X84" t="n">
        <v>73</v>
      </c>
      <c r="Y84" t="n">
        <v>1383.165505393882</v>
      </c>
      <c r="Z84" t="n">
        <v>320</v>
      </c>
      <c r="AA84" t="n">
        <v>59</v>
      </c>
      <c r="AB84" t="n">
        <v>1383.165505393882</v>
      </c>
      <c r="AC84" t="n">
        <v>320</v>
      </c>
      <c r="AD84" t="n">
        <v>59</v>
      </c>
      <c r="AE84" t="n">
        <v>1857.191061411283</v>
      </c>
      <c r="AF84" t="n">
        <v>674</v>
      </c>
      <c r="AG84" t="n">
        <v>76</v>
      </c>
      <c r="AH84" t="n">
        <v>1544.235724273651</v>
      </c>
      <c r="AI84" t="n">
        <v>803</v>
      </c>
      <c r="AJ84" t="n">
        <v>74</v>
      </c>
      <c r="AK84" t="n">
        <v>1383.165505393882</v>
      </c>
      <c r="AL84" t="n">
        <v>320</v>
      </c>
      <c r="AM84" t="n">
        <v>59</v>
      </c>
      <c r="AN84" t="n">
        <v>1828.515769341824</v>
      </c>
      <c r="AO84" t="n">
        <v>642</v>
      </c>
      <c r="AP84" t="n">
        <v>74</v>
      </c>
    </row>
    <row r="85">
      <c r="A85" s="6" t="n">
        <v>9.000000000000002</v>
      </c>
      <c r="B85" s="6" t="n">
        <v>2</v>
      </c>
      <c r="C85" s="6" t="inlineStr">
        <is>
          <t>binary, binary</t>
        </is>
      </c>
      <c r="D85" s="6" t="inlineStr">
        <is>
          <t>binary</t>
        </is>
      </c>
      <c r="E85" s="6" t="n">
        <v>2</v>
      </c>
      <c r="F85" t="n">
        <v>24</v>
      </c>
      <c r="G85" t="n">
        <v>1709.821428571428</v>
      </c>
      <c r="H85" t="n">
        <v>304.4642857142858</v>
      </c>
      <c r="I85" t="n">
        <v>391.0714285714286</v>
      </c>
      <c r="J85" t="n">
        <v>-70.53571428571431</v>
      </c>
      <c r="K85" t="n">
        <v>182</v>
      </c>
      <c r="L85" t="n">
        <v>8</v>
      </c>
      <c r="M85" t="n">
        <v>-70.53571428571431</v>
      </c>
      <c r="N85" t="n">
        <v>255</v>
      </c>
      <c r="O85" t="n">
        <v>8</v>
      </c>
      <c r="P85" t="n">
        <v>-206.25</v>
      </c>
      <c r="Q85" t="n">
        <v>142</v>
      </c>
      <c r="R85" t="n">
        <v>11.5</v>
      </c>
      <c r="S85" t="n">
        <v>-203.5714285714286</v>
      </c>
      <c r="T85" t="n">
        <v>89</v>
      </c>
      <c r="U85" t="n">
        <v>12</v>
      </c>
      <c r="V85" t="n">
        <v>0</v>
      </c>
      <c r="W85" t="n">
        <v>144</v>
      </c>
      <c r="X85" t="n">
        <v>0</v>
      </c>
      <c r="Y85" t="n">
        <v>-203.5714285714286</v>
      </c>
      <c r="Z85" t="n">
        <v>89</v>
      </c>
      <c r="AA85" t="n">
        <v>12</v>
      </c>
      <c r="AB85" t="n">
        <v>-203.5714285714286</v>
      </c>
      <c r="AC85" t="n">
        <v>89</v>
      </c>
      <c r="AD85" t="n">
        <v>12</v>
      </c>
      <c r="AE85" t="n">
        <v>-117.8571428571429</v>
      </c>
      <c r="AF85" t="n">
        <v>107</v>
      </c>
      <c r="AG85" t="n">
        <v>7</v>
      </c>
      <c r="AH85" t="n">
        <v>0</v>
      </c>
      <c r="AI85" t="n">
        <v>144</v>
      </c>
      <c r="AJ85" t="n">
        <v>0</v>
      </c>
      <c r="AK85" t="n">
        <v>-203.5714285714286</v>
      </c>
      <c r="AL85" t="n">
        <v>89</v>
      </c>
      <c r="AM85" t="n">
        <v>12</v>
      </c>
      <c r="AN85" t="n">
        <v>-5.35714285714286</v>
      </c>
      <c r="AO85" t="n">
        <v>144</v>
      </c>
      <c r="AP85" t="n">
        <v>3</v>
      </c>
    </row>
    <row r="86">
      <c r="A86" s="6" t="n">
        <v>9.000000000000002</v>
      </c>
      <c r="B86" s="6" t="n">
        <v>2</v>
      </c>
      <c r="C86" s="6" t="inlineStr">
        <is>
          <t>binary, numeric</t>
        </is>
      </c>
      <c r="D86" s="6" t="inlineStr">
        <is>
          <t>mixed</t>
        </is>
      </c>
      <c r="E86" s="6" t="n">
        <v>2</v>
      </c>
      <c r="F86" t="n">
        <v>68</v>
      </c>
      <c r="G86" t="n">
        <v>3410.152263374486</v>
      </c>
      <c r="H86" t="n">
        <v>2207.371546149324</v>
      </c>
      <c r="I86" t="n">
        <v>2103.558495002939</v>
      </c>
      <c r="J86" t="n">
        <v>1068.126396237507</v>
      </c>
      <c r="K86" t="n">
        <v>593</v>
      </c>
      <c r="L86" t="n">
        <v>31.5</v>
      </c>
      <c r="M86" t="n">
        <v>1639.87948265726</v>
      </c>
      <c r="N86" t="n">
        <v>679</v>
      </c>
      <c r="O86" t="n">
        <v>31.5</v>
      </c>
      <c r="P86" t="n">
        <v>1665.022339800117</v>
      </c>
      <c r="Q86" t="n">
        <v>141</v>
      </c>
      <c r="R86" t="n">
        <v>34</v>
      </c>
      <c r="S86" t="n">
        <v>1301.466784244562</v>
      </c>
      <c r="T86" t="n">
        <v>115</v>
      </c>
      <c r="U86" t="n">
        <v>33</v>
      </c>
      <c r="V86" t="n">
        <v>1655.362580834803</v>
      </c>
      <c r="W86" t="n">
        <v>98</v>
      </c>
      <c r="X86" t="n">
        <v>31.5</v>
      </c>
      <c r="Y86" t="n">
        <v>1301.466784244562</v>
      </c>
      <c r="Z86" t="n">
        <v>115</v>
      </c>
      <c r="AA86" t="n">
        <v>33</v>
      </c>
      <c r="AB86" t="n">
        <v>1301.466784244562</v>
      </c>
      <c r="AC86" t="n">
        <v>115</v>
      </c>
      <c r="AD86" t="n">
        <v>33</v>
      </c>
      <c r="AE86" t="n">
        <v>1505.895355673133</v>
      </c>
      <c r="AF86" t="n">
        <v>96</v>
      </c>
      <c r="AG86" t="n">
        <v>32</v>
      </c>
      <c r="AH86" t="n">
        <v>1658.041152263374</v>
      </c>
      <c r="AI86" t="n">
        <v>97</v>
      </c>
      <c r="AJ86" t="n">
        <v>31</v>
      </c>
      <c r="AK86" t="n">
        <v>1301.466784244562</v>
      </c>
      <c r="AL86" t="n">
        <v>115</v>
      </c>
      <c r="AM86" t="n">
        <v>33</v>
      </c>
      <c r="AN86" t="n">
        <v>1575.53821281599</v>
      </c>
      <c r="AO86" t="n">
        <v>93</v>
      </c>
      <c r="AP86" t="n">
        <v>31</v>
      </c>
    </row>
    <row r="87">
      <c r="A87" s="6" t="n">
        <v>9.000000000000002</v>
      </c>
      <c r="B87" s="6" t="n">
        <v>2</v>
      </c>
      <c r="C87" s="6" t="inlineStr">
        <is>
          <t>numeric, numeric</t>
        </is>
      </c>
      <c r="D87" s="6" t="inlineStr">
        <is>
          <t>numeric</t>
        </is>
      </c>
      <c r="E87" s="6" t="n">
        <v>2</v>
      </c>
      <c r="F87" t="n">
        <v>1888</v>
      </c>
      <c r="G87" t="n">
        <v>120187.6029557973</v>
      </c>
      <c r="H87" t="n">
        <v>15918.34972754205</v>
      </c>
      <c r="I87" t="n">
        <v>39997.37170549561</v>
      </c>
      <c r="J87" t="n">
        <v>17714.97153459659</v>
      </c>
      <c r="K87" t="n">
        <v>29869</v>
      </c>
      <c r="L87" t="n">
        <v>584</v>
      </c>
      <c r="M87" t="n">
        <v>21026.65800314435</v>
      </c>
      <c r="N87" t="n">
        <v>22644</v>
      </c>
      <c r="O87" t="n">
        <v>584</v>
      </c>
      <c r="P87" t="n">
        <v>8947.671538799394</v>
      </c>
      <c r="Q87" t="n">
        <v>20200</v>
      </c>
      <c r="R87" t="n">
        <v>313</v>
      </c>
      <c r="S87" t="n">
        <v>9331.235491229272</v>
      </c>
      <c r="T87" t="n">
        <v>12543</v>
      </c>
      <c r="U87" t="n">
        <v>383</v>
      </c>
      <c r="V87" t="n">
        <v>14305.60905023584</v>
      </c>
      <c r="W87" t="n">
        <v>45878</v>
      </c>
      <c r="X87" t="n">
        <v>569</v>
      </c>
      <c r="Y87" t="n">
        <v>9331.235491229272</v>
      </c>
      <c r="Z87" t="n">
        <v>12543</v>
      </c>
      <c r="AA87" t="n">
        <v>383</v>
      </c>
      <c r="AB87" t="n">
        <v>9331.235491229272</v>
      </c>
      <c r="AC87" t="n">
        <v>12543</v>
      </c>
      <c r="AD87" t="n">
        <v>383</v>
      </c>
      <c r="AE87" t="n">
        <v>18216.218634646</v>
      </c>
      <c r="AF87" t="n">
        <v>39153</v>
      </c>
      <c r="AG87" t="n">
        <v>627.5</v>
      </c>
      <c r="AH87" t="n">
        <v>14375.10181122284</v>
      </c>
      <c r="AI87" t="n">
        <v>48769</v>
      </c>
      <c r="AJ87" t="n">
        <v>553</v>
      </c>
      <c r="AK87" t="n">
        <v>9331.235491229272</v>
      </c>
      <c r="AL87" t="n">
        <v>12543</v>
      </c>
      <c r="AM87" t="n">
        <v>383</v>
      </c>
      <c r="AN87" t="n">
        <v>17999.57700993523</v>
      </c>
      <c r="AO87" t="n">
        <v>37589</v>
      </c>
      <c r="AP87" t="n">
        <v>634</v>
      </c>
    </row>
    <row r="88">
      <c r="A88" s="6" t="n">
        <v>9.000000000000002</v>
      </c>
      <c r="B88" s="6" t="n">
        <v>3</v>
      </c>
      <c r="C88" s="6" t="inlineStr">
        <is>
          <t>binary, binary, binary</t>
        </is>
      </c>
      <c r="D88" s="6" t="inlineStr">
        <is>
          <t>binary</t>
        </is>
      </c>
      <c r="E88" s="6" t="n">
        <v>2</v>
      </c>
      <c r="F88" t="n">
        <v>96</v>
      </c>
      <c r="G88" t="n">
        <v>6797.321428571428</v>
      </c>
      <c r="H88" t="n">
        <v>1245.535714285715</v>
      </c>
      <c r="I88" t="n">
        <v>1573.214285714286</v>
      </c>
      <c r="J88" t="n">
        <v>-317.8571428571428</v>
      </c>
      <c r="K88" t="n">
        <v>837</v>
      </c>
      <c r="L88" t="n">
        <v>25</v>
      </c>
      <c r="M88" t="n">
        <v>-317.8571428571428</v>
      </c>
      <c r="N88" t="n">
        <v>1278</v>
      </c>
      <c r="O88" t="n">
        <v>25</v>
      </c>
      <c r="P88" t="n">
        <v>-813.392857142857</v>
      </c>
      <c r="Q88" t="n">
        <v>540</v>
      </c>
      <c r="R88" t="n">
        <v>30.66666666666666</v>
      </c>
      <c r="S88" t="n">
        <v>-779.4642857142857</v>
      </c>
      <c r="T88" t="n">
        <v>463</v>
      </c>
      <c r="U88" t="n">
        <v>32</v>
      </c>
      <c r="V88" t="n">
        <v>0</v>
      </c>
      <c r="W88" t="n">
        <v>576</v>
      </c>
      <c r="X88" t="n">
        <v>0</v>
      </c>
      <c r="Y88" t="n">
        <v>-779.4642857142857</v>
      </c>
      <c r="Z88" t="n">
        <v>463</v>
      </c>
      <c r="AA88" t="n">
        <v>32</v>
      </c>
      <c r="AB88" t="n">
        <v>-779.4642857142857</v>
      </c>
      <c r="AC88" t="n">
        <v>463</v>
      </c>
      <c r="AD88" t="n">
        <v>32</v>
      </c>
      <c r="AE88" t="n">
        <v>-314.2857142857142</v>
      </c>
      <c r="AF88" t="n">
        <v>729</v>
      </c>
      <c r="AG88" t="n">
        <v>21</v>
      </c>
      <c r="AH88" t="n">
        <v>0</v>
      </c>
      <c r="AI88" t="n">
        <v>576</v>
      </c>
      <c r="AJ88" t="n">
        <v>0</v>
      </c>
      <c r="AK88" t="n">
        <v>-779.4642857142857</v>
      </c>
      <c r="AL88" t="n">
        <v>463</v>
      </c>
      <c r="AM88" t="n">
        <v>32</v>
      </c>
      <c r="AN88" t="n">
        <v>-27.6785714285714</v>
      </c>
      <c r="AO88" t="n">
        <v>876</v>
      </c>
      <c r="AP88" t="n">
        <v>14</v>
      </c>
    </row>
    <row r="89">
      <c r="A89" s="6" t="n">
        <v>9.000000000000002</v>
      </c>
      <c r="B89" s="6" t="n">
        <v>3</v>
      </c>
      <c r="C89" s="6" t="inlineStr">
        <is>
          <t>binary, binary, numeric</t>
        </is>
      </c>
      <c r="D89" s="6" t="inlineStr">
        <is>
          <t>mixed</t>
        </is>
      </c>
      <c r="E89" s="6" t="n">
        <v>2</v>
      </c>
      <c r="F89" t="n">
        <v>622</v>
      </c>
      <c r="G89" t="n">
        <v>28921.5057319224</v>
      </c>
      <c r="H89" t="n">
        <v>23869.26851851851</v>
      </c>
      <c r="I89" t="n">
        <v>23514.87992357437</v>
      </c>
      <c r="J89" t="n">
        <v>11902.00837742505</v>
      </c>
      <c r="K89" t="n">
        <v>5592</v>
      </c>
      <c r="L89" t="n">
        <v>192.6666666666667</v>
      </c>
      <c r="M89" t="n">
        <v>18826.94664902998</v>
      </c>
      <c r="N89" t="n">
        <v>8515</v>
      </c>
      <c r="O89" t="n">
        <v>192.6666666666667</v>
      </c>
      <c r="P89" t="n">
        <v>18596.51807760141</v>
      </c>
      <c r="Q89" t="n">
        <v>2156</v>
      </c>
      <c r="R89" t="n">
        <v>205</v>
      </c>
      <c r="S89" t="n">
        <v>14070.30085243974</v>
      </c>
      <c r="T89" t="n">
        <v>1782</v>
      </c>
      <c r="U89" t="n">
        <v>207.3333333333333</v>
      </c>
      <c r="V89" t="n">
        <v>17159.32671957672</v>
      </c>
      <c r="W89" t="n">
        <v>1346</v>
      </c>
      <c r="X89" t="n">
        <v>187.3333333333333</v>
      </c>
      <c r="Y89" t="n">
        <v>14070.30085243974</v>
      </c>
      <c r="Z89" t="n">
        <v>1782</v>
      </c>
      <c r="AA89" t="n">
        <v>207.3333333333333</v>
      </c>
      <c r="AB89" t="n">
        <v>14070.30085243974</v>
      </c>
      <c r="AC89" t="n">
        <v>1782</v>
      </c>
      <c r="AD89" t="n">
        <v>207.3333333333333</v>
      </c>
      <c r="AE89" t="n">
        <v>15312.11919459141</v>
      </c>
      <c r="AF89" t="n">
        <v>1171</v>
      </c>
      <c r="AG89" t="n">
        <v>202.6666666666667</v>
      </c>
      <c r="AH89" t="n">
        <v>17213.791005291</v>
      </c>
      <c r="AI89" t="n">
        <v>1319</v>
      </c>
      <c r="AJ89" t="n">
        <v>184</v>
      </c>
      <c r="AK89" t="n">
        <v>14070.30085243974</v>
      </c>
      <c r="AL89" t="n">
        <v>1782</v>
      </c>
      <c r="AM89" t="n">
        <v>207.3333333333333</v>
      </c>
      <c r="AN89" t="n">
        <v>15874.61919459141</v>
      </c>
      <c r="AO89" t="n">
        <v>1185</v>
      </c>
      <c r="AP89" t="n">
        <v>196.6666666666667</v>
      </c>
    </row>
    <row r="90">
      <c r="A90" s="6" t="n">
        <v>9.000000000000002</v>
      </c>
      <c r="B90" s="6" t="n">
        <v>3</v>
      </c>
      <c r="C90" s="6" t="inlineStr">
        <is>
          <t>binary, numeric, numeric</t>
        </is>
      </c>
      <c r="D90" s="6" t="inlineStr">
        <is>
          <t>mixed</t>
        </is>
      </c>
      <c r="E90" s="6" t="n">
        <v>2</v>
      </c>
      <c r="F90" t="n">
        <v>52</v>
      </c>
      <c r="G90" t="n">
        <v>3577.678571428572</v>
      </c>
      <c r="H90" t="n">
        <v>786.607142857143</v>
      </c>
      <c r="I90" t="n">
        <v>993.75</v>
      </c>
      <c r="J90" t="n">
        <v>-340.1785714285714</v>
      </c>
      <c r="K90" t="n">
        <v>545</v>
      </c>
      <c r="L90" t="n">
        <v>14.66666666666667</v>
      </c>
      <c r="M90" t="n">
        <v>-340.1785714285714</v>
      </c>
      <c r="N90" t="n">
        <v>698</v>
      </c>
      <c r="O90" t="n">
        <v>14.66666666666667</v>
      </c>
      <c r="P90" t="n">
        <v>-326.7857142857143</v>
      </c>
      <c r="Q90" t="n">
        <v>95</v>
      </c>
      <c r="R90" t="n">
        <v>17.33333333333333</v>
      </c>
      <c r="S90" t="n">
        <v>-316.9642857142857</v>
      </c>
      <c r="T90" t="n">
        <v>87</v>
      </c>
      <c r="U90" t="n">
        <v>17.33333333333333</v>
      </c>
      <c r="V90" t="n">
        <v>-49.10714285714288</v>
      </c>
      <c r="W90" t="n">
        <v>132</v>
      </c>
      <c r="X90" t="n">
        <v>20</v>
      </c>
      <c r="Y90" t="n">
        <v>-316.9642857142857</v>
      </c>
      <c r="Z90" t="n">
        <v>87</v>
      </c>
      <c r="AA90" t="n">
        <v>17.33333333333333</v>
      </c>
      <c r="AB90" t="n">
        <v>-316.9642857142857</v>
      </c>
      <c r="AC90" t="n">
        <v>87</v>
      </c>
      <c r="AD90" t="n">
        <v>17.33333333333333</v>
      </c>
      <c r="AE90" t="n">
        <v>-303.5714285714286</v>
      </c>
      <c r="AF90" t="n">
        <v>94</v>
      </c>
      <c r="AG90" t="n">
        <v>16</v>
      </c>
      <c r="AH90" t="n">
        <v>-40.17857142857144</v>
      </c>
      <c r="AI90" t="n">
        <v>126</v>
      </c>
      <c r="AJ90" t="n">
        <v>18.66666666666666</v>
      </c>
      <c r="AK90" t="n">
        <v>-316.9642857142857</v>
      </c>
      <c r="AL90" t="n">
        <v>87</v>
      </c>
      <c r="AM90" t="n">
        <v>17.33333333333333</v>
      </c>
      <c r="AN90" t="n">
        <v>-238.3928571428572</v>
      </c>
      <c r="AO90" t="n">
        <v>83</v>
      </c>
      <c r="AP90" t="n">
        <v>16</v>
      </c>
    </row>
    <row r="91">
      <c r="A91" s="6" t="n">
        <v>9.000000000000002</v>
      </c>
      <c r="B91" s="6" t="n">
        <v>3</v>
      </c>
      <c r="C91" s="6" t="inlineStr">
        <is>
          <t>numeric, numeric, numeric</t>
        </is>
      </c>
      <c r="D91" s="6" t="inlineStr">
        <is>
          <t>numeric</t>
        </is>
      </c>
      <c r="E91" s="6" t="n">
        <v>2</v>
      </c>
      <c r="F91" t="n">
        <v>6651</v>
      </c>
      <c r="G91" t="n">
        <v>386821.3897794679</v>
      </c>
      <c r="H91" t="n">
        <v>106074.2877514216</v>
      </c>
      <c r="I91" t="n">
        <v>157692.3637690315</v>
      </c>
      <c r="J91" t="n">
        <v>87260.45186704054</v>
      </c>
      <c r="K91" t="n">
        <v>117151</v>
      </c>
      <c r="L91" t="n">
        <v>1699.666666666667</v>
      </c>
      <c r="M91" t="n">
        <v>96997.02406721772</v>
      </c>
      <c r="N91" t="n">
        <v>93814</v>
      </c>
      <c r="O91" t="n">
        <v>1699.666666666667</v>
      </c>
      <c r="P91" t="n">
        <v>36932.57684669199</v>
      </c>
      <c r="Q91" t="n">
        <v>65021</v>
      </c>
      <c r="R91" t="n">
        <v>970.3333333333334</v>
      </c>
      <c r="S91" t="n">
        <v>39406.95377984634</v>
      </c>
      <c r="T91" t="n">
        <v>45719</v>
      </c>
      <c r="U91" t="n">
        <v>1270.333333333333</v>
      </c>
      <c r="V91" t="n">
        <v>58396.23937141002</v>
      </c>
      <c r="W91" t="n">
        <v>59276</v>
      </c>
      <c r="X91" t="n">
        <v>1471.333333333333</v>
      </c>
      <c r="Y91" t="n">
        <v>39406.95377984634</v>
      </c>
      <c r="Z91" t="n">
        <v>45719</v>
      </c>
      <c r="AA91" t="n">
        <v>1270.333333333333</v>
      </c>
      <c r="AB91" t="n">
        <v>39406.95377984634</v>
      </c>
      <c r="AC91" t="n">
        <v>45719</v>
      </c>
      <c r="AD91" t="n">
        <v>1270.333333333333</v>
      </c>
      <c r="AE91" t="n">
        <v>66877.2693714668</v>
      </c>
      <c r="AF91" t="n">
        <v>71530</v>
      </c>
      <c r="AG91" t="n">
        <v>1707.666666666667</v>
      </c>
      <c r="AH91" t="n">
        <v>55835.09187136313</v>
      </c>
      <c r="AI91" t="n">
        <v>76488</v>
      </c>
      <c r="AJ91" t="n">
        <v>1456</v>
      </c>
      <c r="AK91" t="n">
        <v>39406.95377984634</v>
      </c>
      <c r="AL91" t="n">
        <v>45719</v>
      </c>
      <c r="AM91" t="n">
        <v>1270.333333333333</v>
      </c>
      <c r="AN91" t="n">
        <v>64642.45025255034</v>
      </c>
      <c r="AO91" t="n">
        <v>70868</v>
      </c>
      <c r="AP91" t="n">
        <v>1779.666666666667</v>
      </c>
    </row>
    <row r="92">
      <c r="A92" s="6" t="n">
        <v>10</v>
      </c>
      <c r="B92" s="6" t="n">
        <v>1</v>
      </c>
      <c r="C92" s="6" t="inlineStr">
        <is>
          <t>binary</t>
        </is>
      </c>
      <c r="D92" s="6" t="inlineStr">
        <is>
          <t>binary</t>
        </is>
      </c>
      <c r="E92" s="6" t="n">
        <v>2</v>
      </c>
      <c r="F92" t="n">
        <v>2</v>
      </c>
      <c r="G92" t="n">
        <v>144.8598130841121</v>
      </c>
      <c r="H92" t="n">
        <v>21.49532710280374</v>
      </c>
      <c r="I92" t="n">
        <v>30.84112149532711</v>
      </c>
      <c r="J92" t="n">
        <v>-20.5607476635514</v>
      </c>
      <c r="K92" t="n">
        <v>0</v>
      </c>
      <c r="L92" t="n">
        <v>2</v>
      </c>
      <c r="M92" t="n">
        <v>-20.5607476635514</v>
      </c>
      <c r="N92" t="n">
        <v>0</v>
      </c>
      <c r="O92" t="n">
        <v>2</v>
      </c>
      <c r="P92" t="n">
        <v>-20.5607476635514</v>
      </c>
      <c r="Q92" t="n">
        <v>0</v>
      </c>
      <c r="R92" t="n">
        <v>2</v>
      </c>
      <c r="S92" t="n">
        <v>-20.5607476635514</v>
      </c>
      <c r="T92" t="n">
        <v>0</v>
      </c>
      <c r="U92" t="n">
        <v>2</v>
      </c>
      <c r="V92" t="n">
        <v>0</v>
      </c>
      <c r="W92" t="n">
        <v>8</v>
      </c>
      <c r="X92" t="n">
        <v>0</v>
      </c>
      <c r="Y92" t="n">
        <v>-20.5607476635514</v>
      </c>
      <c r="Z92" t="n">
        <v>0</v>
      </c>
      <c r="AA92" t="n">
        <v>2</v>
      </c>
      <c r="AB92" t="n">
        <v>-20.5607476635514</v>
      </c>
      <c r="AC92" t="n">
        <v>0</v>
      </c>
      <c r="AD92" t="n">
        <v>2</v>
      </c>
      <c r="AE92" t="n">
        <v>-16.82242990654206</v>
      </c>
      <c r="AF92" t="n">
        <v>3</v>
      </c>
      <c r="AG92" t="n">
        <v>1</v>
      </c>
      <c r="AH92" t="n">
        <v>0</v>
      </c>
      <c r="AI92" t="n">
        <v>8</v>
      </c>
      <c r="AJ92" t="n">
        <v>0</v>
      </c>
      <c r="AK92" t="n">
        <v>-20.5607476635514</v>
      </c>
      <c r="AL92" t="n">
        <v>0</v>
      </c>
      <c r="AM92" t="n">
        <v>2</v>
      </c>
      <c r="AN92" t="n">
        <v>0</v>
      </c>
      <c r="AO92" t="n">
        <v>6</v>
      </c>
      <c r="AP92" t="n">
        <v>0</v>
      </c>
    </row>
    <row r="93">
      <c r="A93" s="6" t="n">
        <v>10</v>
      </c>
      <c r="B93" s="6" t="n">
        <v>1</v>
      </c>
      <c r="C93" s="6" t="inlineStr">
        <is>
          <t>numeric</t>
        </is>
      </c>
      <c r="D93" s="6" t="inlineStr">
        <is>
          <t>numeric</t>
        </is>
      </c>
      <c r="E93" s="6" t="n">
        <v>2</v>
      </c>
      <c r="F93" t="n">
        <v>133</v>
      </c>
      <c r="G93" t="n">
        <v>8575.338223701119</v>
      </c>
      <c r="H93" t="n">
        <v>1674.019459456369</v>
      </c>
      <c r="I93" t="n">
        <v>2790.733860917706</v>
      </c>
      <c r="J93" t="n">
        <v>1747.558180869845</v>
      </c>
      <c r="K93" t="n">
        <v>1070</v>
      </c>
      <c r="L93" t="n">
        <v>84</v>
      </c>
      <c r="M93" t="n">
        <v>2092.585063314547</v>
      </c>
      <c r="N93" t="n">
        <v>430</v>
      </c>
      <c r="O93" t="n">
        <v>84</v>
      </c>
      <c r="P93" t="n">
        <v>1287.48113304158</v>
      </c>
      <c r="Q93" t="n">
        <v>528</v>
      </c>
      <c r="R93" t="n">
        <v>57</v>
      </c>
      <c r="S93" t="n">
        <v>1457.373471956011</v>
      </c>
      <c r="T93" t="n">
        <v>297</v>
      </c>
      <c r="U93" t="n">
        <v>63</v>
      </c>
      <c r="V93" t="n">
        <v>1471.518680917196</v>
      </c>
      <c r="W93" t="n">
        <v>654</v>
      </c>
      <c r="X93" t="n">
        <v>70</v>
      </c>
      <c r="Y93" t="n">
        <v>1457.373471956011</v>
      </c>
      <c r="Z93" t="n">
        <v>297</v>
      </c>
      <c r="AA93" t="n">
        <v>63</v>
      </c>
      <c r="AB93" t="n">
        <v>1457.373471956011</v>
      </c>
      <c r="AC93" t="n">
        <v>297</v>
      </c>
      <c r="AD93" t="n">
        <v>63</v>
      </c>
      <c r="AE93" t="n">
        <v>1777.977623911522</v>
      </c>
      <c r="AF93" t="n">
        <v>705</v>
      </c>
      <c r="AG93" t="n">
        <v>75</v>
      </c>
      <c r="AH93" t="n">
        <v>1498.008052893357</v>
      </c>
      <c r="AI93" t="n">
        <v>800</v>
      </c>
      <c r="AJ93" t="n">
        <v>70</v>
      </c>
      <c r="AK93" t="n">
        <v>1457.373471956011</v>
      </c>
      <c r="AL93" t="n">
        <v>297</v>
      </c>
      <c r="AM93" t="n">
        <v>63</v>
      </c>
      <c r="AN93" t="n">
        <v>1772.174537994317</v>
      </c>
      <c r="AO93" t="n">
        <v>673</v>
      </c>
      <c r="AP93" t="n">
        <v>73</v>
      </c>
    </row>
    <row r="94">
      <c r="A94" s="6" t="n">
        <v>10</v>
      </c>
      <c r="B94" s="6" t="n">
        <v>2</v>
      </c>
      <c r="C94" s="6" t="inlineStr">
        <is>
          <t>binary, binary</t>
        </is>
      </c>
      <c r="D94" s="6" t="inlineStr">
        <is>
          <t>binary</t>
        </is>
      </c>
      <c r="E94" s="6" t="n">
        <v>2</v>
      </c>
      <c r="F94" t="n">
        <v>24</v>
      </c>
      <c r="G94" t="n">
        <v>1722.429906542056</v>
      </c>
      <c r="H94" t="n">
        <v>258.8785046728972</v>
      </c>
      <c r="I94" t="n">
        <v>371.9626168224299</v>
      </c>
      <c r="J94" t="n">
        <v>-206.5420560747664</v>
      </c>
      <c r="K94" t="n">
        <v>179</v>
      </c>
      <c r="L94" t="n">
        <v>12</v>
      </c>
      <c r="M94" t="n">
        <v>-206.5420560747664</v>
      </c>
      <c r="N94" t="n">
        <v>252</v>
      </c>
      <c r="O94" t="n">
        <v>12</v>
      </c>
      <c r="P94" t="n">
        <v>-258.8785046728972</v>
      </c>
      <c r="Q94" t="n">
        <v>142</v>
      </c>
      <c r="R94" t="n">
        <v>11.5</v>
      </c>
      <c r="S94" t="n">
        <v>-256.0747663551402</v>
      </c>
      <c r="T94" t="n">
        <v>89</v>
      </c>
      <c r="U94" t="n">
        <v>12</v>
      </c>
      <c r="V94" t="n">
        <v>0</v>
      </c>
      <c r="W94" t="n">
        <v>144</v>
      </c>
      <c r="X94" t="n">
        <v>0</v>
      </c>
      <c r="Y94" t="n">
        <v>-256.0747663551402</v>
      </c>
      <c r="Z94" t="n">
        <v>89</v>
      </c>
      <c r="AA94" t="n">
        <v>12</v>
      </c>
      <c r="AB94" t="n">
        <v>-256.0747663551402</v>
      </c>
      <c r="AC94" t="n">
        <v>89</v>
      </c>
      <c r="AD94" t="n">
        <v>12</v>
      </c>
      <c r="AE94" t="n">
        <v>-138.3177570093458</v>
      </c>
      <c r="AF94" t="n">
        <v>99</v>
      </c>
      <c r="AG94" t="n">
        <v>7</v>
      </c>
      <c r="AH94" t="n">
        <v>0</v>
      </c>
      <c r="AI94" t="n">
        <v>144</v>
      </c>
      <c r="AJ94" t="n">
        <v>0</v>
      </c>
      <c r="AK94" t="n">
        <v>-256.0747663551402</v>
      </c>
      <c r="AL94" t="n">
        <v>89</v>
      </c>
      <c r="AM94" t="n">
        <v>12</v>
      </c>
      <c r="AN94" t="n">
        <v>-5.607476635514019</v>
      </c>
      <c r="AO94" t="n">
        <v>140</v>
      </c>
      <c r="AP94" t="n">
        <v>3</v>
      </c>
    </row>
    <row r="95">
      <c r="A95" s="6" t="n">
        <v>10</v>
      </c>
      <c r="B95" s="6" t="n">
        <v>2</v>
      </c>
      <c r="C95" s="6" t="inlineStr">
        <is>
          <t>binary, numeric</t>
        </is>
      </c>
      <c r="D95" s="6" t="inlineStr">
        <is>
          <t>mixed</t>
        </is>
      </c>
      <c r="E95" s="6" t="n">
        <v>2</v>
      </c>
      <c r="F95" t="n">
        <v>59</v>
      </c>
      <c r="G95" t="n">
        <v>2807.725051025889</v>
      </c>
      <c r="H95" t="n">
        <v>1709.478730261038</v>
      </c>
      <c r="I95" t="n">
        <v>2223.539048232893</v>
      </c>
      <c r="J95" t="n">
        <v>1095.584917821463</v>
      </c>
      <c r="K95" t="n">
        <v>535</v>
      </c>
      <c r="L95" t="n">
        <v>29.5</v>
      </c>
      <c r="M95" t="n">
        <v>1657.941239660544</v>
      </c>
      <c r="N95" t="n">
        <v>669</v>
      </c>
      <c r="O95" t="n">
        <v>29.5</v>
      </c>
      <c r="P95" t="n">
        <v>1687.536255236868</v>
      </c>
      <c r="Q95" t="n">
        <v>132</v>
      </c>
      <c r="R95" t="n">
        <v>29.5</v>
      </c>
      <c r="S95" t="n">
        <v>1403.628209259856</v>
      </c>
      <c r="T95" t="n">
        <v>93</v>
      </c>
      <c r="U95" t="n">
        <v>29.5</v>
      </c>
      <c r="V95" t="n">
        <v>1827.723171124718</v>
      </c>
      <c r="W95" t="n">
        <v>97</v>
      </c>
      <c r="X95" t="n">
        <v>27</v>
      </c>
      <c r="Y95" t="n">
        <v>1403.628209259856</v>
      </c>
      <c r="Z95" t="n">
        <v>93</v>
      </c>
      <c r="AA95" t="n">
        <v>29.5</v>
      </c>
      <c r="AB95" t="n">
        <v>1403.628209259856</v>
      </c>
      <c r="AC95" t="n">
        <v>93</v>
      </c>
      <c r="AD95" t="n">
        <v>29.5</v>
      </c>
      <c r="AE95" t="n">
        <v>1562.350950692878</v>
      </c>
      <c r="AF95" t="n">
        <v>93</v>
      </c>
      <c r="AG95" t="n">
        <v>27.5</v>
      </c>
      <c r="AH95" t="n">
        <v>1833.330647760233</v>
      </c>
      <c r="AI95" t="n">
        <v>96</v>
      </c>
      <c r="AJ95" t="n">
        <v>26.5</v>
      </c>
      <c r="AK95" t="n">
        <v>1403.628209259856</v>
      </c>
      <c r="AL95" t="n">
        <v>93</v>
      </c>
      <c r="AM95" t="n">
        <v>29.5</v>
      </c>
      <c r="AN95" t="n">
        <v>1645.528520786336</v>
      </c>
      <c r="AO95" t="n">
        <v>90</v>
      </c>
      <c r="AP95" t="n">
        <v>26.5</v>
      </c>
    </row>
    <row r="96">
      <c r="A96" s="6" t="n">
        <v>10</v>
      </c>
      <c r="B96" s="6" t="n">
        <v>2</v>
      </c>
      <c r="C96" s="6" t="inlineStr">
        <is>
          <t>numeric, numeric</t>
        </is>
      </c>
      <c r="D96" s="6" t="inlineStr">
        <is>
          <t>numeric</t>
        </is>
      </c>
      <c r="E96" s="6" t="n">
        <v>2</v>
      </c>
      <c r="F96" t="n">
        <v>1896</v>
      </c>
      <c r="G96" t="n">
        <v>120858.3830001826</v>
      </c>
      <c r="H96" t="n">
        <v>20936.39459986953</v>
      </c>
      <c r="I96" t="n">
        <v>42222.02974351072</v>
      </c>
      <c r="J96" t="n">
        <v>17471.30924024694</v>
      </c>
      <c r="K96" t="n">
        <v>30300</v>
      </c>
      <c r="L96" t="n">
        <v>584.5</v>
      </c>
      <c r="M96" t="n">
        <v>20901.12593874604</v>
      </c>
      <c r="N96" t="n">
        <v>23107</v>
      </c>
      <c r="O96" t="n">
        <v>584.5</v>
      </c>
      <c r="P96" t="n">
        <v>9343.743674060443</v>
      </c>
      <c r="Q96" t="n">
        <v>20430</v>
      </c>
      <c r="R96" t="n">
        <v>329.5</v>
      </c>
      <c r="S96" t="n">
        <v>9514.2075342482</v>
      </c>
      <c r="T96" t="n">
        <v>12405</v>
      </c>
      <c r="U96" t="n">
        <v>385.5</v>
      </c>
      <c r="V96" t="n">
        <v>14067.44851049026</v>
      </c>
      <c r="W96" t="n">
        <v>45678</v>
      </c>
      <c r="X96" t="n">
        <v>557.5</v>
      </c>
      <c r="Y96" t="n">
        <v>9514.2075342482</v>
      </c>
      <c r="Z96" t="n">
        <v>12405</v>
      </c>
      <c r="AA96" t="n">
        <v>385.5</v>
      </c>
      <c r="AB96" t="n">
        <v>9514.2075342482</v>
      </c>
      <c r="AC96" t="n">
        <v>12405</v>
      </c>
      <c r="AD96" t="n">
        <v>385.5</v>
      </c>
      <c r="AE96" t="n">
        <v>17527.83539231425</v>
      </c>
      <c r="AF96" t="n">
        <v>57746</v>
      </c>
      <c r="AG96" t="n">
        <v>622.5</v>
      </c>
      <c r="AH96" t="n">
        <v>14092.86567432451</v>
      </c>
      <c r="AI96" t="n">
        <v>48229</v>
      </c>
      <c r="AJ96" t="n">
        <v>543.5</v>
      </c>
      <c r="AK96" t="n">
        <v>9514.2075342482</v>
      </c>
      <c r="AL96" t="n">
        <v>12407</v>
      </c>
      <c r="AM96" t="n">
        <v>385.5</v>
      </c>
      <c r="AN96" t="n">
        <v>17547.09002302853</v>
      </c>
      <c r="AO96" t="n">
        <v>56574</v>
      </c>
      <c r="AP96" t="n">
        <v>625</v>
      </c>
    </row>
    <row r="97">
      <c r="A97" s="6" t="n">
        <v>10</v>
      </c>
      <c r="B97" s="6" t="n">
        <v>3</v>
      </c>
      <c r="C97" s="6" t="inlineStr">
        <is>
          <t>binary, binary, binary</t>
        </is>
      </c>
      <c r="D97" s="6" t="inlineStr">
        <is>
          <t>binary</t>
        </is>
      </c>
      <c r="E97" s="6" t="n">
        <v>2</v>
      </c>
      <c r="F97" t="n">
        <v>96</v>
      </c>
      <c r="G97" t="n">
        <v>6845.794392523364</v>
      </c>
      <c r="H97" t="n">
        <v>1057.009345794393</v>
      </c>
      <c r="I97" t="n">
        <v>1476.635514018692</v>
      </c>
      <c r="J97" t="n">
        <v>-702.8037383177571</v>
      </c>
      <c r="K97" t="n">
        <v>837</v>
      </c>
      <c r="L97" t="n">
        <v>32</v>
      </c>
      <c r="M97" t="n">
        <v>-702.8037383177571</v>
      </c>
      <c r="N97" t="n">
        <v>1278</v>
      </c>
      <c r="O97" t="n">
        <v>32</v>
      </c>
      <c r="P97" t="n">
        <v>-1015.88785046729</v>
      </c>
      <c r="Q97" t="n">
        <v>540</v>
      </c>
      <c r="R97" t="n">
        <v>30.66666666666666</v>
      </c>
      <c r="S97" t="n">
        <v>-976.6355140186918</v>
      </c>
      <c r="T97" t="n">
        <v>463</v>
      </c>
      <c r="U97" t="n">
        <v>32</v>
      </c>
      <c r="V97" t="n">
        <v>0</v>
      </c>
      <c r="W97" t="n">
        <v>576</v>
      </c>
      <c r="X97" t="n">
        <v>0</v>
      </c>
      <c r="Y97" t="n">
        <v>-976.6355140186918</v>
      </c>
      <c r="Z97" t="n">
        <v>463</v>
      </c>
      <c r="AA97" t="n">
        <v>32</v>
      </c>
      <c r="AB97" t="n">
        <v>-976.6355140186918</v>
      </c>
      <c r="AC97" t="n">
        <v>463</v>
      </c>
      <c r="AD97" t="n">
        <v>32</v>
      </c>
      <c r="AE97" t="n">
        <v>-368.2242990654206</v>
      </c>
      <c r="AF97" t="n">
        <v>726</v>
      </c>
      <c r="AG97" t="n">
        <v>21</v>
      </c>
      <c r="AH97" t="n">
        <v>0</v>
      </c>
      <c r="AI97" t="n">
        <v>576</v>
      </c>
      <c r="AJ97" t="n">
        <v>0</v>
      </c>
      <c r="AK97" t="n">
        <v>-976.6355140186918</v>
      </c>
      <c r="AL97" t="n">
        <v>463</v>
      </c>
      <c r="AM97" t="n">
        <v>32</v>
      </c>
      <c r="AN97" t="n">
        <v>-28.97196261682243</v>
      </c>
      <c r="AO97" t="n">
        <v>870</v>
      </c>
      <c r="AP97" t="n">
        <v>14</v>
      </c>
    </row>
    <row r="98">
      <c r="A98" s="6" t="n">
        <v>10</v>
      </c>
      <c r="B98" s="6" t="n">
        <v>3</v>
      </c>
      <c r="C98" s="6" t="inlineStr">
        <is>
          <t>binary, binary, numeric</t>
        </is>
      </c>
      <c r="D98" s="6" t="inlineStr">
        <is>
          <t>mixed</t>
        </is>
      </c>
      <c r="E98" s="6" t="n">
        <v>2</v>
      </c>
      <c r="F98" t="n">
        <v>598</v>
      </c>
      <c r="G98" t="n">
        <v>26961.70372757546</v>
      </c>
      <c r="H98" t="n">
        <v>19362.8101836932</v>
      </c>
      <c r="I98" t="n">
        <v>24315.22182833817</v>
      </c>
      <c r="J98" t="n">
        <v>12268.06047910624</v>
      </c>
      <c r="K98" t="n">
        <v>5347</v>
      </c>
      <c r="L98" t="n">
        <v>199.3333333333333</v>
      </c>
      <c r="M98" t="n">
        <v>19493.34783542809</v>
      </c>
      <c r="N98" t="n">
        <v>8385</v>
      </c>
      <c r="O98" t="n">
        <v>199.3333333333333</v>
      </c>
      <c r="P98" t="n">
        <v>19441.94596626921</v>
      </c>
      <c r="Q98" t="n">
        <v>2085</v>
      </c>
      <c r="R98" t="n">
        <v>197</v>
      </c>
      <c r="S98" t="n">
        <v>14816.5297024385</v>
      </c>
      <c r="T98" t="n">
        <v>1632</v>
      </c>
      <c r="U98" t="n">
        <v>199.3333333333333</v>
      </c>
      <c r="V98" t="n">
        <v>21208.30110645613</v>
      </c>
      <c r="W98" t="n">
        <v>1338</v>
      </c>
      <c r="X98" t="n">
        <v>179.3333333333333</v>
      </c>
      <c r="Y98" t="n">
        <v>14816.5297024385</v>
      </c>
      <c r="Z98" t="n">
        <v>1632</v>
      </c>
      <c r="AA98" t="n">
        <v>199.3333333333333</v>
      </c>
      <c r="AB98" t="n">
        <v>14816.5297024385</v>
      </c>
      <c r="AC98" t="n">
        <v>1632</v>
      </c>
      <c r="AD98" t="n">
        <v>199.3333333333333</v>
      </c>
      <c r="AE98" t="n">
        <v>16232.40681061339</v>
      </c>
      <c r="AF98" t="n">
        <v>1148</v>
      </c>
      <c r="AG98" t="n">
        <v>192.3333333333333</v>
      </c>
      <c r="AH98" t="n">
        <v>21298.9553120636</v>
      </c>
      <c r="AI98" t="n">
        <v>1311</v>
      </c>
      <c r="AJ98" t="n">
        <v>176</v>
      </c>
      <c r="AK98" t="n">
        <v>14816.5297024385</v>
      </c>
      <c r="AL98" t="n">
        <v>1632</v>
      </c>
      <c r="AM98" t="n">
        <v>199.3333333333333</v>
      </c>
      <c r="AN98" t="n">
        <v>17033.34139005264</v>
      </c>
      <c r="AO98" t="n">
        <v>1142</v>
      </c>
      <c r="AP98" t="n">
        <v>188.6666666666667</v>
      </c>
    </row>
    <row r="99">
      <c r="A99" s="6" t="n">
        <v>10</v>
      </c>
      <c r="B99" s="6" t="n">
        <v>3</v>
      </c>
      <c r="C99" s="6" t="inlineStr">
        <is>
          <t>binary, numeric, numeric</t>
        </is>
      </c>
      <c r="D99" s="6" t="inlineStr">
        <is>
          <t>mixed</t>
        </is>
      </c>
      <c r="E99" s="6" t="n">
        <v>2</v>
      </c>
      <c r="F99" t="n">
        <v>47</v>
      </c>
      <c r="G99" t="n">
        <v>3208.411214953271</v>
      </c>
      <c r="H99" t="n">
        <v>700.9345794392524</v>
      </c>
      <c r="I99" t="n">
        <v>923.3644859813086</v>
      </c>
      <c r="J99" t="n">
        <v>-446.7289719626169</v>
      </c>
      <c r="K99" t="n">
        <v>513</v>
      </c>
      <c r="L99" t="n">
        <v>15.66666666666667</v>
      </c>
      <c r="M99" t="n">
        <v>-446.7289719626169</v>
      </c>
      <c r="N99" t="n">
        <v>639</v>
      </c>
      <c r="O99" t="n">
        <v>15.66666666666667</v>
      </c>
      <c r="P99" t="n">
        <v>-460.7476635514019</v>
      </c>
      <c r="Q99" t="n">
        <v>100</v>
      </c>
      <c r="R99" t="n">
        <v>15.66666666666667</v>
      </c>
      <c r="S99" t="n">
        <v>-460.7476635514019</v>
      </c>
      <c r="T99" t="n">
        <v>84</v>
      </c>
      <c r="U99" t="n">
        <v>15.66666666666667</v>
      </c>
      <c r="V99" t="n">
        <v>-90.65420560747664</v>
      </c>
      <c r="W99" t="n">
        <v>129</v>
      </c>
      <c r="X99" t="n">
        <v>18.33333333333333</v>
      </c>
      <c r="Y99" t="n">
        <v>-460.7476635514019</v>
      </c>
      <c r="Z99" t="n">
        <v>84</v>
      </c>
      <c r="AA99" t="n">
        <v>15.66666666666667</v>
      </c>
      <c r="AB99" t="n">
        <v>-460.7476635514019</v>
      </c>
      <c r="AC99" t="n">
        <v>84</v>
      </c>
      <c r="AD99" t="n">
        <v>15.66666666666667</v>
      </c>
      <c r="AE99" t="n">
        <v>-241.1214953271028</v>
      </c>
      <c r="AF99" t="n">
        <v>84</v>
      </c>
      <c r="AG99" t="n">
        <v>14.33333333333333</v>
      </c>
      <c r="AH99" t="n">
        <v>-67.28971962616822</v>
      </c>
      <c r="AI99" t="n">
        <v>123</v>
      </c>
      <c r="AJ99" t="n">
        <v>17</v>
      </c>
      <c r="AK99" t="n">
        <v>-460.7476635514019</v>
      </c>
      <c r="AL99" t="n">
        <v>84</v>
      </c>
      <c r="AM99" t="n">
        <v>15.66666666666667</v>
      </c>
      <c r="AN99" t="n">
        <v>-161.6822429906542</v>
      </c>
      <c r="AO99" t="n">
        <v>73</v>
      </c>
      <c r="AP99" t="n">
        <v>14.33333333333333</v>
      </c>
    </row>
    <row r="100">
      <c r="A100" s="6" t="n">
        <v>10</v>
      </c>
      <c r="B100" s="6" t="n">
        <v>3</v>
      </c>
      <c r="C100" s="6" t="inlineStr">
        <is>
          <t>numeric, numeric, numeric</t>
        </is>
      </c>
      <c r="D100" s="6" t="inlineStr">
        <is>
          <t>numeric</t>
        </is>
      </c>
      <c r="E100" s="6" t="n">
        <v>2</v>
      </c>
      <c r="F100" t="n">
        <v>6702</v>
      </c>
      <c r="G100" t="n">
        <v>391885.7764240853</v>
      </c>
      <c r="H100" t="n">
        <v>98884.00451993993</v>
      </c>
      <c r="I100" t="n">
        <v>149873.284500443</v>
      </c>
      <c r="J100" t="n">
        <v>86075.09145234243</v>
      </c>
      <c r="K100" t="n">
        <v>117263</v>
      </c>
      <c r="L100" t="n">
        <v>1696</v>
      </c>
      <c r="M100" t="n">
        <v>96339.55115890634</v>
      </c>
      <c r="N100" t="n">
        <v>96862</v>
      </c>
      <c r="O100" t="n">
        <v>1696</v>
      </c>
      <c r="P100" t="n">
        <v>36836.12377530572</v>
      </c>
      <c r="Q100" t="n">
        <v>65729</v>
      </c>
      <c r="R100" t="n">
        <v>976</v>
      </c>
      <c r="S100" t="n">
        <v>39507.30395523104</v>
      </c>
      <c r="T100" t="n">
        <v>45844</v>
      </c>
      <c r="U100" t="n">
        <v>1273</v>
      </c>
      <c r="V100" t="n">
        <v>54917.74595396574</v>
      </c>
      <c r="W100" t="n">
        <v>60235</v>
      </c>
      <c r="X100" t="n">
        <v>1426.666666666667</v>
      </c>
      <c r="Y100" t="n">
        <v>39507.30395523104</v>
      </c>
      <c r="Z100" t="n">
        <v>45844</v>
      </c>
      <c r="AA100" t="n">
        <v>1273.333333333333</v>
      </c>
      <c r="AB100" t="n">
        <v>39507.30395523104</v>
      </c>
      <c r="AC100" t="n">
        <v>45844</v>
      </c>
      <c r="AD100" t="n">
        <v>1273</v>
      </c>
      <c r="AE100" t="n">
        <v>64578.4439738638</v>
      </c>
      <c r="AF100" t="n">
        <v>70591</v>
      </c>
      <c r="AG100" t="n">
        <v>1692.333333333333</v>
      </c>
      <c r="AH100" t="n">
        <v>52750.83154056778</v>
      </c>
      <c r="AI100" t="n">
        <v>77770</v>
      </c>
      <c r="AJ100" t="n">
        <v>1412</v>
      </c>
      <c r="AK100" t="n">
        <v>39507.30395523104</v>
      </c>
      <c r="AL100" t="n">
        <v>45844</v>
      </c>
      <c r="AM100" t="n">
        <v>1273</v>
      </c>
      <c r="AN100" t="n">
        <v>63685.54654687172</v>
      </c>
      <c r="AO100" t="n">
        <v>73737</v>
      </c>
      <c r="AP100" t="n">
        <v>1802.333333333333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B15"/>
  <sheetViews>
    <sheetView rightToLeft="1" workbookViewId="0">
      <selection activeCell="B8" sqref="B8"/>
    </sheetView>
  </sheetViews>
  <sheetFormatPr baseColWidth="8" defaultRowHeight="13.8"/>
  <cols>
    <col width="11.59765625" bestFit="1" customWidth="1" style="5" min="1" max="1"/>
    <col width="12.59765625" bestFit="1" customWidth="1" style="5" min="2" max="2"/>
  </cols>
  <sheetData>
    <row r="3">
      <c r="A3" s="1" t="inlineStr">
        <is>
          <t>תוויות שורה</t>
        </is>
      </c>
      <c r="B3" t="inlineStr">
        <is>
          <t>סכום של count</t>
        </is>
      </c>
    </row>
    <row r="4">
      <c r="A4" s="2" t="n">
        <v>1</v>
      </c>
      <c r="B4" t="n">
        <v>1409</v>
      </c>
    </row>
    <row r="5">
      <c r="A5" s="3" t="inlineStr">
        <is>
          <t>binary</t>
        </is>
      </c>
      <c r="B5" t="n">
        <v>20</v>
      </c>
    </row>
    <row r="6">
      <c r="A6" s="3" t="inlineStr">
        <is>
          <t>numeric</t>
        </is>
      </c>
      <c r="B6" t="n">
        <v>1389</v>
      </c>
    </row>
    <row r="7">
      <c r="A7" s="2" t="n">
        <v>2</v>
      </c>
      <c r="B7" t="n">
        <v>19221</v>
      </c>
    </row>
    <row r="8">
      <c r="A8" s="3" t="inlineStr">
        <is>
          <t>binary</t>
        </is>
      </c>
      <c r="B8" t="n">
        <v>240</v>
      </c>
    </row>
    <row r="9">
      <c r="A9" s="3" t="inlineStr">
        <is>
          <t>mixed</t>
        </is>
      </c>
      <c r="B9" t="n">
        <v>603</v>
      </c>
    </row>
    <row r="10">
      <c r="A10" s="3" t="inlineStr">
        <is>
          <t>numeric</t>
        </is>
      </c>
      <c r="B10" t="n">
        <v>18378</v>
      </c>
    </row>
    <row r="11">
      <c r="A11" s="2" t="n">
        <v>3</v>
      </c>
      <c r="B11" t="n">
        <v>36003</v>
      </c>
    </row>
    <row r="12">
      <c r="A12" s="3" t="inlineStr">
        <is>
          <t>binary</t>
        </is>
      </c>
      <c r="B12" t="n">
        <v>960</v>
      </c>
    </row>
    <row r="13">
      <c r="A13" s="3" t="inlineStr">
        <is>
          <t>mixed</t>
        </is>
      </c>
      <c r="B13" t="n">
        <v>6452</v>
      </c>
    </row>
    <row r="14">
      <c r="A14" s="3" t="inlineStr">
        <is>
          <t>numeric</t>
        </is>
      </c>
      <c r="B14" t="n">
        <v>28591</v>
      </c>
    </row>
    <row r="15">
      <c r="A15" s="2" t="inlineStr">
        <is>
          <t>סכום כולל</t>
        </is>
      </c>
      <c r="B15" t="n">
        <v>56633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M6"/>
  <sheetViews>
    <sheetView rightToLeft="1" tabSelected="1" zoomScaleNormal="100" workbookViewId="0">
      <selection activeCell="A6" sqref="A6"/>
    </sheetView>
  </sheetViews>
  <sheetFormatPr baseColWidth="8" defaultRowHeight="13.8"/>
  <cols>
    <col width="36.19921875" bestFit="1" customWidth="1" style="5" min="1" max="1"/>
    <col width="42.59765625" bestFit="1" customWidth="1" style="5" min="2" max="2"/>
    <col width="40.296875" bestFit="1" customWidth="1" style="5" min="3" max="3"/>
    <col width="49.19921875" bestFit="1" customWidth="1" style="5" min="4" max="4"/>
    <col width="55.8984375" bestFit="1" customWidth="1" style="5" min="5" max="5"/>
    <col width="51.5" bestFit="1" customWidth="1" style="5" min="6" max="6"/>
    <col width="62.796875" bestFit="1" customWidth="1" style="5" min="7" max="7"/>
    <col width="69.8984375" bestFit="1" customWidth="1" style="5" min="8" max="8"/>
    <col width="81.19921875" bestFit="1" customWidth="1" style="5" min="9" max="9"/>
    <col width="63.296875" bestFit="1" customWidth="1" style="5" min="10" max="10"/>
    <col width="74.59765625" bestFit="1" customWidth="1" style="5" min="11" max="11"/>
    <col width="75.5" bestFit="1" customWidth="1" style="5" min="12" max="12"/>
    <col width="86.796875" bestFit="1" customWidth="1" style="5" min="13" max="13"/>
  </cols>
  <sheetData>
    <row r="2">
      <c r="A2" s="1" t="inlineStr">
        <is>
          <t>drift size</t>
        </is>
      </c>
      <c r="B2" s="2" t="inlineStr">
        <is>
          <t>(פריטים מרובים)</t>
        </is>
      </c>
    </row>
    <row r="4">
      <c r="A4" s="1" t="inlineStr">
        <is>
          <t>ערכים</t>
        </is>
      </c>
    </row>
    <row r="5">
      <c r="A5" t="inlineStr">
        <is>
          <t xml:space="preserve"> average after retrain accuracy increase</t>
        </is>
      </c>
      <c r="B5" t="inlineStr">
        <is>
          <t xml:space="preserve"> average before after retrain accuracy increase</t>
        </is>
      </c>
      <c r="C5" t="inlineStr">
        <is>
          <t xml:space="preserve"> average STAT_SFLDT fix accuracy increase</t>
        </is>
      </c>
      <c r="D5" t="inlineStr">
        <is>
          <t xml:space="preserve"> average STAT_SFLDT_Features fix accuracy increase</t>
        </is>
      </c>
      <c r="E5" t="inlineStr">
        <is>
          <t xml:space="preserve"> average Merge_Features_STAT_SFLDT fix accuracy increase</t>
        </is>
      </c>
      <c r="F5" t="inlineStr">
        <is>
          <t xml:space="preserve"> average STAT_BARINEL_Features fix accuracy increase</t>
        </is>
      </c>
      <c r="G5" t="inlineStr">
        <is>
          <t xml:space="preserve"> average Confidence_STAT_BARINEL_Features fix accuracy increase</t>
        </is>
      </c>
      <c r="H5" t="inlineStr">
        <is>
          <t xml:space="preserve"> average Fuzzy_Participation_STAT_BARINEL_Features fix accuracy increase</t>
        </is>
      </c>
      <c r="I5" t="inlineStr">
        <is>
          <t xml:space="preserve"> average Fuzzy_Participation_Confidence_STAT_BARINEL_Features fix accuracy increase</t>
        </is>
      </c>
      <c r="J5" t="inlineStr">
        <is>
          <t xml:space="preserve"> average Fuzzy_Error_STAT_BARINEL_Features fix accuracy increase</t>
        </is>
      </c>
      <c r="K5" t="inlineStr">
        <is>
          <t xml:space="preserve"> average Fuzzy_Error_Confidence_STAT_BARINEL_Features fix accuracy increase</t>
        </is>
      </c>
      <c r="L5" t="inlineStr">
        <is>
          <t xml:space="preserve"> average Fuzzy_Participation_Error_STAT_BARINEL_Features fix accuracy increase</t>
        </is>
      </c>
      <c r="M5" t="inlineStr">
        <is>
          <t xml:space="preserve"> average Fuzzy_Participation_Error_Confidence_STAT_BARINEL_Features fix accuracy increase</t>
        </is>
      </c>
    </row>
    <row r="6">
      <c r="A6" t="n">
        <v>11.11835242359417</v>
      </c>
      <c r="B6" t="n">
        <v>21.87025750741574</v>
      </c>
      <c r="C6" t="n">
        <v>10.70683134349925</v>
      </c>
      <c r="D6" t="n">
        <v>8.381920426661742</v>
      </c>
      <c r="E6" t="n">
        <v>13.17534218694148</v>
      </c>
      <c r="F6" t="n">
        <v>7.873575536711228</v>
      </c>
      <c r="G6" t="n">
        <v>7.873575536711228</v>
      </c>
      <c r="H6" t="n">
        <v>11.73642506301141</v>
      </c>
      <c r="I6" t="n">
        <v>11.8172611979308</v>
      </c>
      <c r="J6" t="n">
        <v>7.873575536711228</v>
      </c>
      <c r="K6" t="n">
        <v>7.873575536711228</v>
      </c>
      <c r="L6" t="n">
        <v>11.67267455082586</v>
      </c>
      <c r="M6" t="n">
        <v>11.78026757861874</v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2:M6"/>
  <sheetViews>
    <sheetView rightToLeft="1" zoomScale="70" zoomScaleNormal="70" workbookViewId="0">
      <selection activeCell="C6" sqref="C6"/>
    </sheetView>
  </sheetViews>
  <sheetFormatPr baseColWidth="8" defaultRowHeight="13.8"/>
  <cols>
    <col width="9.796875" bestFit="1" customWidth="1" style="5" min="1" max="1"/>
    <col width="16" bestFit="1" customWidth="1" style="5" min="2" max="2"/>
    <col width="34.5" bestFit="1" customWidth="1" style="5" min="3" max="3"/>
    <col width="43.69921875" bestFit="1" customWidth="1" style="5" min="4" max="4"/>
    <col width="50.69921875" bestFit="1" customWidth="1" style="5" min="5" max="5"/>
    <col width="45.69921875" bestFit="1" customWidth="1" style="5" min="6" max="6"/>
    <col width="57.3984375" bestFit="1" customWidth="1" style="5" min="7" max="7"/>
    <col width="65.19921875" bestFit="1" customWidth="1" style="5" min="8" max="8"/>
    <col width="77" bestFit="1" customWidth="1" style="5" min="9" max="9"/>
    <col width="57.796875" bestFit="1" customWidth="1" style="5" min="10" max="10"/>
    <col width="69.5" bestFit="1" customWidth="1" style="5" min="11" max="11"/>
    <col width="70.796875" bestFit="1" customWidth="1" style="5" min="12" max="12"/>
    <col width="82.5" bestFit="1" customWidth="1" style="5" min="13" max="14"/>
    <col width="15.59765625" bestFit="1" customWidth="1" style="5" min="15" max="15"/>
    <col width="39.09765625" bestFit="1" customWidth="1" style="5" min="16" max="16"/>
    <col width="48" bestFit="1" customWidth="1" style="5" min="17" max="17"/>
    <col width="54.69921875" bestFit="1" customWidth="1" style="5" min="18" max="18"/>
    <col width="50.296875" bestFit="1" customWidth="1" style="5" min="19" max="19"/>
    <col width="61.5" bestFit="1" customWidth="1" style="5" min="20" max="20"/>
    <col width="68.69921875" bestFit="1" customWidth="1" style="5" min="21" max="21"/>
    <col width="80" bestFit="1" customWidth="1" style="5" min="22" max="22"/>
    <col width="62" bestFit="1" customWidth="1" style="5" min="23" max="23"/>
    <col width="73.296875" bestFit="1" customWidth="1" style="5" min="24" max="24"/>
    <col width="74.19921875" bestFit="1" customWidth="1" style="5" min="25" max="25"/>
    <col width="85.5" bestFit="1" customWidth="1" style="5" min="26" max="26"/>
  </cols>
  <sheetData>
    <row r="2">
      <c r="A2" s="1" t="inlineStr">
        <is>
          <t>drift size</t>
        </is>
      </c>
      <c r="B2" s="2" t="inlineStr">
        <is>
          <t>(פריטים מרובים)</t>
        </is>
      </c>
    </row>
    <row r="4">
      <c r="A4" s="1" t="inlineStr">
        <is>
          <t>ערכים</t>
        </is>
      </c>
    </row>
    <row r="5">
      <c r="A5" t="inlineStr">
        <is>
          <t xml:space="preserve"> dummy 1</t>
        </is>
      </c>
      <c r="B5" t="inlineStr">
        <is>
          <t xml:space="preserve"> dummy 2</t>
        </is>
      </c>
      <c r="C5" t="inlineStr">
        <is>
          <t xml:space="preserve"> average STAT_SFLDT wasted effort</t>
        </is>
      </c>
      <c r="D5" t="inlineStr">
        <is>
          <t xml:space="preserve"> average STAT_SFLDT_Features wasted effort</t>
        </is>
      </c>
      <c r="E5" t="inlineStr">
        <is>
          <t xml:space="preserve"> average Merge_Features_STAT_SFLDT wasted effort</t>
        </is>
      </c>
      <c r="F5" t="inlineStr">
        <is>
          <t xml:space="preserve"> average STAT_BARINEL_Features wasted effort</t>
        </is>
      </c>
      <c r="G5" t="inlineStr">
        <is>
          <t xml:space="preserve"> average Confidence_STAT_BARINEL_Features wasted effort</t>
        </is>
      </c>
      <c r="H5" t="inlineStr">
        <is>
          <t xml:space="preserve"> average Fuzzy_Participation_STAT_BARINEL_Features wasted effort</t>
        </is>
      </c>
      <c r="I5" t="inlineStr">
        <is>
          <t xml:space="preserve"> average Fuzzy_Participation_Confidence_STAT_BARINEL_Features wasted effort</t>
        </is>
      </c>
      <c r="J5" t="inlineStr">
        <is>
          <t xml:space="preserve"> average Fuzzy_Error_STAT_BARINEL_Features wasted effort</t>
        </is>
      </c>
      <c r="K5" t="inlineStr">
        <is>
          <t xml:space="preserve"> average Fuzzy_Error_Confidence_STAT_BARINEL_Features wasted effort</t>
        </is>
      </c>
      <c r="L5" t="inlineStr">
        <is>
          <t xml:space="preserve"> average Fuzzy_Participation_Error_STAT_BARINEL_Features wasted effort</t>
        </is>
      </c>
      <c r="M5" t="inlineStr">
        <is>
          <t xml:space="preserve"> average Fuzzy_Participation_Error_Confidence_STAT_BARINEL_Features wasted effort</t>
        </is>
      </c>
    </row>
    <row r="6">
      <c r="A6" t="n">
        <v>0</v>
      </c>
      <c r="B6" t="n">
        <v>0</v>
      </c>
      <c r="C6" t="n">
        <v>13.21830028428655</v>
      </c>
      <c r="D6" t="n">
        <v>7.747002630974873</v>
      </c>
      <c r="E6" t="n">
        <v>11.75805625695266</v>
      </c>
      <c r="F6" t="n">
        <v>5.677926297388448</v>
      </c>
      <c r="G6" t="n">
        <v>5.677926297388448</v>
      </c>
      <c r="H6" t="n">
        <v>8.617784683841576</v>
      </c>
      <c r="I6" t="n">
        <v>8.225804742817791</v>
      </c>
      <c r="J6" t="n">
        <v>5.677926297388448</v>
      </c>
      <c r="K6" t="n">
        <v>5.677926297388448</v>
      </c>
      <c r="L6" t="n">
        <v>8.668832659403527</v>
      </c>
      <c r="M6" t="n">
        <v>7.549202761640739</v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N16"/>
  <sheetViews>
    <sheetView rightToLeft="1" zoomScale="85" zoomScaleNormal="85" workbookViewId="0">
      <selection activeCell="B6" sqref="B6"/>
    </sheetView>
  </sheetViews>
  <sheetFormatPr baseColWidth="8" defaultRowHeight="13.8"/>
  <cols>
    <col width="12.296875" bestFit="1" customWidth="1" style="5" min="1" max="1"/>
    <col width="36.8984375" bestFit="1" customWidth="1" style="5" min="2" max="2"/>
    <col width="43.296875" bestFit="1" customWidth="1" style="5" min="3" max="3"/>
    <col width="41.59765625" bestFit="1" customWidth="1" style="5" min="4" max="4"/>
    <col width="50.796875" bestFit="1" customWidth="1" style="5" min="5" max="5"/>
    <col width="57.59765625" bestFit="1" customWidth="1" style="5" min="6" max="6"/>
    <col width="53.19921875" bestFit="1" customWidth="1" style="5" min="7" max="7"/>
    <col width="64.796875" bestFit="1" customWidth="1" style="5" min="8" max="8"/>
    <col width="72.59765625" bestFit="1" customWidth="1" style="5" min="9" max="9"/>
    <col width="84.296875" bestFit="1" customWidth="1" style="5" min="10" max="10"/>
    <col width="65.59765625" bestFit="1" customWidth="1" style="5" min="11" max="11"/>
    <col width="77.3984375" bestFit="1" customWidth="1" style="5" min="12" max="12"/>
    <col width="78.296875" bestFit="1" customWidth="1" style="5" min="13" max="13"/>
    <col width="90.09765625" bestFit="1" customWidth="1" style="5" min="14" max="14"/>
  </cols>
  <sheetData>
    <row r="1">
      <c r="A1" s="1" t="inlineStr">
        <is>
          <t>drift size</t>
        </is>
      </c>
      <c r="B1" s="2" t="inlineStr">
        <is>
          <t>(פריטים מרובים)</t>
        </is>
      </c>
    </row>
    <row r="3">
      <c r="B3" s="1" t="inlineStr">
        <is>
          <t>ערכים</t>
        </is>
      </c>
    </row>
    <row r="4">
      <c r="A4" s="1" t="inlineStr">
        <is>
          <t>תוויות שורה</t>
        </is>
      </c>
      <c r="B4" t="inlineStr">
        <is>
          <t xml:space="preserve"> average after retrain accuracy increase</t>
        </is>
      </c>
      <c r="C4" t="inlineStr">
        <is>
          <t xml:space="preserve"> average before after retrain accuracy increase</t>
        </is>
      </c>
      <c r="D4" t="inlineStr">
        <is>
          <t xml:space="preserve"> average STAT_SFLDT fix accuracy increase</t>
        </is>
      </c>
      <c r="E4" t="inlineStr">
        <is>
          <t xml:space="preserve"> average STAT_SFLDT_Features fix accuracy increase</t>
        </is>
      </c>
      <c r="F4" t="inlineStr">
        <is>
          <t xml:space="preserve"> average Merge_Features_STAT_SFLDT fix accuracy increase</t>
        </is>
      </c>
      <c r="G4" t="inlineStr">
        <is>
          <t xml:space="preserve"> average STAT_BARINEL_Features fix accuracy increase</t>
        </is>
      </c>
      <c r="H4" t="inlineStr">
        <is>
          <t xml:space="preserve"> average Confidence_STAT_BARINEL_Features fix accuracy increase</t>
        </is>
      </c>
      <c r="I4" t="inlineStr">
        <is>
          <t xml:space="preserve"> average Fuzzy_Participation_STAT_BARINEL_Features fix accuracy increase</t>
        </is>
      </c>
      <c r="J4" t="inlineStr">
        <is>
          <t xml:space="preserve"> average Fuzzy_Participation_Confidence_STAT_BARINEL_Features fix accuracy increase</t>
        </is>
      </c>
      <c r="K4" t="inlineStr">
        <is>
          <t xml:space="preserve"> average Fuzzy_Error_STAT_BARINEL_Features fix accuracy increase</t>
        </is>
      </c>
      <c r="L4" t="inlineStr">
        <is>
          <t xml:space="preserve"> average Fuzzy_Error_Confidence_STAT_BARINEL_Features fix accuracy increase</t>
        </is>
      </c>
      <c r="M4" t="inlineStr">
        <is>
          <t xml:space="preserve"> average Fuzzy_Participation_Error_STAT_BARINEL_Features fix accuracy increase</t>
        </is>
      </c>
      <c r="N4" t="inlineStr">
        <is>
          <t xml:space="preserve"> average Fuzzy_Participation_Error_Confidence_STAT_BARINEL_Features fix accuracy increase</t>
        </is>
      </c>
    </row>
    <row r="5">
      <c r="A5" s="2" t="n">
        <v>0.5000000000000001</v>
      </c>
      <c r="B5" t="n">
        <v>-5.974054279238598</v>
      </c>
      <c r="C5" t="n">
        <v>13.07630575803937</v>
      </c>
      <c r="D5" t="n">
        <v>9.331301923228299</v>
      </c>
      <c r="E5" t="n">
        <v>3.932958386328446</v>
      </c>
      <c r="F5" t="n">
        <v>9.981741999394005</v>
      </c>
      <c r="G5" t="n">
        <v>2.424642693911056</v>
      </c>
      <c r="H5" t="n">
        <v>2.424642693911056</v>
      </c>
      <c r="I5" t="n">
        <v>8.017637220088741</v>
      </c>
      <c r="J5" t="n">
        <v>8.019825287395243</v>
      </c>
      <c r="K5" t="n">
        <v>2.424642693911056</v>
      </c>
      <c r="L5" t="n">
        <v>2.424642693911056</v>
      </c>
      <c r="M5" t="n">
        <v>8.13908755570465</v>
      </c>
      <c r="N5" t="n">
        <v>8.375606873327659</v>
      </c>
    </row>
    <row r="6">
      <c r="A6" s="2" t="n">
        <v>1</v>
      </c>
      <c r="B6" t="n">
        <v>0.3413521692513363</v>
      </c>
      <c r="C6" t="n">
        <v>19.44144258591241</v>
      </c>
      <c r="D6" t="n">
        <v>12.43208141429989</v>
      </c>
      <c r="E6" t="n">
        <v>9.053031989991389</v>
      </c>
      <c r="F6" t="n">
        <v>14.72245749193821</v>
      </c>
      <c r="G6" t="n">
        <v>7.046884782943041</v>
      </c>
      <c r="H6" t="n">
        <v>7.046884782943041</v>
      </c>
      <c r="I6" t="n">
        <v>14.07528157780334</v>
      </c>
      <c r="J6" t="n">
        <v>13.99537261771388</v>
      </c>
      <c r="K6" t="n">
        <v>7.046884782943041</v>
      </c>
      <c r="L6" t="n">
        <v>7.046884782943041</v>
      </c>
      <c r="M6" t="n">
        <v>12.82803543025794</v>
      </c>
      <c r="N6" t="n">
        <v>13.01586981193131</v>
      </c>
    </row>
    <row r="7">
      <c r="A7" s="2" t="n">
        <v>2</v>
      </c>
      <c r="B7" t="n">
        <v>7.24455760492496</v>
      </c>
      <c r="C7" t="n">
        <v>19.90102940445977</v>
      </c>
      <c r="D7" t="n">
        <v>10.39838700533255</v>
      </c>
      <c r="E7" t="n">
        <v>7.224489097024671</v>
      </c>
      <c r="F7" t="n">
        <v>12.94636238205234</v>
      </c>
      <c r="G7" t="n">
        <v>7.509160446758558</v>
      </c>
      <c r="H7" t="n">
        <v>7.509160446758558</v>
      </c>
      <c r="I7" t="n">
        <v>12.44829069783543</v>
      </c>
      <c r="J7" t="n">
        <v>12.53005540596232</v>
      </c>
      <c r="K7" t="n">
        <v>7.509160446758558</v>
      </c>
      <c r="L7" t="n">
        <v>7.509160446758558</v>
      </c>
      <c r="M7" t="n">
        <v>11.06920058349123</v>
      </c>
      <c r="N7" t="n">
        <v>10.7109796924158</v>
      </c>
    </row>
    <row r="8">
      <c r="A8" s="2" t="n">
        <v>3</v>
      </c>
      <c r="B8" t="n">
        <v>8.632690807356452</v>
      </c>
      <c r="C8" t="n">
        <v>20.15945733036228</v>
      </c>
      <c r="D8" t="n">
        <v>10.1243930403698</v>
      </c>
      <c r="E8" t="n">
        <v>7.720352938854654</v>
      </c>
      <c r="F8" t="n">
        <v>12.71956259227554</v>
      </c>
      <c r="G8" t="n">
        <v>7.445522263888493</v>
      </c>
      <c r="H8" t="n">
        <v>7.445522263888493</v>
      </c>
      <c r="I8" t="n">
        <v>12.11084358341139</v>
      </c>
      <c r="J8" t="n">
        <v>12.16090990816554</v>
      </c>
      <c r="K8" t="n">
        <v>7.445522263888493</v>
      </c>
      <c r="L8" t="n">
        <v>7.445522263888493</v>
      </c>
      <c r="M8" t="n">
        <v>10.89971892384046</v>
      </c>
      <c r="N8" t="n">
        <v>10.99689830014368</v>
      </c>
    </row>
    <row r="9">
      <c r="A9" s="2" t="n">
        <v>4.000000000000001</v>
      </c>
      <c r="B9" t="n">
        <v>12.33311007222223</v>
      </c>
      <c r="C9" t="n">
        <v>20.71564424179873</v>
      </c>
      <c r="D9" t="n">
        <v>9.919914197553824</v>
      </c>
      <c r="E9" t="n">
        <v>7.909712516761362</v>
      </c>
      <c r="F9" t="n">
        <v>12.29114248271382</v>
      </c>
      <c r="G9" t="n">
        <v>7.708521244276933</v>
      </c>
      <c r="H9" t="n">
        <v>7.708521244276933</v>
      </c>
      <c r="I9" t="n">
        <v>11.47660563491472</v>
      </c>
      <c r="J9" t="n">
        <v>11.43164153739728</v>
      </c>
      <c r="K9" t="n">
        <v>7.708521244276933</v>
      </c>
      <c r="L9" t="n">
        <v>7.708521244276933</v>
      </c>
      <c r="M9" t="n">
        <v>10.92755358229046</v>
      </c>
      <c r="N9" t="n">
        <v>11.27340423094407</v>
      </c>
    </row>
    <row r="10">
      <c r="A10" s="2" t="n">
        <v>5</v>
      </c>
      <c r="B10" t="n">
        <v>11.22101453291825</v>
      </c>
      <c r="C10" t="n">
        <v>22.80229082033527</v>
      </c>
      <c r="D10" t="n">
        <v>9.803780021563881</v>
      </c>
      <c r="E10" t="n">
        <v>7.717994128056434</v>
      </c>
      <c r="F10" t="n">
        <v>12.44103655511943</v>
      </c>
      <c r="G10" t="n">
        <v>7.922857419476943</v>
      </c>
      <c r="H10" t="n">
        <v>7.922857419476943</v>
      </c>
      <c r="I10" t="n">
        <v>10.92148940972595</v>
      </c>
      <c r="J10" t="n">
        <v>11.11244076516334</v>
      </c>
      <c r="K10" t="n">
        <v>7.922857419476943</v>
      </c>
      <c r="L10" t="n">
        <v>7.922857419476943</v>
      </c>
      <c r="M10" t="n">
        <v>11.35470321731234</v>
      </c>
      <c r="N10" t="n">
        <v>11.56337712378718</v>
      </c>
    </row>
    <row r="11">
      <c r="A11" s="2" t="n">
        <v>6</v>
      </c>
      <c r="B11" t="n">
        <v>13.72184050851642</v>
      </c>
      <c r="C11" t="n">
        <v>23.15613243438453</v>
      </c>
      <c r="D11" t="n">
        <v>9.892411436974538</v>
      </c>
      <c r="E11" t="n">
        <v>8.147325134471817</v>
      </c>
      <c r="F11" t="n">
        <v>12.52463827030002</v>
      </c>
      <c r="G11" t="n">
        <v>8.201457821024647</v>
      </c>
      <c r="H11" t="n">
        <v>8.201457821024647</v>
      </c>
      <c r="I11" t="n">
        <v>11.35268828195431</v>
      </c>
      <c r="J11" t="n">
        <v>11.39990609595867</v>
      </c>
      <c r="K11" t="n">
        <v>8.201457821024647</v>
      </c>
      <c r="L11" t="n">
        <v>8.201457821024647</v>
      </c>
      <c r="M11" t="n">
        <v>11.29221129000764</v>
      </c>
      <c r="N11" t="n">
        <v>11.54480417849079</v>
      </c>
    </row>
    <row r="12">
      <c r="A12" s="2" t="n">
        <v>6.999999999999999</v>
      </c>
      <c r="B12" t="n">
        <v>15.51952964394519</v>
      </c>
      <c r="C12" t="n">
        <v>23.60865594757815</v>
      </c>
      <c r="D12" t="n">
        <v>11.15789000409031</v>
      </c>
      <c r="E12" t="n">
        <v>9.343828679931622</v>
      </c>
      <c r="F12" t="n">
        <v>13.90777325264821</v>
      </c>
      <c r="G12" t="n">
        <v>9.019278066230253</v>
      </c>
      <c r="H12" t="n">
        <v>9.019278066230253</v>
      </c>
      <c r="I12" t="n">
        <v>12.01663351196108</v>
      </c>
      <c r="J12" t="n">
        <v>12.02552629215953</v>
      </c>
      <c r="K12" t="n">
        <v>9.019278066230253</v>
      </c>
      <c r="L12" t="n">
        <v>9.019278066230253</v>
      </c>
      <c r="M12" t="n">
        <v>12.81077467048419</v>
      </c>
      <c r="N12" t="n">
        <v>12.79029932670266</v>
      </c>
    </row>
    <row r="13">
      <c r="A13" s="2" t="n">
        <v>8.000000000000002</v>
      </c>
      <c r="B13" t="n">
        <v>17.24428354443258</v>
      </c>
      <c r="C13" t="n">
        <v>24.68648889130563</v>
      </c>
      <c r="D13" t="n">
        <v>11.68274431760313</v>
      </c>
      <c r="E13" t="n">
        <v>9.817072225331403</v>
      </c>
      <c r="F13" t="n">
        <v>14.30736072897802</v>
      </c>
      <c r="G13" t="n">
        <v>9.248220920472185</v>
      </c>
      <c r="H13" t="n">
        <v>9.248220920472185</v>
      </c>
      <c r="I13" t="n">
        <v>12.07158101778137</v>
      </c>
      <c r="J13" t="n">
        <v>12.38749487614337</v>
      </c>
      <c r="K13" t="n">
        <v>9.248220920472185</v>
      </c>
      <c r="L13" t="n">
        <v>9.248220920472185</v>
      </c>
      <c r="M13" t="n">
        <v>12.66302128714838</v>
      </c>
      <c r="N13" t="n">
        <v>12.7229163615435</v>
      </c>
    </row>
    <row r="14">
      <c r="A14" s="2" t="n">
        <v>9.000000000000002</v>
      </c>
      <c r="B14" t="n">
        <v>17.06687585155634</v>
      </c>
      <c r="C14" t="n">
        <v>24.08396801654625</v>
      </c>
      <c r="D14" t="n">
        <v>11.49427107698238</v>
      </c>
      <c r="E14" t="n">
        <v>9.844601748998759</v>
      </c>
      <c r="F14" t="n">
        <v>14.19230100728834</v>
      </c>
      <c r="G14" t="n">
        <v>8.995027704875259</v>
      </c>
      <c r="H14" t="n">
        <v>8.995027704875259</v>
      </c>
      <c r="I14" t="n">
        <v>11.85932319624202</v>
      </c>
      <c r="J14" t="n">
        <v>11.98170250143385</v>
      </c>
      <c r="K14" t="n">
        <v>8.995027704875259</v>
      </c>
      <c r="L14" t="n">
        <v>8.995027704875259</v>
      </c>
      <c r="M14" t="n">
        <v>12.78342022225608</v>
      </c>
      <c r="N14" t="n">
        <v>12.80419790499366</v>
      </c>
    </row>
    <row r="15">
      <c r="A15" s="2" t="n">
        <v>10</v>
      </c>
      <c r="B15" t="n">
        <v>16.57891712186164</v>
      </c>
      <c r="C15" t="n">
        <v>25.31334785285102</v>
      </c>
      <c r="D15" t="n">
        <v>11.42902632996057</v>
      </c>
      <c r="E15" t="n">
        <v>10.10870683236947</v>
      </c>
      <c r="F15" t="n">
        <v>14.23260252540396</v>
      </c>
      <c r="G15" t="n">
        <v>9.20688094195615</v>
      </c>
      <c r="H15" t="n">
        <v>9.20688094195615</v>
      </c>
      <c r="I15" t="n">
        <v>12.36801338377185</v>
      </c>
      <c r="J15" t="n">
        <v>12.48907222995406</v>
      </c>
      <c r="K15" t="n">
        <v>9.20688094195615</v>
      </c>
      <c r="L15" t="n">
        <v>9.20688094195615</v>
      </c>
      <c r="M15" t="n">
        <v>12.71390580695748</v>
      </c>
      <c r="N15" t="n">
        <v>12.86483329712483</v>
      </c>
    </row>
    <row r="16">
      <c r="A16" s="2" t="inlineStr">
        <is>
          <t>סכום כולל</t>
        </is>
      </c>
      <c r="B16" t="n">
        <v>11.11835242359417</v>
      </c>
      <c r="C16" t="n">
        <v>21.87025750741574</v>
      </c>
      <c r="D16" t="n">
        <v>10.70683134349925</v>
      </c>
      <c r="E16" t="n">
        <v>8.381920426661742</v>
      </c>
      <c r="F16" t="n">
        <v>13.17534218694148</v>
      </c>
      <c r="G16" t="n">
        <v>7.873575536711228</v>
      </c>
      <c r="H16" t="n">
        <v>7.873575536711228</v>
      </c>
      <c r="I16" t="n">
        <v>11.73642506301141</v>
      </c>
      <c r="J16" t="n">
        <v>11.8172611979308</v>
      </c>
      <c r="K16" t="n">
        <v>7.873575536711228</v>
      </c>
      <c r="L16" t="n">
        <v>7.873575536711228</v>
      </c>
      <c r="M16" t="n">
        <v>11.67267455082586</v>
      </c>
      <c r="N16" t="n">
        <v>11.78026757861874</v>
      </c>
    </row>
  </sheetData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2025-06-02T09:59:18Z</dcterms:created>
  <dcterms:modified xmlns:dcterms="http://purl.org/dc/terms/" xmlns:xsi="http://www.w3.org/2001/XMLSchema-instance" xsi:type="dcterms:W3CDTF">2025-06-07T16:45:30Z</dcterms:modified>
  <cp:lastModifiedBy>יואב זלינגר</cp:lastModifiedBy>
</cp:coreProperties>
</file>