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pivotTables/pivotTable5.xml" ContentType="application/vnd.openxmlformats-officedocument.spreadsheetml.pivotTable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pivotTables/pivotTable6.xml" ContentType="application/vnd.openxmlformats-officedocument.spreadsheetml.pivotTable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xmlns:r="http://schemas.openxmlformats.org/officeDocument/2006/relationships" name="total accuracy increase" sheetId="1" state="visible" r:id="rId1"/>
    <sheet xmlns:r="http://schemas.openxmlformats.org/officeDocument/2006/relationships" name="total wasted effort" sheetId="2" state="visible" r:id="rId2"/>
    <sheet xmlns:r="http://schemas.openxmlformats.org/officeDocument/2006/relationships" name="after size x accuracy increase" sheetId="3" state="visible" r:id="rId3"/>
    <sheet xmlns:r="http://schemas.openxmlformats.org/officeDocument/2006/relationships" name="drift size x accuracy increase" sheetId="4" state="visible" r:id="rId4"/>
    <sheet xmlns:r="http://schemas.openxmlformats.org/officeDocument/2006/relationships" name="after size x wasted effort" sheetId="5" state="visible" r:id="rId5"/>
    <sheet xmlns:r="http://schemas.openxmlformats.org/officeDocument/2006/relationships" name="drift size x wasted effort" sheetId="6" state="visible" r:id="rId6"/>
    <sheet xmlns:r="http://schemas.openxmlformats.org/officeDocument/2006/relationships" name="merged_results" sheetId="7" state="visible" r:id="rId7"/>
  </sheets>
  <definedNames/>
  <calcPr calcId="0" fullCalcOnLoad="1"/>
  <pivotCaches>
    <pivotCache xmlns:r="http://schemas.openxmlformats.org/officeDocument/2006/relationships" cacheId="42" r:id="rId8"/>
  </pivotCaches>
</workbook>
</file>

<file path=xl/styles.xml><?xml version="1.0" encoding="utf-8"?>
<styleSheet xmlns="http://schemas.openxmlformats.org/spreadsheetml/2006/main">
  <numFmts count="0"/>
  <fonts count="3">
    <font>
      <name val="Arial"/>
      <charset val="177"/>
      <family val="2"/>
      <color theme="1"/>
      <sz val="11"/>
      <scheme val="minor"/>
    </font>
    <font>
      <name val="Arial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pivotSource>
    <name>[results_sfldt.xlsx]total accuracy increase!PivotTable1</name>
    <fmtId val="35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9"/>
        <spPr>
          <a:solidFill xmlns:a="http://schemas.openxmlformats.org/drawingml/2006/main">
            <a:schemeClr val="accent5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0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1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2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accuracy increase'!$A$5:$A$6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increase'!$A$7</f>
              <numCache>
                <formatCode>General</formatCode>
                <ptCount val="1"/>
                <pt idx="0">
                  <v>7.536582365638758</v>
                </pt>
              </numCache>
            </numRef>
          </val>
        </ser>
        <ser>
          <idx val="1"/>
          <order val="1"/>
          <tx>
            <strRef>
              <f>'total accuracy increase'!$B$5:$B$6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increase'!$B$7</f>
              <numCache>
                <formatCode>General</formatCode>
                <ptCount val="1"/>
                <pt idx="0">
                  <v>17.53663543775428</v>
                </pt>
              </numCache>
            </numRef>
          </val>
        </ser>
        <ser>
          <idx val="2"/>
          <order val="2"/>
          <tx>
            <strRef>
              <f>'total accuracy increase'!$C$5:$C$6</f>
              <strCache>
                <ptCount val="1"/>
                <pt idx="0">
                  <v xml:space="preserve"> average SFLDT fix increase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increase'!$C$7</f>
              <numCache>
                <formatCode>General</formatCode>
                <ptCount val="1"/>
                <pt idx="0">
                  <v>11.13275976272239</v>
                </pt>
              </numCache>
            </numRef>
          </val>
        </ser>
        <ser>
          <idx val="3"/>
          <order val="3"/>
          <tx>
            <strRef>
              <f>'total accuracy increase'!$D$5:$D$6</f>
              <strCache>
                <ptCount val="1"/>
                <pt idx="0">
                  <v xml:space="preserve"> average STAT_SFLDT fix increase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increase'!$D$7</f>
              <numCache>
                <formatCode>General</formatCode>
                <ptCount val="1"/>
                <pt idx="0">
                  <v>14.68761022558937</v>
                </pt>
              </numCache>
            </numRef>
          </val>
        </ser>
        <ser>
          <idx val="4"/>
          <order val="4"/>
          <tx>
            <strRef>
              <f>'total accuracy increase'!$E$5:$E$6</f>
              <strCache>
                <ptCount val="1"/>
                <pt idx="0">
                  <v xml:space="preserve"> average fuzzy participation SFLDT fix increase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increase'!$E$7</f>
              <numCache>
                <formatCode>General</formatCode>
                <ptCount val="1"/>
                <pt idx="0">
                  <v>9.268040788696085</v>
                </pt>
              </numCache>
            </numRef>
          </val>
        </ser>
        <ser>
          <idx val="5"/>
          <order val="5"/>
          <tx>
            <strRef>
              <f>'total accuracy increase'!$F$5:$F$6</f>
              <strCache>
                <ptCount val="1"/>
                <pt idx="0">
                  <v xml:space="preserve"> average fuzzy participation STAT_SFLDT fix increase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increase'!$F$7</f>
              <numCache>
                <formatCode>General</formatCode>
                <ptCount val="1"/>
                <pt idx="0">
                  <v>13.04770940550038</v>
                </pt>
              </numCache>
            </numRef>
          </val>
        </ser>
        <ser>
          <idx val="6"/>
          <order val="6"/>
          <tx>
            <strRef>
              <f>'total accuracy increase'!$G$5:$G$6</f>
              <strCache>
                <ptCount val="1"/>
                <pt idx="0">
                  <v xml:space="preserve"> average SFLDT_Features fix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increase'!$G$7</f>
              <numCache>
                <formatCode>General</formatCode>
                <ptCount val="1"/>
                <pt idx="0">
                  <v>12.12222054098923</v>
                </pt>
              </numCache>
            </numRef>
          </val>
        </ser>
        <ser>
          <idx val="7"/>
          <order val="7"/>
          <tx>
            <strRef>
              <f>'total accuracy increase'!$H$5:$H$6</f>
              <strCache>
                <ptCount val="1"/>
                <pt idx="0">
                  <v xml:space="preserve"> average fuzzy participation SFLDT_Features fix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increase'!$H$7</f>
              <numCache>
                <formatCode>General</formatCode>
                <ptCount val="1"/>
                <pt idx="0">
                  <v>12.30423425383542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177284048"/>
        <axId val="1177313328"/>
      </barChart>
      <catAx>
        <axId val="11772840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177313328"/>
        <crosses val="autoZero"/>
        <auto val="1"/>
        <lblAlgn val="ctr"/>
        <lblOffset val="100"/>
        <noMultiLvlLbl val="0"/>
      </catAx>
      <valAx>
        <axId val="117731332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177284048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pivotSource>
    <name>[results_sfldt.xlsx]total wasted effort!PivotTable1</name>
    <fmtId val="36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1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2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3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4"/>
        <spPr>
          <a:solidFill xmlns:a="http://schemas.openxmlformats.org/drawingml/2006/main">
            <a:schemeClr val="accent5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5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wasted effort'!$A$5:$A$6</f>
              <strCache>
                <ptCount val="1"/>
                <pt idx="0">
                  <v xml:space="preserve"> average SFLDT wasted effort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effort'!$A$7</f>
              <numCache>
                <formatCode>General</formatCode>
                <ptCount val="1"/>
                <pt idx="0">
                  <v>1.798838970217062</v>
                </pt>
              </numCache>
            </numRef>
          </val>
        </ser>
        <ser>
          <idx val="1"/>
          <order val="1"/>
          <tx>
            <strRef>
              <f>'total wasted effort'!$B$5:$B$6</f>
              <strCache>
                <ptCount val="1"/>
                <pt idx="0">
                  <v xml:space="preserve"> average STAT_SFLDT wasted effort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effort'!$B$7</f>
              <numCache>
                <formatCode>General</formatCode>
                <ptCount val="1"/>
                <pt idx="0">
                  <v>1.243059061080263</v>
                </pt>
              </numCache>
            </numRef>
          </val>
        </ser>
        <ser>
          <idx val="2"/>
          <order val="2"/>
          <tx>
            <strRef>
              <f>'total wasted effort'!$C$5:$C$6</f>
              <strCache>
                <ptCount val="1"/>
                <pt idx="0">
                  <v xml:space="preserve"> average fuzzy participation SFLDT wasted effort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effort'!$C$7</f>
              <numCache>
                <formatCode>General</formatCode>
                <ptCount val="1"/>
                <pt idx="0">
                  <v>2.052498738011105</v>
                </pt>
              </numCache>
            </numRef>
          </val>
        </ser>
        <ser>
          <idx val="3"/>
          <order val="3"/>
          <tx>
            <strRef>
              <f>'total wasted effort'!$D$5:$D$6</f>
              <strCache>
                <ptCount val="1"/>
                <pt idx="0">
                  <v xml:space="preserve"> average fuzzy participation STAT_SFLDT wasted effort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effort'!$D$7</f>
              <numCache>
                <formatCode>General</formatCode>
                <ptCount val="1"/>
                <pt idx="0">
                  <v>1.428823826350328</v>
                </pt>
              </numCache>
            </numRef>
          </val>
        </ser>
        <ser>
          <idx val="4"/>
          <order val="4"/>
          <tx>
            <strRef>
              <f>'total wasted effort'!$E$5:$E$6</f>
              <strCache>
                <ptCount val="1"/>
                <pt idx="0">
                  <v xml:space="preserve"> average SFLDT_Features wasted effort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effort'!$E$7</f>
              <numCache>
                <formatCode>General</formatCode>
                <ptCount val="1"/>
                <pt idx="0">
                  <v>3.677183240787481</v>
                </pt>
              </numCache>
            </numRef>
          </val>
        </ser>
        <ser>
          <idx val="5"/>
          <order val="5"/>
          <tx>
            <strRef>
              <f>'total wasted effort'!$F$5:$F$6</f>
              <strCache>
                <ptCount val="1"/>
                <pt idx="0">
                  <v xml:space="preserve"> average fuzzy participation SFLDT_Features wasted effort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effort'!$A$7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effort'!$F$7</f>
              <numCache>
                <formatCode>General</formatCode>
                <ptCount val="1"/>
                <pt idx="0">
                  <v>3.813478041393236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177284048"/>
        <axId val="1177313328"/>
      </barChart>
      <catAx>
        <axId val="11772840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177313328"/>
        <crosses val="autoZero"/>
        <auto val="1"/>
        <lblAlgn val="ctr"/>
        <lblOffset val="100"/>
        <noMultiLvlLbl val="0"/>
      </catAx>
      <valAx>
        <axId val="117731332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177284048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pivotSource>
    <name>[results_sfldt.xlsx]after size x accuracy increase!PivotTable1</name>
    <fmtId val="34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0"/>
        <spPr>
          <a:ln xmlns:a="http://schemas.openxmlformats.org/drawingml/2006/main" w="28575" cap="rnd">
            <a:solidFill>
              <a:schemeClr val="accent2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1"/>
        <spPr>
          <a:ln xmlns:a="http://schemas.openxmlformats.org/drawingml/2006/main" w="28575" cap="rnd">
            <a:solidFill>
              <a:schemeClr val="accent5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2"/>
        <spPr>
          <a:ln xmlns:a="http://schemas.openxmlformats.org/drawingml/2006/main" w="28575" cap="rnd">
            <a:solidFill>
              <a:schemeClr val="accent2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3"/>
        <spPr>
          <a:ln xmlns:a="http://schemas.openxmlformats.org/drawingml/2006/main" w="28575" cap="rnd">
            <a:solidFill>
              <a:schemeClr val="accent6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4"/>
        <spPr>
          <a:ln xmlns:a="http://schemas.openxmlformats.org/drawingml/2006/main" w="28575" cap="rnd">
            <a:solidFill>
              <a:schemeClr val="accent1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5"/>
        <spPr>
          <a:ln xmlns:a="http://schemas.openxmlformats.org/drawingml/2006/main" w="28575" cap="rnd">
            <a:solidFill>
              <a:schemeClr val="accent4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6"/>
        <spPr>
          <a:ln xmlns:a="http://schemas.openxmlformats.org/drawingml/2006/main" w="28575" cap="rnd">
            <a:solidFill>
              <a:schemeClr val="accent3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 size x accuracy increase'!$B$5:$B$6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accuracy increase'!$B$7:$B$13</f>
              <numCache>
                <formatCode>General</formatCode>
                <ptCount val="6"/>
                <pt idx="0">
                  <v>-5.240418227220604</v>
                </pt>
                <pt idx="1">
                  <v>1.914760124335535</v>
                </pt>
                <pt idx="2">
                  <v>5.57979022011365</v>
                </pt>
                <pt idx="3">
                  <v>9.332974197569641</v>
                </pt>
                <pt idx="4">
                  <v>10.57368538977268</v>
                </pt>
                <pt idx="5">
                  <v>15.05239912851783</v>
                </pt>
              </numCache>
            </numRef>
          </val>
          <smooth val="0"/>
        </ser>
        <ser>
          <idx val="1"/>
          <order val="1"/>
          <tx>
            <strRef>
              <f>'after size x accuracy increase'!$C$5:$C$6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accuracy increase'!$C$7:$C$13</f>
              <numCache>
                <formatCode>General</formatCode>
                <ptCount val="6"/>
                <pt idx="0">
                  <v>13.0317404077715</v>
                </pt>
                <pt idx="1">
                  <v>15.36480115004128</v>
                </pt>
                <pt idx="2">
                  <v>16.25022135068291</v>
                </pt>
                <pt idx="3">
                  <v>17.50357379291226</v>
                </pt>
                <pt idx="4">
                  <v>19.07746579308326</v>
                </pt>
                <pt idx="5">
                  <v>21.40018288653502</v>
                </pt>
              </numCache>
            </numRef>
          </val>
          <smooth val="0"/>
        </ser>
        <ser>
          <idx val="2"/>
          <order val="2"/>
          <tx>
            <strRef>
              <f>'after size x accuracy increase'!$D$5:$D$6</f>
              <strCache>
                <ptCount val="1"/>
                <pt idx="0">
                  <v xml:space="preserve"> average SFLDT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accuracy increase'!$D$7:$D$13</f>
              <numCache>
                <formatCode>General</formatCode>
                <ptCount val="6"/>
                <pt idx="0">
                  <v>10.64481837956314</v>
                </pt>
                <pt idx="1">
                  <v>9.427466516589723</v>
                </pt>
                <pt idx="2">
                  <v>11.04677892331355</v>
                </pt>
                <pt idx="3">
                  <v>11.83660391518422</v>
                </pt>
                <pt idx="4">
                  <v>11.50581023519396</v>
                </pt>
                <pt idx="5">
                  <v>12.287258037143</v>
                </pt>
              </numCache>
            </numRef>
          </val>
          <smooth val="0"/>
        </ser>
        <ser>
          <idx val="3"/>
          <order val="3"/>
          <tx>
            <strRef>
              <f>'after size x accuracy increase'!$E$5:$E$6</f>
              <strCache>
                <ptCount val="1"/>
                <pt idx="0">
                  <v xml:space="preserve"> average STAT_SFLDT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accuracy increase'!$E$7:$E$13</f>
              <numCache>
                <formatCode>General</formatCode>
                <ptCount val="6"/>
                <pt idx="0">
                  <v>14.08233748421901</v>
                </pt>
                <pt idx="1">
                  <v>14.19024758435746</v>
                </pt>
                <pt idx="2">
                  <v>15.15416416755065</v>
                </pt>
                <pt idx="3">
                  <v>15.41392224886837</v>
                </pt>
                <pt idx="4">
                  <v>15.03483909685816</v>
                </pt>
                <pt idx="5">
                  <v>15.99267865380288</v>
                </pt>
              </numCache>
            </numRef>
          </val>
          <smooth val="0"/>
        </ser>
        <ser>
          <idx val="4"/>
          <order val="4"/>
          <tx>
            <strRef>
              <f>'after size x accuracy increase'!$F$5:$F$6</f>
              <strCache>
                <ptCount val="1"/>
                <pt idx="0">
                  <v xml:space="preserve"> average fuzzy participation SFLDT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accuracy increase'!$F$7:$F$13</f>
              <numCache>
                <formatCode>General</formatCode>
                <ptCount val="6"/>
                <pt idx="0">
                  <v>8.6417850253771</v>
                </pt>
                <pt idx="1">
                  <v>7.944962596627978</v>
                </pt>
                <pt idx="2">
                  <v>9.541805266014601</v>
                </pt>
                <pt idx="3">
                  <v>9.859708671438025</v>
                </pt>
                <pt idx="4">
                  <v>9.930074860766499</v>
                </pt>
                <pt idx="5">
                  <v>10.53288516161344</v>
                </pt>
              </numCache>
            </numRef>
          </val>
          <smooth val="0"/>
        </ser>
        <ser>
          <idx val="5"/>
          <order val="5"/>
          <tx>
            <strRef>
              <f>'after size x accuracy increase'!$G$5:$G$6</f>
              <strCache>
                <ptCount val="1"/>
                <pt idx="0">
                  <v xml:space="preserve"> average fuzzy participation STAT_SFLDT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accuracy increase'!$G$7:$G$13</f>
              <numCache>
                <formatCode>General</formatCode>
                <ptCount val="6"/>
                <pt idx="0">
                  <v>11.9260817317368</v>
                </pt>
                <pt idx="1">
                  <v>12.11812294525326</v>
                </pt>
                <pt idx="2">
                  <v>13.16272497933033</v>
                </pt>
                <pt idx="3">
                  <v>13.91975473361114</v>
                </pt>
                <pt idx="4">
                  <v>13.92942918845013</v>
                </pt>
                <pt idx="5">
                  <v>14.38312539370149</v>
                </pt>
              </numCache>
            </numRef>
          </val>
          <smooth val="0"/>
        </ser>
        <ser>
          <idx val="6"/>
          <order val="6"/>
          <tx>
            <strRef>
              <f>'after size x accuracy increase'!$H$5:$H$6</f>
              <strCache>
                <ptCount val="1"/>
                <pt idx="0">
                  <v xml:space="preserve"> average SFLDT_Features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accuracy increase'!$H$7:$H$13</f>
              <numCache>
                <formatCode>General</formatCode>
                <ptCount val="6"/>
                <pt idx="0">
                  <v>11.01742045969923</v>
                </pt>
                <pt idx="1">
                  <v>11.08024132150434</v>
                </pt>
                <pt idx="2">
                  <v>12.90163034717757</v>
                </pt>
                <pt idx="3">
                  <v>12.65435402030363</v>
                </pt>
                <pt idx="4">
                  <v>12.4855974586277</v>
                </pt>
                <pt idx="5">
                  <v>13.53996663629058</v>
                </pt>
              </numCache>
            </numRef>
          </val>
          <smooth val="0"/>
        </ser>
        <ser>
          <idx val="7"/>
          <order val="7"/>
          <tx>
            <strRef>
              <f>'after size x accuracy increase'!$I$5:$I$6</f>
              <strCache>
                <ptCount val="1"/>
                <pt idx="0">
                  <v xml:space="preserve"> average fuzzy participation SFLDT_Features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accuracy increase'!$I$7:$I$13</f>
              <numCache>
                <formatCode>General</formatCode>
                <ptCount val="6"/>
                <pt idx="0">
                  <v>11.42523214328031</v>
                </pt>
                <pt idx="1">
                  <v>11.18161253183776</v>
                </pt>
                <pt idx="2">
                  <v>13.06116553493211</v>
                </pt>
                <pt idx="3">
                  <v>12.90121682870596</v>
                </pt>
                <pt idx="4">
                  <v>12.59650846636534</v>
                </pt>
                <pt idx="5">
                  <v>13.92455724979852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216224"/>
        <axId val="60214784"/>
      </lineChart>
      <catAx>
        <axId val="602162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4784"/>
        <crosses val="autoZero"/>
        <auto val="1"/>
        <lblAlgn val="ctr"/>
        <lblOffset val="100"/>
        <noMultiLvlLbl val="0"/>
      </catAx>
      <valAx>
        <axId val="602147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6224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pivotSource>
    <name>[results_sfldt.xlsx]drift size x accuracy increase!PivotTable1</name>
    <fmtId val="25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  <spPr>
          <a:solidFill xmlns:a="http://schemas.openxmlformats.org/drawingml/2006/main">
            <a:schemeClr val="accent5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'drift size x accuracy increase'!$B$5:$B$6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accuracy increase'!$A$7:$A$8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accuracy increase'!$B$7:$B$8</f>
              <numCache>
                <formatCode>General</formatCode>
                <ptCount val="1"/>
                <pt idx="0">
                  <v>7.470683817577753</v>
                </pt>
              </numCache>
            </numRef>
          </val>
        </ser>
        <ser>
          <idx val="1"/>
          <order val="1"/>
          <tx>
            <strRef>
              <f>'drift size x accuracy increase'!$C$5:$C$6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accuracy increase'!$A$7:$A$8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accuracy increase'!$C$7:$C$8</f>
              <numCache>
                <formatCode>General</formatCode>
                <ptCount val="1"/>
                <pt idx="0">
                  <v>17.51031897253204</v>
                </pt>
              </numCache>
            </numRef>
          </val>
        </ser>
        <ser>
          <idx val="2"/>
          <order val="2"/>
          <tx>
            <strRef>
              <f>'drift size x accuracy increase'!$D$5:$D$6</f>
              <strCache>
                <ptCount val="1"/>
                <pt idx="0">
                  <v xml:space="preserve"> average SFLDT fix increase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accuracy increase'!$A$7:$A$8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accuracy increase'!$D$7:$D$8</f>
              <numCache>
                <formatCode>General</formatCode>
                <ptCount val="1"/>
                <pt idx="0">
                  <v>11.17248905715045</v>
                </pt>
              </numCache>
            </numRef>
          </val>
        </ser>
        <ser>
          <idx val="3"/>
          <order val="3"/>
          <tx>
            <strRef>
              <f>'drift size x accuracy increase'!$E$5:$E$6</f>
              <strCache>
                <ptCount val="1"/>
                <pt idx="0">
                  <v xml:space="preserve"> average STAT_SFLDT fix increase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accuracy increase'!$A$7:$A$8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accuracy increase'!$E$7:$E$8</f>
              <numCache>
                <formatCode>General</formatCode>
                <ptCount val="1"/>
                <pt idx="0">
                  <v>14.74676809740903</v>
                </pt>
              </numCache>
            </numRef>
          </val>
        </ser>
        <ser>
          <idx val="4"/>
          <order val="4"/>
          <tx>
            <strRef>
              <f>'drift size x accuracy increase'!$F$5:$F$6</f>
              <strCache>
                <ptCount val="1"/>
                <pt idx="0">
                  <v xml:space="preserve"> average fuzzy participation SFLDT fix increase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accuracy increase'!$A$7:$A$8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accuracy increase'!$F$7:$F$8</f>
              <numCache>
                <formatCode>General</formatCode>
                <ptCount val="1"/>
                <pt idx="0">
                  <v>9.324473912951504</v>
                </pt>
              </numCache>
            </numRef>
          </val>
        </ser>
        <ser>
          <idx val="5"/>
          <order val="5"/>
          <tx>
            <strRef>
              <f>'drift size x accuracy increase'!$G$5:$G$6</f>
              <strCache>
                <ptCount val="1"/>
                <pt idx="0">
                  <v xml:space="preserve"> average fuzzy participation STAT_SFLDT fix increase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accuracy increase'!$A$7:$A$8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accuracy increase'!$G$7:$G$8</f>
              <numCache>
                <formatCode>General</formatCode>
                <ptCount val="1"/>
                <pt idx="0">
                  <v>13.09911484398856</v>
                </pt>
              </numCache>
            </numRef>
          </val>
        </ser>
        <ser>
          <idx val="6"/>
          <order val="6"/>
          <tx>
            <strRef>
              <f>'drift size x accuracy increase'!$H$5:$H$6</f>
              <strCache>
                <ptCount val="1"/>
                <pt idx="0">
                  <v xml:space="preserve"> average SFLDT_Features fix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accuracy increase'!$A$7:$A$8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accuracy increase'!$H$7:$H$8</f>
              <numCache>
                <formatCode>General</formatCode>
                <ptCount val="1"/>
                <pt idx="0">
                  <v>12.19995274926988</v>
                </pt>
              </numCache>
            </numRef>
          </val>
        </ser>
        <ser>
          <idx val="7"/>
          <order val="7"/>
          <tx>
            <strRef>
              <f>'drift size x accuracy increase'!$I$5:$I$6</f>
              <strCache>
                <ptCount val="1"/>
                <pt idx="0">
                  <v xml:space="preserve"> average fuzzy participation SFLDT_Features fix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accuracy increase'!$A$7:$A$8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accuracy increase'!$I$7:$I$8</f>
              <numCache>
                <formatCode>General</formatCode>
                <ptCount val="1"/>
                <pt idx="0">
                  <v>12.3767722388042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177284048"/>
        <axId val="1177313328"/>
      </barChart>
      <catAx>
        <axId val="11772840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177313328"/>
        <crosses val="autoZero"/>
        <auto val="1"/>
        <lblAlgn val="ctr"/>
        <lblOffset val="100"/>
        <noMultiLvlLbl val="0"/>
      </catAx>
      <valAx>
        <axId val="117731332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177284048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pivotSource>
    <name>[results_sfldt.xlsx]after size x wasted effort!PivotTable1</name>
    <fmtId val="34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7"/>
        <spPr>
          <a:ln xmlns:a="http://schemas.openxmlformats.org/drawingml/2006/main" w="28575" cap="rnd">
            <a:solidFill>
              <a:schemeClr val="accent2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8"/>
        <spPr>
          <a:ln xmlns:a="http://schemas.openxmlformats.org/drawingml/2006/main" w="28575" cap="rnd">
            <a:solidFill>
              <a:schemeClr val="accent5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9"/>
        <spPr>
          <a:ln xmlns:a="http://schemas.openxmlformats.org/drawingml/2006/main" w="28575" cap="rnd">
            <a:solidFill>
              <a:schemeClr val="accent4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0"/>
        <spPr>
          <a:ln xmlns:a="http://schemas.openxmlformats.org/drawingml/2006/main" w="28575" cap="rnd">
            <a:solidFill>
              <a:schemeClr val="accent6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1"/>
        <spPr>
          <a:ln xmlns:a="http://schemas.openxmlformats.org/drawingml/2006/main" w="28575" cap="rnd">
            <a:solidFill>
              <a:schemeClr val="accent3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 size x wasted effort'!$B$5:$B$6</f>
              <strCache>
                <ptCount val="1"/>
                <pt idx="0">
                  <v xml:space="preserve"> average SFLDT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wasted effort'!$B$7:$B$13</f>
              <numCache>
                <formatCode>General</formatCode>
                <ptCount val="6"/>
                <pt idx="0">
                  <v>1.750798722044729</v>
                </pt>
                <pt idx="1">
                  <v>1.800595238095238</v>
                </pt>
                <pt idx="2">
                  <v>1.85131195335277</v>
                </pt>
                <pt idx="3">
                  <v>1.844262295081967</v>
                </pt>
                <pt idx="4">
                  <v>1.905263157894737</v>
                </pt>
                <pt idx="5">
                  <v>1.767441860465116</v>
                </pt>
              </numCache>
            </numRef>
          </val>
          <smooth val="0"/>
        </ser>
        <ser>
          <idx val="1"/>
          <order val="1"/>
          <tx>
            <strRef>
              <f>'after size x wasted effort'!$C$5:$C$6</f>
              <strCache>
                <ptCount val="1"/>
                <pt idx="0">
                  <v xml:space="preserve"> average STAT_SFLDT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wasted effort'!$C$7:$C$13</f>
              <numCache>
                <formatCode>General</formatCode>
                <ptCount val="6"/>
                <pt idx="0">
                  <v>1.530351437699681</v>
                </pt>
                <pt idx="1">
                  <v>1.294642857142857</v>
                </pt>
                <pt idx="2">
                  <v>1.306122448979592</v>
                </pt>
                <pt idx="3">
                  <v>1.114754098360656</v>
                </pt>
                <pt idx="4">
                  <v>1.118421052631579</v>
                </pt>
                <pt idx="5">
                  <v>1.010335917312662</v>
                </pt>
              </numCache>
            </numRef>
          </val>
          <smooth val="0"/>
        </ser>
        <ser>
          <idx val="2"/>
          <order val="2"/>
          <tx>
            <strRef>
              <f>'after size x wasted effort'!$D$5:$D$6</f>
              <strCache>
                <ptCount val="1"/>
                <pt idx="0">
                  <v xml:space="preserve"> average fuzzy participation SFLDT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wasted effort'!$D$7:$D$13</f>
              <numCache>
                <formatCode>General</formatCode>
                <ptCount val="6"/>
                <pt idx="0">
                  <v>2.044728434504792</v>
                </pt>
                <pt idx="1">
                  <v>2.122023809523809</v>
                </pt>
                <pt idx="2">
                  <v>2.180758017492711</v>
                </pt>
                <pt idx="3">
                  <v>2.021857923497268</v>
                </pt>
                <pt idx="4">
                  <v>2.152631578947368</v>
                </pt>
                <pt idx="5">
                  <v>2.025839793281654</v>
                </pt>
              </numCache>
            </numRef>
          </val>
          <smooth val="0"/>
        </ser>
        <ser>
          <idx val="3"/>
          <order val="3"/>
          <tx>
            <strRef>
              <f>'after size x wasted effort'!$E$5:$E$6</f>
              <strCache>
                <ptCount val="1"/>
                <pt idx="0">
                  <v xml:space="preserve"> average fuzzy participation STAT_SFLDT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wasted effort'!$E$7:$E$13</f>
              <numCache>
                <formatCode>General</formatCode>
                <ptCount val="6"/>
                <pt idx="0">
                  <v>1.920127795527157</v>
                </pt>
                <pt idx="1">
                  <v>1.520833333333333</v>
                </pt>
                <pt idx="2">
                  <v>1.507288629737609</v>
                </pt>
                <pt idx="3">
                  <v>1.256830601092896</v>
                </pt>
                <pt idx="4">
                  <v>1.247368421052632</v>
                </pt>
                <pt idx="5">
                  <v>1.121447028423773</v>
                </pt>
              </numCache>
            </numRef>
          </val>
          <smooth val="0"/>
        </ser>
        <ser>
          <idx val="4"/>
          <order val="4"/>
          <tx>
            <strRef>
              <f>'after size x wasted effort'!$F$5:$F$6</f>
              <strCache>
                <ptCount val="1"/>
                <pt idx="0">
                  <v xml:space="preserve"> average SFLDT_Features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wasted effort'!$F$7:$F$13</f>
              <numCache>
                <formatCode>General</formatCode>
                <ptCount val="6"/>
                <pt idx="0">
                  <v>3.645367412140575</v>
                </pt>
                <pt idx="1">
                  <v>3.410714285714286</v>
                </pt>
                <pt idx="2">
                  <v>3.612244897959183</v>
                </pt>
                <pt idx="3">
                  <v>3.568306010928962</v>
                </pt>
                <pt idx="4">
                  <v>3.778947368421053</v>
                </pt>
                <pt idx="5">
                  <v>3.82687338501292</v>
                </pt>
              </numCache>
            </numRef>
          </val>
          <smooth val="0"/>
        </ser>
        <ser>
          <idx val="5"/>
          <order val="5"/>
          <tx>
            <strRef>
              <f>'after size x wasted effort'!$G$5:$G$6</f>
              <strCache>
                <ptCount val="1"/>
                <pt idx="0">
                  <v xml:space="preserve"> average fuzzy participation SFLDT_Features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effort'!$A$7:$A$13</f>
              <strCache>
                <ptCount val="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5</v>
                </pt>
                <pt idx="4">
                  <v>6</v>
                </pt>
                <pt idx="5">
                  <v>10</v>
                </pt>
              </strCache>
            </strRef>
          </cat>
          <val>
            <numRef>
              <f>'after size x wasted effort'!$G$7:$G$13</f>
              <numCache>
                <formatCode>General</formatCode>
                <ptCount val="6"/>
                <pt idx="0">
                  <v>3.837060702875399</v>
                </pt>
                <pt idx="1">
                  <v>3.702380952380953</v>
                </pt>
                <pt idx="2">
                  <v>3.871720116618076</v>
                </pt>
                <pt idx="3">
                  <v>3.718579234972677</v>
                </pt>
                <pt idx="4">
                  <v>3.952631578947368</v>
                </pt>
                <pt idx="5">
                  <v>3.829457364341085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216224"/>
        <axId val="60214784"/>
      </lineChart>
      <catAx>
        <axId val="602162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4784"/>
        <crosses val="autoZero"/>
        <auto val="1"/>
        <lblAlgn val="ctr"/>
        <lblOffset val="100"/>
        <noMultiLvlLbl val="0"/>
      </catAx>
      <valAx>
        <axId val="602147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6224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pivotSource>
    <name>[results_sfldt.xlsx]drift size x wasted effort!PivotTable1</name>
    <fmtId val="37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2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3"/>
        <spPr>
          <a:solidFill xmlns:a="http://schemas.openxmlformats.org/drawingml/2006/main">
            <a:schemeClr val="accent5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4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5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6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'drift size x wasted effort'!$B$5:$B$6</f>
              <strCache>
                <ptCount val="1"/>
                <pt idx="0">
                  <v xml:space="preserve"> average SFLDT wasted effort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wasted effort'!$B$7:$B$8</f>
              <numCache>
                <formatCode>General</formatCode>
                <ptCount val="1"/>
                <pt idx="0">
                  <v>1.798838970217062</v>
                </pt>
              </numCache>
            </numRef>
          </val>
        </ser>
        <ser>
          <idx val="1"/>
          <order val="1"/>
          <tx>
            <strRef>
              <f>'drift size x wasted effort'!$C$5:$C$6</f>
              <strCache>
                <ptCount val="1"/>
                <pt idx="0">
                  <v xml:space="preserve"> average STAT_SFLDT wasted effort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wasted effort'!$C$7:$C$8</f>
              <numCache>
                <formatCode>General</formatCode>
                <ptCount val="1"/>
                <pt idx="0">
                  <v>1.243059061080263</v>
                </pt>
              </numCache>
            </numRef>
          </val>
        </ser>
        <ser>
          <idx val="2"/>
          <order val="2"/>
          <tx>
            <strRef>
              <f>'drift size x wasted effort'!$D$5:$D$6</f>
              <strCache>
                <ptCount val="1"/>
                <pt idx="0">
                  <v xml:space="preserve"> average fuzzy participation SFLDT wasted effort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wasted effort'!$D$7:$D$8</f>
              <numCache>
                <formatCode>General</formatCode>
                <ptCount val="1"/>
                <pt idx="0">
                  <v>2.052498738011105</v>
                </pt>
              </numCache>
            </numRef>
          </val>
        </ser>
        <ser>
          <idx val="3"/>
          <order val="3"/>
          <tx>
            <strRef>
              <f>'drift size x wasted effort'!$E$5:$E$6</f>
              <strCache>
                <ptCount val="1"/>
                <pt idx="0">
                  <v xml:space="preserve"> average fuzzy participation STAT_SFLDT wasted effort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wasted effort'!$E$7:$E$8</f>
              <numCache>
                <formatCode>General</formatCode>
                <ptCount val="1"/>
                <pt idx="0">
                  <v>1.428823826350328</v>
                </pt>
              </numCache>
            </numRef>
          </val>
        </ser>
        <ser>
          <idx val="4"/>
          <order val="4"/>
          <tx>
            <strRef>
              <f>'drift size x wasted effort'!$F$5:$F$6</f>
              <strCache>
                <ptCount val="1"/>
                <pt idx="0">
                  <v xml:space="preserve"> average SFLDT_Features wasted effort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wasted effort'!$F$7:$F$8</f>
              <numCache>
                <formatCode>General</formatCode>
                <ptCount val="1"/>
                <pt idx="0">
                  <v>3.677183240787481</v>
                </pt>
              </numCache>
            </numRef>
          </val>
        </ser>
        <ser>
          <idx val="5"/>
          <order val="5"/>
          <tx>
            <strRef>
              <f>'drift size x wasted effort'!$G$5:$G$6</f>
              <strCache>
                <ptCount val="1"/>
                <pt idx="0">
                  <v xml:space="preserve"> average fuzzy participation SFLDT_Features wasted effort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effort'!$A$7:$A$8</f>
              <strCache>
                <ptCount val="1"/>
                <pt idx="0">
                  <v>1</v>
                </pt>
              </strCache>
            </strRef>
          </cat>
          <val>
            <numRef>
              <f>'drift size x wasted effort'!$G$7:$G$8</f>
              <numCache>
                <formatCode>General</formatCode>
                <ptCount val="1"/>
                <pt idx="0">
                  <v>3.813478041393236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177284048"/>
        <axId val="1177313328"/>
      </barChart>
      <catAx>
        <axId val="11772840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177313328"/>
        <crosses val="autoZero"/>
        <auto val="1"/>
        <lblAlgn val="ctr"/>
        <lblOffset val="100"/>
        <noMultiLvlLbl val="0"/>
      </catAx>
      <valAx>
        <axId val="117731332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177284048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twoCellAnchor>
    <from>
      <col>0</col>
      <colOff>12230</colOff>
      <row>8</row>
      <rowOff>24935</rowOff>
    </from>
    <to>
      <col>5</col>
      <colOff>148670</colOff>
      <row>38</row>
      <rowOff>18955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12231</colOff>
      <row>8</row>
      <rowOff>24935</rowOff>
    </from>
    <to>
      <col>4</col>
      <colOff>1636691</colOff>
      <row>33</row>
      <rowOff>107323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41910</colOff>
      <row>17</row>
      <rowOff>160020</rowOff>
    </from>
    <to>
      <col>6</col>
      <colOff>2602458</colOff>
      <row>56</row>
      <rowOff>20821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0</col>
      <colOff>67200</colOff>
      <row>18</row>
      <rowOff>15457</rowOff>
    </from>
    <to>
      <col>5</col>
      <colOff>203640</colOff>
      <row>50</row>
      <rowOff>102358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0</col>
      <colOff>41911</colOff>
      <row>17</row>
      <rowOff>160019</rowOff>
    </from>
    <to>
      <col>5</col>
      <colOff>21897</colOff>
      <row>50</row>
      <rowOff>102184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0</col>
      <colOff>0</colOff>
      <row>11</row>
      <rowOff>15458</rowOff>
    </from>
    <to>
      <col>5</col>
      <colOff>136440</colOff>
      <row>43</row>
      <rowOff>102359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Yoav Zelinger" refreshedDate="45781.888665625" createdVersion="8" refreshedVersion="8" minRefreshableVersion="3" recordCount="18" r:id="rId1">
  <cacheSource type="worksheet">
    <worksheetSource ref="A1:AA1048576" sheet="merged_results"/>
  </cacheSource>
  <cacheFields count="42">
    <cacheField name="after size" uniqueList="1" numFmtId="0" sqlType="0" hierarchy="0" level="0" databaseField="1">
      <sharedItems count="12" containsBlank="1" containsNumber="1" containsString="0" minValue="0.5000000000000001" maxValue="10">
        <n v="0.5000000000000001"/>
        <n v="1"/>
        <n v="2"/>
        <n v="3"/>
        <n v="4.000000000000001"/>
        <n v="5"/>
        <n v="6"/>
        <n v="6.999999999999999"/>
        <n v="8.000000000000002"/>
        <n v="9.000000000000002"/>
        <n v="10"/>
        <m/>
      </sharedItems>
    </cacheField>
    <cacheField name="drift size" uniqueList="1" numFmtId="0" sqlType="0" hierarchy="0" level="0" databaseField="1">
      <sharedItems count="2" containsBlank="1" containsInteger="1" containsNumber="1" containsString="0" minValue="1" maxValue="1">
        <n v="1"/>
        <m/>
      </sharedItems>
    </cacheField>
    <cacheField name="drifted features types" uniqueList="1" numFmtId="0" sqlType="0" hierarchy="0" level="0" databaseField="1">
      <sharedItems count="4" containsBlank="1">
        <s v="numeric"/>
        <s v="binary"/>
        <m/>
        <s v="categorical" u="1"/>
      </sharedItems>
    </cacheField>
    <cacheField name="total drift type" uniqueList="1" numFmtId="0" sqlType="0" hierarchy="0" level="0" databaseField="1">
      <sharedItems count="3" containsBlank="1">
        <s v="numeric"/>
        <s v="binary"/>
        <m/>
      </sharedItems>
    </cacheField>
    <cacheField name="count" uniqueList="1" numFmtId="0" sqlType="0" hierarchy="0" level="0" databaseField="1">
      <sharedItems count="0" containsBlank="1" containsInteger="1" containsNumber="1" containsString="0" minValue="3" maxValue="390"/>
    </cacheField>
    <cacheField name="after accuracy decrease" uniqueList="1" numFmtId="0" sqlType="0" hierarchy="0" level="0" databaseField="1">
      <sharedItems count="0" containsBlank="1" containsNumber="1" containsString="0" minValue="185.7142857142857" maxValue="24452.71009458726"/>
    </cacheField>
    <cacheField name="after retrain accuracy increase" uniqueList="1" numFmtId="0" sqlType="0" hierarchy="0" level="0" databaseField="1">
      <sharedItems count="0" containsBlank="1" containsNumber="1" containsString="0" minValue="-2925.133248961499" maxValue="5765.068866222327"/>
    </cacheField>
    <cacheField name="before after retrain accuracy increase" uniqueList="1" numFmtId="0" sqlType="0" hierarchy="0" level="0" databaseField="1">
      <sharedItems count="0" containsBlank="1" containsNumber="1" containsString="0" minValue="54.28571428571428" maxValue="8196.270045542911"/>
    </cacheField>
    <cacheField name="SFLDT fix accuracy increase" uniqueList="1" numFmtId="0" sqlType="0" hierarchy="0" level="0" databaseField="1">
      <sharedItems count="0" containsBlank="1" containsNumber="1" containsString="0" minValue="0" maxValue="4839.150922179685"/>
    </cacheField>
    <cacheField name="SFLDT wasted effort" uniqueList="1" numFmtId="0" sqlType="0" hierarchy="0" level="0" databaseField="1">
      <sharedItems count="0" containsBlank="1" containsInteger="1" containsNumber="1" containsString="0" minValue="9" maxValue="729"/>
    </cacheField>
    <cacheField name="SFLDT correctly_identified" uniqueList="1" numFmtId="0" sqlType="0" hierarchy="0" level="0" databaseField="1">
      <sharedItems count="0" containsBlank="1" containsInteger="1" containsNumber="1" containsString="0" minValue="0" maxValue="219"/>
    </cacheField>
    <cacheField name="STAT_SFLDT fix accuracy increase" uniqueList="1" numFmtId="0" sqlType="0" hierarchy="0" level="0" databaseField="1">
      <sharedItems count="0" containsBlank="1" containsNumber="1" containsString="0" minValue="15.23809523809523" maxValue="6162.72761787031"/>
    </cacheField>
    <cacheField name="STAT_SFLDT wasted effort" uniqueList="1" numFmtId="0" sqlType="0" hierarchy="0" level="0" databaseField="1">
      <sharedItems count="0" containsBlank="1" containsInteger="1" containsNumber="1" containsString="0" minValue="0" maxValue="710"/>
    </cacheField>
    <cacheField name="STAT_SFLDT correctly_identified" uniqueList="1" numFmtId="0" sqlType="0" hierarchy="0" level="0" databaseField="1">
      <sharedItems count="0" containsBlank="1" containsInteger="1" containsNumber="1" containsString="0" minValue="3" maxValue="272"/>
    </cacheField>
    <cacheField name="SFLDT_Features fix accuracy increase" uniqueList="1" numFmtId="0" sqlType="0" hierarchy="0" level="0" databaseField="1">
      <sharedItems count="0" containsBlank="1" containsNumber="1" containsString="0" minValue="-12.5" maxValue="5263.723310444613"/>
    </cacheField>
    <cacheField name="SFLDT_Features wasted effort" uniqueList="1" numFmtId="0" sqlType="0" hierarchy="0" level="0" databaseField="1">
      <sharedItems count="0" containsBlank="1" containsInteger="1" containsNumber="1" containsString="0" minValue="6" maxValue="1497"/>
    </cacheField>
    <cacheField name="SFLDT_Features correctly_identified" uniqueList="1" numFmtId="0" sqlType="0" hierarchy="0" level="0" databaseField="1">
      <sharedItems count="0" containsBlank="1" containsInteger="1" containsNumber="1" containsString="0" minValue="0" maxValue="196"/>
    </cacheField>
    <cacheField name="fuzzy count" uniqueList="1" numFmtId="0" sqlType="0" hierarchy="0" level="0" databaseField="1">
      <sharedItems count="0" containsBlank="1" containsInteger="1" containsNumber="1" containsString="0" minValue="3" maxValue="390"/>
    </cacheField>
    <cacheField name="fuzzy participation SFLDT fix accuracy increase" uniqueList="1" numFmtId="0" sqlType="0" hierarchy="0" level="0" databaseField="1">
      <sharedItems count="0" containsBlank="1" containsNumber="1" containsString="0" minValue="0" maxValue="4034.095016897947"/>
    </cacheField>
    <cacheField name="fuzzy participation SFLDT wasted effort" uniqueList="1" numFmtId="0" sqlType="0" hierarchy="0" level="0" databaseField="1">
      <sharedItems count="0" containsBlank="1" containsInteger="1" containsNumber="1" containsString="0" minValue="12" maxValue="814"/>
    </cacheField>
    <cacheField name="fuzzy participation SFLDT correctly_identified" uniqueList="1" numFmtId="0" sqlType="0" hierarchy="0" level="0" databaseField="1">
      <sharedItems count="0" containsBlank="1" containsInteger="1" containsNumber="1" containsString="0" minValue="0" maxValue="186"/>
    </cacheField>
    <cacheField name="fuzzy participation STAT_SFLDT fix accuracy increase" uniqueList="1" numFmtId="0" sqlType="0" hierarchy="0" level="0" databaseField="1">
      <sharedItems count="0" containsBlank="1" containsNumber="1" containsString="0" minValue="15.23809523809523" maxValue="5606.607494705774"/>
    </cacheField>
    <cacheField name="fuzzy participation STAT_SFLDT wasted effort" uniqueList="1" numFmtId="0" sqlType="0" hierarchy="0" level="0" databaseField="1">
      <sharedItems count="0" containsBlank="1" containsInteger="1" containsNumber="1" containsString="0" minValue="0" maxValue="855"/>
    </cacheField>
    <cacheField name="fuzzy participation STAT_SFLDT correctly_identified" uniqueList="1" numFmtId="0" sqlType="0" hierarchy="0" level="0" databaseField="1">
      <sharedItems count="0" containsBlank="1" containsInteger="1" containsNumber="1" containsString="0" minValue="3" maxValue="250"/>
    </cacheField>
    <cacheField name="fuzzy participation SFLDT_Features fix accuracy increase" uniqueList="1" numFmtId="0" sqlType="0" hierarchy="0" level="0" databaseField="1">
      <sharedItems count="0" containsBlank="1" containsNumber="1" containsString="0" minValue="0" maxValue="5333.105426672834"/>
    </cacheField>
    <cacheField name="fuzzy participation SFLDT_Features wasted effort" uniqueList="1" numFmtId="0" sqlType="0" hierarchy="0" level="0" databaseField="1">
      <sharedItems count="0" containsBlank="1" containsInteger="1" containsNumber="1" containsString="0" minValue="9" maxValue="1533"/>
    </cacheField>
    <cacheField name="fuzzy participation SFLDT_Features correctly_identified" uniqueList="1" numFmtId="0" sqlType="0" hierarchy="0" level="0" databaseField="1">
      <sharedItems count="0" containsBlank="1" containsInteger="1" containsNumber="1" containsString="0" minValue="0" maxValue="197"/>
    </cacheField>
    <cacheField name="average after accuracy decrease" uniqueList="1" numFmtId="0" formula="'after accuracy decrease'/count" sqlType="0" hierarchy="0" level="0" databaseField="0"/>
    <cacheField name="average after retrain accuracy increase" uniqueList="1" numFmtId="0" formula="'after retrain accuracy increase'/count" sqlType="0" hierarchy="0" level="0" databaseField="0"/>
    <cacheField name="average before after retrain accuracy increase" uniqueList="1" numFmtId="0" formula="'before after retrain accuracy increase'/count" sqlType="0" hierarchy="0" level="0" databaseField="0"/>
    <cacheField name="average STAT_SFLDT fix increase" uniqueList="1" numFmtId="0" formula="'STAT_SFLDT fix accuracy increase'/count" sqlType="0" hierarchy="0" level="0" databaseField="0"/>
    <cacheField name="average STAT_SFLDT wasted effort" uniqueList="1" numFmtId="0" formula="'STAT_SFLDT wasted effort'/count" sqlType="0" hierarchy="0" level="0" databaseField="0"/>
    <cacheField name="average SFLDT_Features fix increase" uniqueList="1" numFmtId="0" formula="'SFLDT_Features fix accuracy increase'/count" sqlType="0" hierarchy="0" level="0" databaseField="0"/>
    <cacheField name="average SFLDT_Features wasted effort" uniqueList="1" numFmtId="0" formula="'SFLDT_Features wasted effort'/count" sqlType="0" hierarchy="0" level="0" databaseField="0"/>
    <cacheField name="average fuzzy participation STAT_SFLDT fix increase" uniqueList="1" numFmtId="0" formula="'fuzzy participation STAT_SFLDT fix accuracy increase'/'fuzzy count'" sqlType="0" hierarchy="0" level="0" databaseField="0"/>
    <cacheField name="average fuzzy participation STAT_SFLDT wasted effort" uniqueList="1" numFmtId="0" formula="'fuzzy participation STAT_SFLDT wasted effort'/'fuzzy count'" sqlType="0" hierarchy="0" level="0" databaseField="0"/>
    <cacheField name="average fuzzy participation SFLDT_Features fix increase" uniqueList="1" numFmtId="0" formula="'fuzzy participation SFLDT_Features fix accuracy increase'/'fuzzy count'" sqlType="0" hierarchy="0" level="0" databaseField="0"/>
    <cacheField name="average fuzzy participation SFLDT_Features wasted effort" uniqueList="1" numFmtId="0" formula="'fuzzy participation SFLDT_Features wasted effort'/'fuzzy count'" sqlType="0" hierarchy="0" level="0" databaseField="0"/>
    <cacheField name="average SFLDT fix increase" uniqueList="1" numFmtId="0" formula="'SFLDT fix accuracy increase'/count" sqlType="0" hierarchy="0" level="0" databaseField="0"/>
    <cacheField name="average fuzzy participation SFLDT fix increase" uniqueList="1" numFmtId="0" formula="'fuzzy participation SFLDT fix accuracy increase'/'fuzzy count'" sqlType="0" hierarchy="0" level="0" databaseField="0"/>
    <cacheField name="average fuzzy participation SFLDT wasted effort" uniqueList="1" numFmtId="0" formula="'fuzzy participation SFLDT wasted effort'/'fuzzy count'" sqlType="0" hierarchy="0" level="0" databaseField="0"/>
    <cacheField name="average SFLDT wasted effort" uniqueList="1" numFmtId="0" formula="'SFLDT wasted effort'/count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18">
  <r>
    <x v="0"/>
    <x v="0"/>
    <x v="0"/>
    <x v="0"/>
    <n v="326"/>
    <n v="20447.28270651292"/>
    <n v="-2925.133248961499"/>
    <n v="3266.460082100023"/>
    <n v="2191.534454886852"/>
    <n v="615"/>
    <n v="143"/>
    <n v="3184.121019500343"/>
    <n v="710"/>
    <n v="186"/>
    <n v="2448.09657575631"/>
    <n v="1150"/>
    <n v="152"/>
    <n v="326"/>
    <n v="1909.032378487359"/>
    <n v="704"/>
    <n v="139"/>
    <n v="2503.298736076452"/>
    <n v="855"/>
    <n v="154"/>
    <n v="2484.377018411126"/>
    <n v="1220"/>
    <n v="149"/>
  </r>
  <r>
    <x v="1"/>
    <x v="0"/>
    <x v="0"/>
    <x v="0"/>
    <n v="313"/>
    <n v="19233.37145901197"/>
    <n v="-1640.250905120049"/>
    <n v="4078.934747632481"/>
    <n v="3331.828152803262"/>
    <n v="548"/>
    <n v="165"/>
    <n v="4407.771632560552"/>
    <n v="479"/>
    <n v="208"/>
    <n v="3448.452603885859"/>
    <n v="1141"/>
    <n v="153"/>
    <n v="313"/>
    <n v="2704.878712943032"/>
    <n v="640"/>
    <n v="141"/>
    <n v="3732.863582033618"/>
    <n v="601"/>
    <n v="179"/>
    <n v="3576.097660846738"/>
    <n v="1201"/>
    <n v="152"/>
  </r>
  <r>
    <x v="2"/>
    <x v="0"/>
    <x v="0"/>
    <x v="0"/>
    <n v="336"/>
    <n v="20685.81662951079"/>
    <n v="643.3594017767398"/>
    <n v="5162.57318641387"/>
    <n v="3167.628749574147"/>
    <n v="605"/>
    <n v="165"/>
    <n v="4767.923188344108"/>
    <n v="435"/>
    <n v="225"/>
    <n v="3722.961084025458"/>
    <n v="1146"/>
    <n v="163"/>
    <n v="336"/>
    <n v="2669.507432467001"/>
    <n v="713"/>
    <n v="144"/>
    <n v="4071.689309605094"/>
    <n v="511"/>
    <n v="193"/>
    <n v="3757.021810697489"/>
    <n v="1244"/>
    <n v="164"/>
  </r>
  <r>
    <x v="3"/>
    <x v="0"/>
    <x v="0"/>
    <x v="0"/>
    <n v="343"/>
    <n v="20968.75845281162"/>
    <n v="1913.868045498982"/>
    <n v="5573.825923284237"/>
    <n v="3789.045170696547"/>
    <n v="635"/>
    <n v="179"/>
    <n v="5197.878309469874"/>
    <n v="448"/>
    <n v="231"/>
    <n v="4425.259209081908"/>
    <n v="1239"/>
    <n v="168"/>
    <n v="343"/>
    <n v="3272.839206243008"/>
    <n v="748"/>
    <n v="150"/>
    <n v="4514.814667910303"/>
    <n v="517"/>
    <n v="204"/>
    <n v="4479.979778481713"/>
    <n v="1328"/>
    <n v="173"/>
  </r>
  <r>
    <x v="4"/>
    <x v="0"/>
    <x v="0"/>
    <x v="0"/>
    <n v="340"/>
    <n v="20851.36156971609"/>
    <n v="2809.579071383239"/>
    <n v="5951.242373812234"/>
    <n v="4049.473791511249"/>
    <n v="561"/>
    <n v="188"/>
    <n v="5143.796569393766"/>
    <n v="394"/>
    <n v="225"/>
    <n v="4436.063490261802"/>
    <n v="1225"/>
    <n v="176"/>
    <n v="340"/>
    <n v="3286.197896684799"/>
    <n v="632"/>
    <n v="160"/>
    <n v="4499.542509376555"/>
    <n v="458"/>
    <n v="201"/>
    <n v="4433.91775833937"/>
    <n v="1281"/>
    <n v="178"/>
  </r>
  <r>
    <x v="5"/>
    <x v="0"/>
    <x v="1"/>
    <x v="1"/>
    <n v="4"/>
    <n v="260.952380952381"/>
    <n v="74.28571428571429"/>
    <n v="54.28571428571428"/>
    <n v="45.71428571428571"/>
    <n v="12"/>
    <n v="0"/>
    <n v="15.23809523809523"/>
    <n v="0"/>
    <n v="4"/>
    <n v="5.714285714285716"/>
    <n v="8"/>
    <n v="0"/>
    <n v="4"/>
    <n v="5.714285714285716"/>
    <n v="12"/>
    <n v="0"/>
    <n v="15.23809523809523"/>
    <n v="0"/>
    <n v="4"/>
    <n v="5.714285714285716"/>
    <n v="9"/>
    <n v="0"/>
  </r>
  <r>
    <x v="5"/>
    <x v="0"/>
    <x v="0"/>
    <x v="0"/>
    <n v="362"/>
    <n v="22452.42973583319"/>
    <n v="3378.53665952021"/>
    <n v="6336.293713034238"/>
    <n v="4284.850617296689"/>
    <n v="663"/>
    <n v="190"/>
    <n v="5579.839854090349"/>
    <n v="408"/>
    <n v="242"/>
    <n v="4580.876155349913"/>
    <n v="1298"/>
    <n v="179"/>
    <n v="362"/>
    <n v="3569.214539060565"/>
    <n v="728"/>
    <n v="170"/>
    <n v="5038.951213567232"/>
    <n v="460"/>
    <n v="223"/>
    <n v="4670.240491991559"/>
    <n v="1352"/>
    <n v="181"/>
  </r>
  <r>
    <x v="6"/>
    <x v="0"/>
    <x v="1"/>
    <x v="1"/>
    <n v="4"/>
    <n v="260.952380952381"/>
    <n v="74.28571428571429"/>
    <n v="98.0952380952381"/>
    <n v="73.33333333333333"/>
    <n v="15"/>
    <n v="0"/>
    <n v="15.23809523809523"/>
    <n v="0"/>
    <n v="4"/>
    <n v="0.9523809523809491"/>
    <n v="9"/>
    <n v="0"/>
    <n v="4"/>
    <n v="0.9523809523809491"/>
    <n v="12"/>
    <n v="0"/>
    <n v="15.23809523809523"/>
    <n v="0"/>
    <n v="4"/>
    <n v="0.9523809523809491"/>
    <n v="10"/>
    <n v="0"/>
  </r>
  <r>
    <x v="6"/>
    <x v="0"/>
    <x v="0"/>
    <x v="0"/>
    <n v="376"/>
    <n v="23523.3476293332"/>
    <n v="3975.705706554528"/>
    <n v="7173.127138199305"/>
    <n v="4326.18464843293"/>
    <n v="709"/>
    <n v="201"/>
    <n v="5653.09950041867"/>
    <n v="425"/>
    <n v="249"/>
    <n v="4694.584644444017"/>
    <n v="1427"/>
    <n v="182"/>
    <n v="376"/>
    <n v="3733.708147648204"/>
    <n v="806"/>
    <n v="173"/>
    <n v="5237.465374857247"/>
    <n v="474"/>
    <n v="235"/>
    <n v="4736.287183353367"/>
    <n v="1492"/>
    <n v="183"/>
  </r>
  <r>
    <x v="7"/>
    <x v="0"/>
    <x v="1"/>
    <x v="1"/>
    <n v="4"/>
    <n v="260.952380952381"/>
    <n v="74.28571428571429"/>
    <n v="95.23809523809521"/>
    <n v="1.904761904761909"/>
    <n v="24"/>
    <n v="0"/>
    <n v="25.7142857142857"/>
    <n v="2"/>
    <n v="3"/>
    <n v="1.904761904761909"/>
    <n v="12"/>
    <n v="0"/>
    <n v="4"/>
    <n v="1.904761904761909"/>
    <n v="24"/>
    <n v="0"/>
    <n v="15.23809523809523"/>
    <n v="0"/>
    <n v="4"/>
    <n v="1.904761904761909"/>
    <n v="12"/>
    <n v="0"/>
  </r>
  <r>
    <x v="7"/>
    <x v="0"/>
    <x v="0"/>
    <x v="0"/>
    <n v="384"/>
    <n v="24094.89091294516"/>
    <n v="4282.172648522241"/>
    <n v="7553.436787910319"/>
    <n v="4468.020346505831"/>
    <n v="729"/>
    <n v="211"/>
    <n v="5692.10334323386"/>
    <n v="434"/>
    <n v="255"/>
    <n v="4754.423561088459"/>
    <n v="1497"/>
    <n v="190"/>
    <n v="384"/>
    <n v="3536.154602265792"/>
    <n v="814"/>
    <n v="178"/>
    <n v="5314.037053000792"/>
    <n v="465"/>
    <n v="238"/>
    <n v="4676.501305413713"/>
    <n v="1533"/>
    <n v="187"/>
  </r>
  <r>
    <x v="8"/>
    <x v="0"/>
    <x v="1"/>
    <x v="1"/>
    <n v="3"/>
    <n v="185.7142857142857"/>
    <n v="59.99999999999999"/>
    <n v="84.76190476190474"/>
    <n v="0.952380952380949"/>
    <n v="9"/>
    <n v="0"/>
    <n v="31.42857142857142"/>
    <n v="0"/>
    <n v="3"/>
    <n v="0.952380952380949"/>
    <n v="6"/>
    <n v="0"/>
    <n v="3"/>
    <n v="0.952380952380949"/>
    <n v="12"/>
    <n v="0"/>
    <n v="31.42857142857142"/>
    <n v="0"/>
    <n v="3"/>
    <n v="0.952380952380949"/>
    <n v="9"/>
    <n v="0"/>
  </r>
  <r>
    <x v="8"/>
    <x v="0"/>
    <x v="0"/>
    <x v="0"/>
    <n v="390"/>
    <n v="24452.71009458726"/>
    <n v="5612.785504790238"/>
    <n v="7772.773013991632"/>
    <n v="4839.150922179685"/>
    <n v="658"/>
    <n v="219"/>
    <n v="6143.56904021103"/>
    <n v="417"/>
    <n v="272"/>
    <n v="5263.723310444613"/>
    <n v="1474"/>
    <n v="196"/>
    <n v="390"/>
    <n v="4016.572604029443"/>
    <n v="752"/>
    <n v="186"/>
    <n v="5543.20817386223"/>
    <n v="453"/>
    <n v="250"/>
    <n v="5300.909839081985"/>
    <n v="1515"/>
    <n v="197"/>
  </r>
  <r>
    <x v="9"/>
    <x v="0"/>
    <x v="1"/>
    <x v="1"/>
    <n v="6"/>
    <n v="398.2142857142857"/>
    <n v="90.71428571428571"/>
    <n v="114.4047619047619"/>
    <n v="0"/>
    <n v="18"/>
    <n v="0"/>
    <n v="31.42857142857142"/>
    <n v="0"/>
    <n v="6"/>
    <n v="-12.5"/>
    <n v="43"/>
    <n v="0"/>
    <n v="6"/>
    <n v="0"/>
    <n v="22"/>
    <n v="0"/>
    <n v="31.42857142857142"/>
    <n v="0"/>
    <n v="6"/>
    <n v="12.5"/>
    <n v="9"/>
    <n v="3"/>
  </r>
  <r>
    <x v="9"/>
    <x v="0"/>
    <x v="0"/>
    <x v="0"/>
    <n v="384"/>
    <n v="23894.7558145512"/>
    <n v="5596.390439616662"/>
    <n v="7873.188782937397"/>
    <n v="4832.352735888369"/>
    <n v="642"/>
    <n v="214"/>
    <n v="6162.72761787031"/>
    <n v="382"/>
    <n v="264"/>
    <n v="5070.966117837876"/>
    <n v="1413"/>
    <n v="185"/>
    <n v="384"/>
    <n v="3978.253258562921"/>
    <n v="729"/>
    <n v="183"/>
    <n v="5606.607494705774"/>
    <n v="433"/>
    <n v="243"/>
    <n v="5278.914030882238"/>
    <n v="1412"/>
    <n v="192"/>
  </r>
  <r>
    <x v="10"/>
    <x v="0"/>
    <x v="1"/>
    <x v="1"/>
    <n v="4"/>
    <n v="260.952380952381"/>
    <n v="74.28571428571429"/>
    <n v="95.23809523809523"/>
    <n v="0"/>
    <n v="24"/>
    <n v="0"/>
    <n v="15.23809523809523"/>
    <n v="0"/>
    <n v="4"/>
    <n v="0"/>
    <n v="12"/>
    <n v="0"/>
    <n v="4"/>
    <n v="0"/>
    <n v="24"/>
    <n v="0"/>
    <n v="15.23809523809523"/>
    <n v="0"/>
    <n v="4"/>
    <n v="0"/>
    <n v="12"/>
    <n v="0"/>
  </r>
  <r>
    <x v="10"/>
    <x v="0"/>
    <x v="0"/>
    <x v="0"/>
    <n v="383"/>
    <n v="23847.46559087671"/>
    <n v="5765.068866222327"/>
    <n v="8196.270045542911"/>
    <n v="4706.019828225771"/>
    <n v="660"/>
    <n v="214"/>
    <n v="6125.195924406502"/>
    <n v="391"/>
    <n v="258"/>
    <n v="5185.807221699292"/>
    <n v="1469"/>
    <n v="186"/>
    <n v="383"/>
    <n v="4034.095016897947"/>
    <n v="760"/>
    <n v="184"/>
    <n v="5508.737025787669"/>
    <n v="434"/>
    <n v="240"/>
    <n v="5333.105426672834"/>
    <n v="1470"/>
    <n v="191"/>
  </r>
  <r>
    <x v="11"/>
    <x v="1"/>
    <x v="2"/>
    <x v="2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6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42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36" rowHeaderCaption="after size" fieldListSortAscending="0" mdxSubqueries="0" applyNumberFormats="0" applyBorderFormats="0" applyFontFormats="0" applyPatternFormats="0" applyAlignmentFormats="0" applyWidthHeightFormats="1" r:id="rId1">
  <location ref="A5:H7" firstHeaderRow="1" firstDataRow="2" firstDataCol="0" rowPageCount="3" colPageCount="1"/>
  <pivotFields count="42"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13">
        <item t="data" sd="1" x="1"/>
        <item t="data" sd="1" x="2"/>
        <item t="data" sd="1" x="3"/>
        <item t="data" sd="1" x="5"/>
        <item t="data" sd="1" x="6"/>
        <item t="data" sd="1" x="10"/>
        <item t="data" h="1" sd="1" x="11"/>
        <item t="data" sd="1" x="0"/>
        <item t="data" sd="1" x="4"/>
        <item t="data" sd="1" x="7"/>
        <item t="data" sd="1" x="8"/>
        <item t="data" sd="1" x="9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3">
        <item t="data" sd="1" x="0"/>
        <item t="data" h="1" sd="1" x="1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1"/>
        <item t="data" sd="1" x="0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8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</colItems>
  <pageFields count="3">
    <pageField fld="1" hier="-1"/>
    <pageField fld="3" hier="-1"/>
    <pageField fld="0" hier="-1"/>
  </pageFields>
  <dataFields count="8">
    <dataField name=" average after retrain accuracy increase" fld="28" subtotal="sum" showDataAs="normal" baseField="0" baseItem="0"/>
    <dataField name=" average before after retrain accuracy increase" fld="29" subtotal="sum" showDataAs="normal" baseField="0" baseItem="0"/>
    <dataField name=" average SFLDT fix increase" fld="38" subtotal="sum" showDataAs="normal" baseField="0" baseItem="0"/>
    <dataField name=" average STAT_SFLDT fix increase" fld="30" subtotal="sum" showDataAs="normal" baseField="0" baseItem="0"/>
    <dataField name=" average fuzzy participation SFLDT fix increase" fld="39" subtotal="sum" showDataAs="normal" baseField="0" baseItem="0"/>
    <dataField name=" average fuzzy participation STAT_SFLDT fix increase" fld="34" subtotal="sum" showDataAs="normal" baseField="0" baseItem="0"/>
    <dataField name=" average SFLDT_Features fix increase" fld="32" subtotal="sum" showDataAs="normal" baseField="0" baseItem="0"/>
    <dataField name=" average fuzzy participation SFLDT_Features fix increase" fld="36" subtotal="sum" showDataAs="normal" baseField="0" baseItem="0"/>
  </dataFields>
  <chartFormats count="20">
    <chartFormat chart="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7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5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5" format="8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5" format="9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5" format="1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5" format="18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5" format="19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5" format="20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5" format="21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35" format="22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42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37" rowHeaderCaption="after size" fieldListSortAscending="0" mdxSubqueries="0" applyNumberFormats="0" applyBorderFormats="0" applyFontFormats="0" applyPatternFormats="0" applyAlignmentFormats="0" applyWidthHeightFormats="1" r:id="rId1">
  <location ref="A5:F7" firstHeaderRow="1" firstDataRow="2" firstDataCol="0" rowPageCount="3" colPageCount="1"/>
  <pivotFields count="42"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13">
        <item t="data" sd="1" x="1"/>
        <item t="data" sd="1" x="2"/>
        <item t="data" sd="1" x="3"/>
        <item t="data" sd="1" x="5"/>
        <item t="data" sd="1" x="6"/>
        <item t="data" sd="1" x="10"/>
        <item t="data" h="1" sd="1" x="11"/>
        <item t="data" sd="1" x="0"/>
        <item t="data" sd="1" x="4"/>
        <item t="data" sd="1" x="7"/>
        <item t="data" sd="1" x="8"/>
        <item t="data" sd="1" x="9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3">
        <item t="data" sd="1" x="0"/>
        <item t="data" h="1" sd="1" x="1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1"/>
        <item t="data" sd="1" x="0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</colItems>
  <pageFields count="3">
    <pageField fld="1" hier="-1"/>
    <pageField fld="3" hier="-1"/>
    <pageField fld="0" hier="-1"/>
  </pageFields>
  <dataFields count="6">
    <dataField name=" average SFLDT wasted effort" fld="41" subtotal="sum" showDataAs="normal" baseField="0" baseItem="0"/>
    <dataField name=" average STAT_SFLDT wasted effort" fld="31" subtotal="sum" showDataAs="normal" baseField="0" baseItem="0"/>
    <dataField name=" average fuzzy participation SFLDT wasted effort" fld="40" subtotal="sum" showDataAs="normal" baseField="0" baseItem="0"/>
    <dataField name=" average fuzzy participation STAT_SFLDT wasted effort" fld="35" subtotal="sum" showDataAs="normal" baseField="0" baseItem="0"/>
    <dataField name=" average SFLDT_Features wasted effort" fld="33" subtotal="sum" showDataAs="normal" baseField="0" baseItem="0"/>
    <dataField name=" average fuzzy participation SFLDT_Features wasted effort" fld="37" subtotal="sum" showDataAs="normal" baseField="0" baseItem="0"/>
  </dataFields>
  <chartFormats count="6">
    <chartFormat chart="36" format="3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6" format="3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6" format="3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6" format="3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6" format="3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6" format="3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1" cacheId="42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36" rowHeaderCaption="after size" fieldListSortAscending="0" mdxSubqueries="0" applyNumberFormats="0" applyBorderFormats="0" applyFontFormats="0" applyPatternFormats="0" applyAlignmentFormats="0" applyWidthHeightFormats="1" r:id="rId1">
  <location ref="A5:I13" firstHeaderRow="1" firstDataRow="2" firstDataCol="1" rowPageCount="3" colPageCount="1"/>
  <pivotFields count="42"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13">
        <item t="data" sd="1" x="1"/>
        <item t="data" sd="1" x="2"/>
        <item t="data" sd="1" x="3"/>
        <item t="data" sd="1" x="5"/>
        <item t="data" sd="1" x="6"/>
        <item t="data" sd="1" x="10"/>
        <item t="data" h="1" sd="1" x="11"/>
        <item t="data" h="1" sd="1" x="0"/>
        <item t="data" h="1" sd="1" x="4"/>
        <item t="data" h="1" sd="1" x="7"/>
        <item t="data" h="1" sd="1" x="8"/>
        <item t="data" h="1" sd="1" x="9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3">
        <item t="data" sd="1" x="0"/>
        <item t="data" h="1" sd="1" x="1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h="1" sd="1" m="1" x="3"/>
        <item t="data" sd="1" x="0"/>
        <item t="data" h="1" sd="1" x="2"/>
        <item t="data" h="1" sd="1" x="1"/>
        <item t="default" sd="1"/>
      </items>
    </pivotField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1"/>
        <item t="data" sd="1" x="0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Fields count="1">
    <field x="-2"/>
  </colFields>
  <colItems count="8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</colItems>
  <pageFields count="3">
    <pageField fld="1" hier="-1"/>
    <pageField fld="3" hier="-1"/>
    <pageField fld="2" hier="-1"/>
  </pageFields>
  <dataFields count="8">
    <dataField name=" average after retrain accuracy increase" fld="28" subtotal="sum" showDataAs="normal" baseField="0" baseItem="0"/>
    <dataField name=" average before after retrain accuracy increase" fld="29" subtotal="sum" showDataAs="normal" baseField="0" baseItem="0"/>
    <dataField name=" average SFLDT fix increase" fld="38" subtotal="sum" showDataAs="normal" baseField="0" baseItem="0"/>
    <dataField name=" average STAT_SFLDT fix increase" fld="30" subtotal="sum" showDataAs="normal" baseField="0" baseItem="0"/>
    <dataField name=" average fuzzy participation SFLDT fix increase" fld="39" subtotal="sum" showDataAs="normal" baseField="0" baseItem="0"/>
    <dataField name=" average fuzzy participation STAT_SFLDT fix increase" fld="34" subtotal="sum" showDataAs="normal" baseField="0" baseItem="0"/>
    <dataField name=" average SFLDT_Features fix increase" fld="32" subtotal="sum" showDataAs="normal" baseField="0" baseItem="0"/>
    <dataField name=" average fuzzy participation SFLDT_Features fix increase" fld="36" subtotal="sum" showDataAs="normal" baseField="0" baseItem="0"/>
  </dataFields>
  <chartFormats count="32">
    <chartFormat chart="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7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3" format="22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3" format="23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3" format="24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3" format="25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3" format="27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3" format="2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5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5" format="2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5" format="3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5" format="4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5" format="5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5" format="6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5" format="7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4" format="29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4" format="30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4" format="31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4" format="32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34" format="33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4" format="34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34" format="35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4" format="3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1" cacheId="42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34" rowHeaderCaption="drift size" fieldListSortAscending="0" mdxSubqueries="0" applyNumberFormats="0" applyBorderFormats="0" applyFontFormats="0" applyPatternFormats="0" applyAlignmentFormats="0" applyWidthHeightFormats="1" r:id="rId1">
  <location ref="A5:I8" firstHeaderRow="1" firstDataRow="2" firstDataCol="1" rowPageCount="2" colPageCount="1"/>
  <pivotFields count="42"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13">
        <item t="data" sd="1" x="1"/>
        <item t="data" sd="1" x="2"/>
        <item t="data" sd="1" x="3"/>
        <item t="data" sd="1" x="5"/>
        <item t="data" sd="1" x="6"/>
        <item t="data" sd="1" x="10"/>
        <item t="data" h="1" sd="1" x="11"/>
        <item t="data" sd="1" x="0"/>
        <item t="data" sd="1" x="4"/>
        <item t="data" sd="1" x="7"/>
        <item t="data" sd="1" x="8"/>
        <item t="data" sd="1" x="9"/>
        <item t="default" sd="1"/>
      </items>
    </pivotField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3">
        <item t="data" sd="1" x="0"/>
        <item t="data" h="1" sd="1" x="1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1"/>
        <item t="data" sd="1" x="0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1"/>
  </rowFields>
  <rowItems count="2">
    <i t="data" r="0" i="0">
      <x v="0"/>
    </i>
    <i t="grand" r="0" i="0">
      <x v="0"/>
    </i>
  </rowItems>
  <colFields count="1">
    <field x="-2"/>
  </colFields>
  <colItems count="8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</colItems>
  <pageFields count="2">
    <pageField fld="3" item="1" hier="-1"/>
    <pageField fld="0" hier="-1"/>
  </pageFields>
  <dataFields count="8">
    <dataField name=" average after retrain accuracy increase" fld="28" subtotal="sum" showDataAs="normal" baseField="0" baseItem="0"/>
    <dataField name=" average before after retrain accuracy increase" fld="29" subtotal="sum" showDataAs="normal" baseField="0" baseItem="0"/>
    <dataField name=" average SFLDT fix increase" fld="38" subtotal="sum" showDataAs="normal" baseField="0" baseItem="0"/>
    <dataField name=" average STAT_SFLDT fix increase" fld="30" subtotal="sum" showDataAs="normal" baseField="0" baseItem="0"/>
    <dataField name=" average fuzzy participation SFLDT fix increase" fld="39" subtotal="sum" showDataAs="normal" baseField="0" baseItem="0"/>
    <dataField name=" average fuzzy participation STAT_SFLDT fix increase" fld="34" subtotal="sum" showDataAs="normal" baseField="0" baseItem="0"/>
    <dataField name=" average SFLDT_Features fix increase" fld="32" subtotal="sum" showDataAs="normal" baseField="0" baseItem="0"/>
    <dataField name=" average fuzzy participation SFLDT_Features fix increase" fld="36" subtotal="sum" showDataAs="normal" baseField="0" baseItem="0"/>
  </dataFields>
  <chartFormats count="16">
    <chartFormat chart="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7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5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5" format="2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5" format="3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5" format="4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5" format="5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5" format="6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5" format="7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PivotTable1" cacheId="42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36" rowHeaderCaption="after size" fieldListSortAscending="0" mdxSubqueries="0" applyNumberFormats="0" applyBorderFormats="0" applyFontFormats="0" applyPatternFormats="0" applyAlignmentFormats="0" applyWidthHeightFormats="1" r:id="rId1">
  <location ref="A5:G13" firstHeaderRow="1" firstDataRow="2" firstDataCol="1" rowPageCount="2" colPageCount="1"/>
  <pivotFields count="42"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13">
        <item t="data" sd="1" x="1"/>
        <item t="data" sd="1" x="2"/>
        <item t="data" sd="1" x="3"/>
        <item t="data" sd="1" x="5"/>
        <item t="data" sd="1" x="6"/>
        <item t="data" sd="1" x="10"/>
        <item t="data" h="1" sd="1" x="11"/>
        <item t="data" h="1" sd="1" x="0"/>
        <item t="data" h="1" sd="1" x="4"/>
        <item t="data" h="1" sd="1" x="7"/>
        <item t="data" h="1" sd="1" x="8"/>
        <item t="data" h="1" sd="1" x="9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3">
        <item t="data" sd="1" x="0"/>
        <item t="data" h="1" sd="1" x="1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1"/>
        <item t="data" sd="1" x="0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Fields count="1">
    <field x="-2"/>
  </colFields>
  <colItems count="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</colItems>
  <pageFields count="2">
    <pageField fld="3" hier="-1"/>
    <pageField fld="1" hier="-1"/>
  </pageFields>
  <dataFields count="6">
    <dataField name=" average SFLDT wasted effort" fld="41" subtotal="sum" showDataAs="normal" baseField="0" baseItem="0"/>
    <dataField name=" average STAT_SFLDT wasted effort" fld="31" subtotal="sum" showDataAs="normal" baseField="0" baseItem="0"/>
    <dataField name=" average fuzzy participation SFLDT wasted effort" fld="40" subtotal="sum" showDataAs="normal" baseField="0" baseItem="0"/>
    <dataField name=" average fuzzy participation STAT_SFLDT wasted effort" fld="35" subtotal="sum" showDataAs="normal" baseField="0" baseItem="0"/>
    <dataField name=" average SFLDT_Features wasted effort" fld="33" subtotal="sum" showDataAs="normal" baseField="0" baseItem="0"/>
    <dataField name=" average fuzzy participation SFLDT_Features wasted effort" fld="37" subtotal="sum" showDataAs="normal" baseField="0" baseItem="0"/>
  </dataFields>
  <chartFormats count="6">
    <chartFormat chart="34" format="37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4" format="3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4" format="39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4" format="40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4" format="41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4" format="42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name="PivotTable1" cacheId="42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38" rowHeaderCaption="drift size" fieldListSortAscending="0" mdxSubqueries="0" applyNumberFormats="0" applyBorderFormats="0" applyFontFormats="0" applyPatternFormats="0" applyAlignmentFormats="0" applyWidthHeightFormats="1" r:id="rId1">
  <location ref="A5:G8" firstHeaderRow="1" firstDataRow="2" firstDataCol="1" rowPageCount="2" colPageCount="1"/>
  <pivotFields count="42"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13">
        <item t="data" sd="1" x="1"/>
        <item t="data" sd="1" x="2"/>
        <item t="data" sd="1" x="3"/>
        <item t="data" sd="1" x="5"/>
        <item t="data" sd="1" x="6"/>
        <item t="data" sd="1" x="10"/>
        <item t="data" h="1" sd="1" x="11"/>
        <item t="data" sd="1" x="0"/>
        <item t="data" sd="1" x="4"/>
        <item t="data" sd="1" x="7"/>
        <item t="data" sd="1" x="8"/>
        <item t="data" sd="1" x="9"/>
        <item t="default" sd="1"/>
      </items>
    </pivotField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3">
        <item t="data" sd="1" x="0"/>
        <item t="data" h="1" sd="1" x="1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1"/>
        <item t="data" sd="1" x="0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Fields count="1">
    <field x="1"/>
  </rowFields>
  <rowItems count="2">
    <i t="data" r="0" i="0">
      <x v="0"/>
    </i>
    <i t="grand" r="0" i="0">
      <x v="0"/>
    </i>
  </rowItems>
  <colFields count="1">
    <field x="-2"/>
  </colFields>
  <colItems count="6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</colItems>
  <pageFields count="2">
    <pageField fld="3" hier="-1"/>
    <pageField fld="0" hier="-1"/>
  </pageFields>
  <dataFields count="6">
    <dataField name=" average SFLDT wasted effort" fld="41" subtotal="sum" showDataAs="normal" baseField="0" baseItem="0"/>
    <dataField name=" average STAT_SFLDT wasted effort" fld="31" subtotal="sum" showDataAs="normal" baseField="0" baseItem="0"/>
    <dataField name=" average fuzzy participation SFLDT wasted effort" fld="40" subtotal="sum" showDataAs="normal" baseField="0" baseItem="0"/>
    <dataField name=" average fuzzy participation STAT_SFLDT wasted effort" fld="35" subtotal="sum" showDataAs="normal" baseField="0" baseItem="0"/>
    <dataField name=" average SFLDT_Features wasted effort" fld="33" subtotal="sum" showDataAs="normal" baseField="0" baseItem="0"/>
    <dataField name=" average fuzzy participation SFLDT_Features wasted effort" fld="37" subtotal="sum" showDataAs="normal" baseField="0" baseItem="0"/>
  </dataFields>
  <chartFormats count="18">
    <chartFormat chart="35" format="16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4" format="37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5" format="17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4" format="3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5" format="18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4" format="39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5" format="19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4" format="40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4" format="41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4" format="42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5" format="20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5" format="21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7" format="22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7" format="23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7" format="2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7" format="2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7" format="2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7" format="27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2.xm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pivotTable" Target="/xl/pivotTables/pivotTable3.xml" Id="rId2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Relationship Type="http://schemas.openxmlformats.org/officeDocument/2006/relationships/pivotTable" Target="/xl/pivotTables/pivotTable4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Relationship Type="http://schemas.openxmlformats.org/officeDocument/2006/relationships/pivotTable" Target="/xl/pivotTables/pivotTable5.xm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Relationship Type="http://schemas.openxmlformats.org/officeDocument/2006/relationships/pivotTable" Target="/xl/pivotTables/pivotTable6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"/>
  <sheetViews>
    <sheetView rightToLeft="1" tabSelected="1" zoomScale="61" workbookViewId="0">
      <selection activeCell="B7" sqref="B7"/>
    </sheetView>
  </sheetViews>
  <sheetFormatPr baseColWidth="8" defaultRowHeight="13.8"/>
  <cols>
    <col width="38" bestFit="1" customWidth="1" style="4" min="1" max="1"/>
    <col width="44.69921875" bestFit="1" customWidth="1" style="4" min="2" max="2"/>
    <col width="26.5" bestFit="1" customWidth="1" style="4" min="3" max="3"/>
    <col width="32.3984375" bestFit="1" customWidth="1" style="4" min="4" max="4"/>
    <col width="44" bestFit="1" customWidth="1" style="4" min="5" max="5"/>
    <col width="50.09765625" bestFit="1" customWidth="1" style="4" min="6" max="6"/>
    <col width="35.796875" bestFit="1" customWidth="1" style="4" min="7" max="7"/>
    <col width="53.3984375" bestFit="1" customWidth="1" style="4" min="8" max="8"/>
    <col width="26.296875" bestFit="1" customWidth="1" style="4" min="9" max="9"/>
    <col width="55.69921875" bestFit="1" customWidth="1" style="4" min="10" max="10"/>
    <col width="61.59765625" bestFit="1" customWidth="1" style="4" min="11" max="11"/>
    <col width="60.5" bestFit="1" customWidth="1" style="4" min="12" max="12"/>
    <col width="66.3984375" bestFit="1" customWidth="1" style="4" min="13" max="13"/>
    <col width="53.09765625" bestFit="1" customWidth="1" style="4" min="14" max="14"/>
    <col width="69.296875" bestFit="1" customWidth="1" style="4" min="15" max="16"/>
    <col width="51.19921875" bestFit="1" customWidth="1" style="4" min="17" max="22"/>
    <col width="49.796875" bestFit="1" customWidth="1" style="4" min="23" max="23"/>
    <col width="58.09765625" bestFit="1" customWidth="1" style="4" min="24" max="24"/>
    <col width="28.09765625" bestFit="1" customWidth="1" style="4" min="25" max="26"/>
    <col width="59.3984375" bestFit="1" customWidth="1" style="4" min="27" max="44"/>
  </cols>
  <sheetData>
    <row r="1">
      <c r="A1" s="1" t="inlineStr">
        <is>
          <t>drift size</t>
        </is>
      </c>
      <c r="B1" s="2" t="n">
        <v>1</v>
      </c>
    </row>
    <row r="2">
      <c r="A2" s="1" t="inlineStr">
        <is>
          <t>total drift type</t>
        </is>
      </c>
      <c r="B2" s="2" t="inlineStr">
        <is>
          <t>(הכל)</t>
        </is>
      </c>
    </row>
    <row r="3">
      <c r="A3" s="1" t="inlineStr">
        <is>
          <t>after size</t>
        </is>
      </c>
      <c r="B3" s="2" t="inlineStr">
        <is>
          <t>(פריטים מרובים)</t>
        </is>
      </c>
    </row>
    <row r="5">
      <c r="A5" s="1" t="inlineStr">
        <is>
          <t>ערכים</t>
        </is>
      </c>
    </row>
    <row r="6">
      <c r="A6" t="inlineStr">
        <is>
          <t xml:space="preserve"> average after retrain accuracy increase</t>
        </is>
      </c>
      <c r="B6" t="inlineStr">
        <is>
          <t xml:space="preserve"> average before after retrain accuracy increase</t>
        </is>
      </c>
      <c r="C6" t="inlineStr">
        <is>
          <t xml:space="preserve"> average SFLDT fix increase</t>
        </is>
      </c>
      <c r="D6" t="inlineStr">
        <is>
          <t xml:space="preserve"> average STAT_SFLDT fix increase</t>
        </is>
      </c>
      <c r="E6" t="inlineStr">
        <is>
          <t xml:space="preserve"> average fuzzy participation SFLDT fix increase</t>
        </is>
      </c>
      <c r="F6" t="inlineStr">
        <is>
          <t xml:space="preserve"> average fuzzy participation STAT_SFLDT fix increase</t>
        </is>
      </c>
      <c r="G6" t="inlineStr">
        <is>
          <t xml:space="preserve"> average SFLDT_Features fix increase</t>
        </is>
      </c>
      <c r="H6" t="inlineStr">
        <is>
          <t xml:space="preserve"> average fuzzy participation SFLDT_Features fix increase</t>
        </is>
      </c>
    </row>
    <row r="7">
      <c r="A7" t="n">
        <v>7.536582365638758</v>
      </c>
      <c r="B7" t="n">
        <v>17.53663543775428</v>
      </c>
      <c r="C7" t="n">
        <v>11.13275976272239</v>
      </c>
      <c r="D7" t="n">
        <v>14.68761022558937</v>
      </c>
      <c r="E7" t="n">
        <v>9.268040788696085</v>
      </c>
      <c r="F7" t="n">
        <v>13.04770940550038</v>
      </c>
      <c r="G7" t="n">
        <v>12.12222054098923</v>
      </c>
      <c r="H7" t="n">
        <v>12.30423425383542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rightToLeft="1" zoomScale="71" workbookViewId="0">
      <selection activeCell="B7" sqref="B7"/>
    </sheetView>
  </sheetViews>
  <sheetFormatPr baseColWidth="8" defaultRowHeight="13.8"/>
  <cols>
    <col width="28" bestFit="1" customWidth="1" style="4" min="1" max="1"/>
    <col width="34" bestFit="1" customWidth="1" style="4" min="2" max="2"/>
    <col width="45.69921875" bestFit="1" customWidth="1" style="4" min="3" max="3"/>
    <col width="51.59765625" bestFit="1" customWidth="1" style="4" min="4" max="4"/>
    <col width="37" bestFit="1" customWidth="1" style="4" min="5" max="5"/>
    <col width="54.69921875" bestFit="1" customWidth="1" style="4" min="6" max="6"/>
    <col width="54.59765625" bestFit="1" customWidth="1" style="4" min="7" max="7"/>
    <col width="39" bestFit="1" customWidth="1" style="4" min="8" max="8"/>
    <col width="26.296875" bestFit="1" customWidth="1" style="4" min="9" max="9"/>
    <col width="55.69921875" bestFit="1" customWidth="1" style="4" min="10" max="10"/>
    <col width="61.59765625" bestFit="1" customWidth="1" style="4" min="11" max="11"/>
    <col width="60.5" bestFit="1" customWidth="1" style="4" min="12" max="12"/>
    <col width="66.3984375" bestFit="1" customWidth="1" style="4" min="13" max="13"/>
    <col width="53.09765625" bestFit="1" customWidth="1" style="4" min="14" max="14"/>
    <col width="69.296875" bestFit="1" customWidth="1" style="4" min="15" max="16"/>
    <col width="51.19921875" bestFit="1" customWidth="1" style="4" min="17" max="22"/>
    <col width="49.796875" bestFit="1" customWidth="1" style="4" min="23" max="23"/>
    <col width="58.09765625" bestFit="1" customWidth="1" style="4" min="24" max="24"/>
    <col width="28.09765625" bestFit="1" customWidth="1" style="4" min="25" max="26"/>
    <col width="59.3984375" bestFit="1" customWidth="1" style="4" min="27" max="44"/>
  </cols>
  <sheetData>
    <row r="1">
      <c r="A1" s="1" t="inlineStr">
        <is>
          <t>drift size</t>
        </is>
      </c>
      <c r="B1" s="2" t="n">
        <v>1</v>
      </c>
    </row>
    <row r="2">
      <c r="A2" s="1" t="inlineStr">
        <is>
          <t>total drift type</t>
        </is>
      </c>
      <c r="B2" s="2" t="inlineStr">
        <is>
          <t>(הכל)</t>
        </is>
      </c>
    </row>
    <row r="3">
      <c r="A3" s="1" t="inlineStr">
        <is>
          <t>after size</t>
        </is>
      </c>
      <c r="B3" s="2" t="inlineStr">
        <is>
          <t>(פריטים מרובים)</t>
        </is>
      </c>
    </row>
    <row r="5">
      <c r="A5" s="1" t="inlineStr">
        <is>
          <t>ערכים</t>
        </is>
      </c>
    </row>
    <row r="6">
      <c r="A6" t="inlineStr">
        <is>
          <t xml:space="preserve"> average SFLDT wasted effort</t>
        </is>
      </c>
      <c r="B6" t="inlineStr">
        <is>
          <t xml:space="preserve"> average STAT_SFLDT wasted effort</t>
        </is>
      </c>
      <c r="C6" t="inlineStr">
        <is>
          <t xml:space="preserve"> average fuzzy participation SFLDT wasted effort</t>
        </is>
      </c>
      <c r="D6" t="inlineStr">
        <is>
          <t xml:space="preserve"> average fuzzy participation STAT_SFLDT wasted effort</t>
        </is>
      </c>
      <c r="E6" t="inlineStr">
        <is>
          <t xml:space="preserve"> average SFLDT_Features wasted effort</t>
        </is>
      </c>
      <c r="F6" t="inlineStr">
        <is>
          <t xml:space="preserve"> average fuzzy participation SFLDT_Features wasted effort</t>
        </is>
      </c>
    </row>
    <row r="7">
      <c r="A7" t="n">
        <v>1.798838970217062</v>
      </c>
      <c r="B7" t="n">
        <v>1.243059061080263</v>
      </c>
      <c r="C7" t="n">
        <v>2.052498738011105</v>
      </c>
      <c r="D7" t="n">
        <v>1.428823826350328</v>
      </c>
      <c r="E7" t="n">
        <v>3.677183240787481</v>
      </c>
      <c r="F7" t="n">
        <v>3.813478041393236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3"/>
  <sheetViews>
    <sheetView rightToLeft="1" zoomScale="83" workbookViewId="0">
      <selection activeCell="B7" sqref="B7"/>
    </sheetView>
  </sheetViews>
  <sheetFormatPr baseColWidth="8" defaultRowHeight="13.8"/>
  <cols>
    <col width="17.8984375" bestFit="1" customWidth="1" style="4" min="1" max="1"/>
    <col width="36.19921875" bestFit="1" customWidth="1" style="4" min="2" max="2"/>
    <col width="42.59765625" bestFit="1" customWidth="1" style="4" min="3" max="3"/>
    <col width="25.8984375" bestFit="1" customWidth="1" style="4" min="4" max="4"/>
    <col width="31.69921875" bestFit="1" customWidth="1" style="4" min="5" max="5"/>
    <col width="42.69921875" bestFit="1" customWidth="1" style="4" min="6" max="6"/>
    <col width="48.5" bestFit="1" customWidth="1" style="4" min="7" max="7"/>
    <col width="34.796875" bestFit="1" customWidth="1" style="4" min="8" max="8"/>
    <col width="51.59765625" bestFit="1" customWidth="1" style="4" min="9" max="9"/>
    <col width="55.69921875" bestFit="1" customWidth="1" style="4" min="10" max="10"/>
    <col width="61.59765625" bestFit="1" customWidth="1" style="4" min="11" max="11"/>
    <col width="60.5" bestFit="1" customWidth="1" style="4" min="12" max="12"/>
    <col width="66.3984375" bestFit="1" customWidth="1" style="4" min="13" max="13"/>
    <col width="53.09765625" bestFit="1" customWidth="1" style="4" min="14" max="14"/>
    <col width="69.296875" bestFit="1" customWidth="1" style="4" min="15" max="16"/>
    <col width="51.19921875" bestFit="1" customWidth="1" style="4" min="17" max="22"/>
    <col width="49.796875" bestFit="1" customWidth="1" style="4" min="23" max="23"/>
    <col width="58.09765625" bestFit="1" customWidth="1" style="4" min="24" max="24"/>
    <col width="28.09765625" bestFit="1" customWidth="1" style="4" min="25" max="26"/>
    <col width="59.3984375" bestFit="1" customWidth="1" style="4" min="27" max="44"/>
  </cols>
  <sheetData>
    <row r="1">
      <c r="A1" s="1" t="inlineStr">
        <is>
          <t>drift size</t>
        </is>
      </c>
      <c r="B1" s="2" t="n">
        <v>1</v>
      </c>
    </row>
    <row r="2">
      <c r="A2" s="1" t="inlineStr">
        <is>
          <t>total drift type</t>
        </is>
      </c>
      <c r="B2" s="2" t="inlineStr">
        <is>
          <t>(הכל)</t>
        </is>
      </c>
    </row>
    <row r="3">
      <c r="A3" s="1" t="inlineStr">
        <is>
          <t>drifted features types</t>
        </is>
      </c>
      <c r="B3" s="2" t="inlineStr">
        <is>
          <t>numeric</t>
        </is>
      </c>
    </row>
    <row r="5">
      <c r="B5" s="1" t="inlineStr">
        <is>
          <t>ערכים</t>
        </is>
      </c>
    </row>
    <row r="6">
      <c r="A6" s="1" t="inlineStr">
        <is>
          <t>after size</t>
        </is>
      </c>
      <c r="B6" t="inlineStr">
        <is>
          <t xml:space="preserve"> average after retrain accuracy increase</t>
        </is>
      </c>
      <c r="C6" t="inlineStr">
        <is>
          <t xml:space="preserve"> average before after retrain accuracy increase</t>
        </is>
      </c>
      <c r="D6" t="inlineStr">
        <is>
          <t xml:space="preserve"> average SFLDT fix increase</t>
        </is>
      </c>
      <c r="E6" t="inlineStr">
        <is>
          <t xml:space="preserve"> average STAT_SFLDT fix increase</t>
        </is>
      </c>
      <c r="F6" t="inlineStr">
        <is>
          <t xml:space="preserve"> average fuzzy participation SFLDT fix increase</t>
        </is>
      </c>
      <c r="G6" t="inlineStr">
        <is>
          <t xml:space="preserve"> average fuzzy participation STAT_SFLDT fix increase</t>
        </is>
      </c>
      <c r="H6" t="inlineStr">
        <is>
          <t xml:space="preserve"> average SFLDT_Features fix increase</t>
        </is>
      </c>
      <c r="I6" t="inlineStr">
        <is>
          <t xml:space="preserve"> average fuzzy participation SFLDT_Features fix increase</t>
        </is>
      </c>
    </row>
    <row r="7">
      <c r="A7" s="2" t="n">
        <v>1</v>
      </c>
      <c r="B7" t="n">
        <v>-5.240418227220604</v>
      </c>
      <c r="C7" t="n">
        <v>13.0317404077715</v>
      </c>
      <c r="D7" t="n">
        <v>10.64481837956314</v>
      </c>
      <c r="E7" t="n">
        <v>14.08233748421901</v>
      </c>
      <c r="F7" t="n">
        <v>8.6417850253771</v>
      </c>
      <c r="G7" t="n">
        <v>11.9260817317368</v>
      </c>
      <c r="H7" t="n">
        <v>11.01742045969923</v>
      </c>
      <c r="I7" t="n">
        <v>11.42523214328031</v>
      </c>
    </row>
    <row r="8">
      <c r="A8" s="2" t="n">
        <v>2</v>
      </c>
      <c r="B8" t="n">
        <v>1.914760124335535</v>
      </c>
      <c r="C8" t="n">
        <v>15.36480115004128</v>
      </c>
      <c r="D8" t="n">
        <v>9.427466516589723</v>
      </c>
      <c r="E8" t="n">
        <v>14.19024758435746</v>
      </c>
      <c r="F8" t="n">
        <v>7.944962596627978</v>
      </c>
      <c r="G8" t="n">
        <v>12.11812294525326</v>
      </c>
      <c r="H8" t="n">
        <v>11.08024132150434</v>
      </c>
      <c r="I8" t="n">
        <v>11.18161253183776</v>
      </c>
    </row>
    <row r="9">
      <c r="A9" s="2" t="n">
        <v>3</v>
      </c>
      <c r="B9" t="n">
        <v>5.57979022011365</v>
      </c>
      <c r="C9" t="n">
        <v>16.25022135068291</v>
      </c>
      <c r="D9" t="n">
        <v>11.04677892331355</v>
      </c>
      <c r="E9" t="n">
        <v>15.15416416755065</v>
      </c>
      <c r="F9" t="n">
        <v>9.541805266014601</v>
      </c>
      <c r="G9" t="n">
        <v>13.16272497933033</v>
      </c>
      <c r="H9" t="n">
        <v>12.90163034717757</v>
      </c>
      <c r="I9" t="n">
        <v>13.06116553493211</v>
      </c>
    </row>
    <row r="10">
      <c r="A10" s="2" t="n">
        <v>5</v>
      </c>
      <c r="B10" t="n">
        <v>9.332974197569641</v>
      </c>
      <c r="C10" t="n">
        <v>17.50357379291226</v>
      </c>
      <c r="D10" t="n">
        <v>11.83660391518422</v>
      </c>
      <c r="E10" t="n">
        <v>15.41392224886837</v>
      </c>
      <c r="F10" t="n">
        <v>9.859708671438025</v>
      </c>
      <c r="G10" t="n">
        <v>13.91975473361114</v>
      </c>
      <c r="H10" t="n">
        <v>12.65435402030363</v>
      </c>
      <c r="I10" t="n">
        <v>12.90121682870596</v>
      </c>
    </row>
    <row r="11">
      <c r="A11" s="2" t="n">
        <v>6</v>
      </c>
      <c r="B11" t="n">
        <v>10.57368538977268</v>
      </c>
      <c r="C11" t="n">
        <v>19.07746579308326</v>
      </c>
      <c r="D11" t="n">
        <v>11.50581023519396</v>
      </c>
      <c r="E11" t="n">
        <v>15.03483909685816</v>
      </c>
      <c r="F11" t="n">
        <v>9.930074860766499</v>
      </c>
      <c r="G11" t="n">
        <v>13.92942918845013</v>
      </c>
      <c r="H11" t="n">
        <v>12.4855974586277</v>
      </c>
      <c r="I11" t="n">
        <v>12.59650846636534</v>
      </c>
    </row>
    <row r="12">
      <c r="A12" s="2" t="n">
        <v>10</v>
      </c>
      <c r="B12" t="n">
        <v>15.05239912851783</v>
      </c>
      <c r="C12" t="n">
        <v>21.40018288653502</v>
      </c>
      <c r="D12" t="n">
        <v>12.287258037143</v>
      </c>
      <c r="E12" t="n">
        <v>15.99267865380288</v>
      </c>
      <c r="F12" t="n">
        <v>10.53288516161344</v>
      </c>
      <c r="G12" t="n">
        <v>14.38312539370149</v>
      </c>
      <c r="H12" t="n">
        <v>13.53996663629058</v>
      </c>
      <c r="I12" t="n">
        <v>13.92455724979852</v>
      </c>
    </row>
    <row r="13">
      <c r="A13" s="2" t="inlineStr">
        <is>
          <t>סכום כולל</t>
        </is>
      </c>
      <c r="B13" t="n">
        <v>6.64282431351289</v>
      </c>
      <c r="C13" t="n">
        <v>17.28396817515714</v>
      </c>
      <c r="D13" t="n">
        <v>11.17158408283452</v>
      </c>
      <c r="E13" t="n">
        <v>15.0173726499243</v>
      </c>
      <c r="F13" t="n">
        <v>9.457758189900501</v>
      </c>
      <c r="G13" t="n">
        <v>13.30076723793713</v>
      </c>
      <c r="H13" t="n">
        <v>12.33220109724867</v>
      </c>
      <c r="I13" t="n">
        <v>12.56636647044188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I8"/>
  <sheetViews>
    <sheetView rightToLeft="1" zoomScale="67" workbookViewId="0">
      <selection activeCell="C7" sqref="C7"/>
    </sheetView>
  </sheetViews>
  <sheetFormatPr baseColWidth="8" defaultRowHeight="13.8"/>
  <cols>
    <col width="11.69921875" bestFit="1" customWidth="1" style="4" min="1" max="1"/>
    <col width="36.19921875" bestFit="1" customWidth="1" style="4" min="2" max="2"/>
    <col width="42.59765625" bestFit="1" customWidth="1" style="4" min="3" max="3"/>
    <col width="25.8984375" bestFit="1" customWidth="1" style="4" min="4" max="4"/>
    <col width="31.69921875" bestFit="1" customWidth="1" style="4" min="5" max="5"/>
    <col width="42.69921875" bestFit="1" customWidth="1" style="4" min="6" max="6"/>
    <col width="48.5" bestFit="1" customWidth="1" style="4" min="7" max="7"/>
    <col width="34.796875" bestFit="1" customWidth="1" style="4" min="8" max="8"/>
    <col width="51.59765625" bestFit="1" customWidth="1" style="4" min="9" max="9"/>
    <col width="55.69921875" bestFit="1" customWidth="1" style="4" min="10" max="10"/>
    <col width="61.59765625" bestFit="1" customWidth="1" style="4" min="11" max="11"/>
    <col width="60.5" bestFit="1" customWidth="1" style="4" min="12" max="12"/>
    <col width="66.3984375" bestFit="1" customWidth="1" style="4" min="13" max="13"/>
    <col width="53.09765625" bestFit="1" customWidth="1" style="4" min="14" max="14"/>
    <col width="69.296875" bestFit="1" customWidth="1" style="4" min="15" max="16"/>
    <col width="51.19921875" bestFit="1" customWidth="1" style="4" min="17" max="22"/>
    <col width="49.796875" bestFit="1" customWidth="1" style="4" min="23" max="23"/>
    <col width="58.09765625" bestFit="1" customWidth="1" style="4" min="24" max="24"/>
    <col width="28.09765625" bestFit="1" customWidth="1" style="4" min="25" max="26"/>
    <col width="59.3984375" bestFit="1" customWidth="1" style="4" min="27" max="44"/>
  </cols>
  <sheetData>
    <row r="2">
      <c r="A2" s="1" t="inlineStr">
        <is>
          <t>total drift type</t>
        </is>
      </c>
      <c r="B2" s="2" t="inlineStr">
        <is>
          <t>numeric</t>
        </is>
      </c>
    </row>
    <row r="3">
      <c r="A3" s="1" t="inlineStr">
        <is>
          <t>after size</t>
        </is>
      </c>
      <c r="B3" s="2" t="inlineStr">
        <is>
          <t>(פריטים מרובים)</t>
        </is>
      </c>
    </row>
    <row r="5">
      <c r="B5" s="1" t="inlineStr">
        <is>
          <t>ערכים</t>
        </is>
      </c>
    </row>
    <row r="6">
      <c r="A6" s="1" t="inlineStr">
        <is>
          <t>drift size</t>
        </is>
      </c>
      <c r="B6" t="inlineStr">
        <is>
          <t xml:space="preserve"> average after retrain accuracy increase</t>
        </is>
      </c>
      <c r="C6" t="inlineStr">
        <is>
          <t xml:space="preserve"> average before after retrain accuracy increase</t>
        </is>
      </c>
      <c r="D6" t="inlineStr">
        <is>
          <t xml:space="preserve"> average SFLDT fix increase</t>
        </is>
      </c>
      <c r="E6" t="inlineStr">
        <is>
          <t xml:space="preserve"> average STAT_SFLDT fix increase</t>
        </is>
      </c>
      <c r="F6" t="inlineStr">
        <is>
          <t xml:space="preserve"> average fuzzy participation SFLDT fix increase</t>
        </is>
      </c>
      <c r="G6" t="inlineStr">
        <is>
          <t xml:space="preserve"> average fuzzy participation STAT_SFLDT fix increase</t>
        </is>
      </c>
      <c r="H6" t="inlineStr">
        <is>
          <t xml:space="preserve"> average SFLDT_Features fix increase</t>
        </is>
      </c>
      <c r="I6" t="inlineStr">
        <is>
          <t xml:space="preserve"> average fuzzy participation SFLDT_Features fix increase</t>
        </is>
      </c>
    </row>
    <row r="7">
      <c r="A7" s="2" t="n">
        <v>1</v>
      </c>
      <c r="B7" t="n">
        <v>7.470683817577753</v>
      </c>
      <c r="C7" t="n">
        <v>17.51031897253204</v>
      </c>
      <c r="D7" t="n">
        <v>11.17248905715045</v>
      </c>
      <c r="E7" t="n">
        <v>14.74676809740903</v>
      </c>
      <c r="F7" t="n">
        <v>9.324473912951504</v>
      </c>
      <c r="G7" t="n">
        <v>13.09911484398856</v>
      </c>
      <c r="H7" t="n">
        <v>12.19995274926988</v>
      </c>
      <c r="I7" t="n">
        <v>12.3767722388042</v>
      </c>
    </row>
    <row r="8">
      <c r="A8" s="2" t="inlineStr">
        <is>
          <t>סכום כולל</t>
        </is>
      </c>
      <c r="B8" t="n">
        <v>7.470683817577753</v>
      </c>
      <c r="C8" t="n">
        <v>17.51031897253204</v>
      </c>
      <c r="D8" t="n">
        <v>11.17248905715045</v>
      </c>
      <c r="E8" t="n">
        <v>14.74676809740903</v>
      </c>
      <c r="F8" t="n">
        <v>9.324473912951504</v>
      </c>
      <c r="G8" t="n">
        <v>13.09911484398856</v>
      </c>
      <c r="H8" t="n">
        <v>12.19995274926988</v>
      </c>
      <c r="I8" t="n">
        <v>12.3767722388042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G13"/>
  <sheetViews>
    <sheetView rightToLeft="1" topLeftCell="A6" zoomScale="98" workbookViewId="0">
      <selection activeCell="C9" sqref="C9"/>
    </sheetView>
  </sheetViews>
  <sheetFormatPr baseColWidth="8" defaultRowHeight="13.8"/>
  <cols>
    <col width="11.8984375" bestFit="1" customWidth="1" style="4" min="1" max="1"/>
    <col width="27.796875" bestFit="1" customWidth="1" style="4" min="2" max="2"/>
    <col width="33.69921875" bestFit="1" customWidth="1" style="4" min="3" max="3"/>
    <col width="44.8984375" bestFit="1" customWidth="1" style="4" min="4" max="4"/>
    <col width="50.8984375" bestFit="1" customWidth="1" style="4" min="5" max="5"/>
    <col width="36.796875" bestFit="1" customWidth="1" style="4" min="6" max="6"/>
    <col width="54" bestFit="1" customWidth="1" style="4" min="7" max="7"/>
    <col width="25.8984375" bestFit="1" customWidth="1" style="4" min="8" max="9"/>
    <col width="55.69921875" bestFit="1" customWidth="1" style="4" min="10" max="10"/>
    <col width="61.59765625" bestFit="1" customWidth="1" style="4" min="11" max="11"/>
    <col width="60.5" bestFit="1" customWidth="1" style="4" min="12" max="12"/>
    <col width="66.3984375" bestFit="1" customWidth="1" style="4" min="13" max="13"/>
    <col width="53.09765625" bestFit="1" customWidth="1" style="4" min="14" max="14"/>
    <col width="69.296875" bestFit="1" customWidth="1" style="4" min="15" max="16"/>
    <col width="51.19921875" bestFit="1" customWidth="1" style="4" min="17" max="22"/>
    <col width="49.796875" bestFit="1" customWidth="1" style="4" min="23" max="23"/>
    <col width="58.09765625" bestFit="1" customWidth="1" style="4" min="24" max="24"/>
    <col width="28.09765625" bestFit="1" customWidth="1" style="4" min="25" max="26"/>
    <col width="59.3984375" bestFit="1" customWidth="1" style="4" min="27" max="44"/>
  </cols>
  <sheetData>
    <row r="2">
      <c r="A2" s="1" t="inlineStr">
        <is>
          <t>total drift type</t>
        </is>
      </c>
      <c r="B2" s="2" t="inlineStr">
        <is>
          <t>(הכל)</t>
        </is>
      </c>
    </row>
    <row r="3">
      <c r="A3" s="1" t="inlineStr">
        <is>
          <t>drift size</t>
        </is>
      </c>
      <c r="B3" s="2" t="n">
        <v>1</v>
      </c>
    </row>
    <row r="5">
      <c r="B5" s="1" t="inlineStr">
        <is>
          <t>ערכים</t>
        </is>
      </c>
    </row>
    <row r="6">
      <c r="A6" s="1" t="inlineStr">
        <is>
          <t>after size</t>
        </is>
      </c>
      <c r="B6" t="inlineStr">
        <is>
          <t xml:space="preserve"> average SFLDT wasted effort</t>
        </is>
      </c>
      <c r="C6" t="inlineStr">
        <is>
          <t xml:space="preserve"> average STAT_SFLDT wasted effort</t>
        </is>
      </c>
      <c r="D6" t="inlineStr">
        <is>
          <t xml:space="preserve"> average fuzzy participation SFLDT wasted effort</t>
        </is>
      </c>
      <c r="E6" t="inlineStr">
        <is>
          <t xml:space="preserve"> average fuzzy participation STAT_SFLDT wasted effort</t>
        </is>
      </c>
      <c r="F6" t="inlineStr">
        <is>
          <t xml:space="preserve"> average SFLDT_Features wasted effort</t>
        </is>
      </c>
      <c r="G6" t="inlineStr">
        <is>
          <t xml:space="preserve"> average fuzzy participation SFLDT_Features wasted effort</t>
        </is>
      </c>
    </row>
    <row r="7">
      <c r="A7" s="2" t="n">
        <v>1</v>
      </c>
      <c r="B7" t="n">
        <v>1.750798722044729</v>
      </c>
      <c r="C7" t="n">
        <v>1.530351437699681</v>
      </c>
      <c r="D7" t="n">
        <v>2.044728434504792</v>
      </c>
      <c r="E7" t="n">
        <v>1.920127795527157</v>
      </c>
      <c r="F7" t="n">
        <v>3.645367412140575</v>
      </c>
      <c r="G7" t="n">
        <v>3.837060702875399</v>
      </c>
    </row>
    <row r="8">
      <c r="A8" s="2" t="n">
        <v>2</v>
      </c>
      <c r="B8" t="n">
        <v>1.800595238095238</v>
      </c>
      <c r="C8" t="n">
        <v>1.294642857142857</v>
      </c>
      <c r="D8" t="n">
        <v>2.122023809523809</v>
      </c>
      <c r="E8" t="n">
        <v>1.520833333333333</v>
      </c>
      <c r="F8" t="n">
        <v>3.410714285714286</v>
      </c>
      <c r="G8" t="n">
        <v>3.702380952380953</v>
      </c>
    </row>
    <row r="9">
      <c r="A9" s="2" t="n">
        <v>3</v>
      </c>
      <c r="B9" t="n">
        <v>1.85131195335277</v>
      </c>
      <c r="C9" t="n">
        <v>1.306122448979592</v>
      </c>
      <c r="D9" t="n">
        <v>2.180758017492711</v>
      </c>
      <c r="E9" t="n">
        <v>1.507288629737609</v>
      </c>
      <c r="F9" t="n">
        <v>3.612244897959183</v>
      </c>
      <c r="G9" t="n">
        <v>3.871720116618076</v>
      </c>
    </row>
    <row r="10">
      <c r="A10" s="2" t="n">
        <v>5</v>
      </c>
      <c r="B10" t="n">
        <v>1.844262295081967</v>
      </c>
      <c r="C10" t="n">
        <v>1.114754098360656</v>
      </c>
      <c r="D10" t="n">
        <v>2.021857923497268</v>
      </c>
      <c r="E10" t="n">
        <v>1.256830601092896</v>
      </c>
      <c r="F10" t="n">
        <v>3.568306010928962</v>
      </c>
      <c r="G10" t="n">
        <v>3.718579234972677</v>
      </c>
    </row>
    <row r="11">
      <c r="A11" s="2" t="n">
        <v>6</v>
      </c>
      <c r="B11" t="n">
        <v>1.905263157894737</v>
      </c>
      <c r="C11" t="n">
        <v>1.118421052631579</v>
      </c>
      <c r="D11" t="n">
        <v>2.152631578947368</v>
      </c>
      <c r="E11" t="n">
        <v>1.247368421052632</v>
      </c>
      <c r="F11" t="n">
        <v>3.778947368421053</v>
      </c>
      <c r="G11" t="n">
        <v>3.952631578947368</v>
      </c>
    </row>
    <row r="12">
      <c r="A12" s="2" t="n">
        <v>10</v>
      </c>
      <c r="B12" t="n">
        <v>1.767441860465116</v>
      </c>
      <c r="C12" t="n">
        <v>1.010335917312662</v>
      </c>
      <c r="D12" t="n">
        <v>2.025839793281654</v>
      </c>
      <c r="E12" t="n">
        <v>1.121447028423773</v>
      </c>
      <c r="F12" t="n">
        <v>3.82687338501292</v>
      </c>
      <c r="G12" t="n">
        <v>3.829457364341085</v>
      </c>
    </row>
    <row r="13">
      <c r="A13" s="2" t="inlineStr">
        <is>
          <t>סכום כולל</t>
        </is>
      </c>
      <c r="B13" t="n">
        <v>1.821647058823529</v>
      </c>
      <c r="C13" t="n">
        <v>1.216941176470588</v>
      </c>
      <c r="D13" t="n">
        <v>2.090823529411765</v>
      </c>
      <c r="E13" t="n">
        <v>1.410352941176471</v>
      </c>
      <c r="F13" t="n">
        <v>3.646588235294117</v>
      </c>
      <c r="G13" t="n">
        <v>3.820235294117647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G8"/>
  <sheetViews>
    <sheetView rightToLeft="1" zoomScale="67" workbookViewId="0">
      <selection activeCell="C7" sqref="C7"/>
    </sheetView>
  </sheetViews>
  <sheetFormatPr baseColWidth="8" defaultRowHeight="13.8"/>
  <cols>
    <col width="11.69921875" bestFit="1" customWidth="1" style="4" min="1" max="1"/>
    <col width="27.19921875" bestFit="1" customWidth="1" style="4" min="2" max="2"/>
    <col width="33" bestFit="1" customWidth="1" style="4" min="3" max="3"/>
    <col width="44" bestFit="1" customWidth="1" style="4" min="4" max="4"/>
    <col width="49.8984375" bestFit="1" customWidth="1" style="4" min="5" max="5"/>
    <col width="36.09765625" bestFit="1" customWidth="1" style="4" min="6" max="6"/>
    <col width="52.8984375" bestFit="1" customWidth="1" style="4" min="7" max="7"/>
    <col width="25.8984375" bestFit="1" customWidth="1" style="4" min="8" max="9"/>
    <col width="55.69921875" bestFit="1" customWidth="1" style="4" min="10" max="10"/>
    <col width="61.59765625" bestFit="1" customWidth="1" style="4" min="11" max="11"/>
    <col width="60.5" bestFit="1" customWidth="1" style="4" min="12" max="12"/>
    <col width="66.3984375" bestFit="1" customWidth="1" style="4" min="13" max="13"/>
    <col width="53.09765625" bestFit="1" customWidth="1" style="4" min="14" max="14"/>
    <col width="69.296875" bestFit="1" customWidth="1" style="4" min="15" max="16"/>
    <col width="51.19921875" bestFit="1" customWidth="1" style="4" min="17" max="22"/>
    <col width="49.796875" bestFit="1" customWidth="1" style="4" min="23" max="23"/>
    <col width="58.09765625" bestFit="1" customWidth="1" style="4" min="24" max="24"/>
    <col width="28.09765625" bestFit="1" customWidth="1" style="4" min="25" max="26"/>
    <col width="59.3984375" bestFit="1" customWidth="1" style="4" min="27" max="44"/>
  </cols>
  <sheetData>
    <row r="2">
      <c r="A2" s="1" t="inlineStr">
        <is>
          <t>total drift type</t>
        </is>
      </c>
      <c r="B2" s="2" t="inlineStr">
        <is>
          <t>(הכל)</t>
        </is>
      </c>
    </row>
    <row r="3">
      <c r="A3" s="1" t="inlineStr">
        <is>
          <t>after size</t>
        </is>
      </c>
      <c r="B3" s="2" t="inlineStr">
        <is>
          <t>(פריטים מרובים)</t>
        </is>
      </c>
    </row>
    <row r="5">
      <c r="B5" s="1" t="inlineStr">
        <is>
          <t>ערכים</t>
        </is>
      </c>
    </row>
    <row r="6">
      <c r="A6" s="1" t="inlineStr">
        <is>
          <t>drift size</t>
        </is>
      </c>
      <c r="B6" t="inlineStr">
        <is>
          <t xml:space="preserve"> average SFLDT wasted effort</t>
        </is>
      </c>
      <c r="C6" t="inlineStr">
        <is>
          <t xml:space="preserve"> average STAT_SFLDT wasted effort</t>
        </is>
      </c>
      <c r="D6" t="inlineStr">
        <is>
          <t xml:space="preserve"> average fuzzy participation SFLDT wasted effort</t>
        </is>
      </c>
      <c r="E6" t="inlineStr">
        <is>
          <t xml:space="preserve"> average fuzzy participation STAT_SFLDT wasted effort</t>
        </is>
      </c>
      <c r="F6" t="inlineStr">
        <is>
          <t xml:space="preserve"> average SFLDT_Features wasted effort</t>
        </is>
      </c>
      <c r="G6" t="inlineStr">
        <is>
          <t xml:space="preserve"> average fuzzy participation SFLDT_Features wasted effort</t>
        </is>
      </c>
    </row>
    <row r="7">
      <c r="A7" s="2" t="n">
        <v>1</v>
      </c>
      <c r="B7" t="n">
        <v>1.798838970217062</v>
      </c>
      <c r="C7" t="n">
        <v>1.243059061080263</v>
      </c>
      <c r="D7" t="n">
        <v>2.052498738011105</v>
      </c>
      <c r="E7" t="n">
        <v>1.428823826350328</v>
      </c>
      <c r="F7" t="n">
        <v>3.677183240787481</v>
      </c>
      <c r="G7" t="n">
        <v>3.813478041393236</v>
      </c>
    </row>
    <row r="8">
      <c r="A8" s="2" t="inlineStr">
        <is>
          <t>סכום כולל</t>
        </is>
      </c>
      <c r="B8" t="n">
        <v>1.798838970217062</v>
      </c>
      <c r="C8" t="n">
        <v>1.243059061080263</v>
      </c>
      <c r="D8" t="n">
        <v>2.052498738011105</v>
      </c>
      <c r="E8" t="n">
        <v>1.428823826350328</v>
      </c>
      <c r="F8" t="n">
        <v>3.677183240787481</v>
      </c>
      <c r="G8" t="n">
        <v>3.813478041393236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18"/>
  <sheetViews>
    <sheetView rightToLeft="1" workbookViewId="0">
      <selection activeCell="A1" sqref="A1"/>
    </sheetView>
  </sheetViews>
  <sheetFormatPr baseColWidth="8" defaultRowHeight="15"/>
  <sheetData>
    <row r="1">
      <c r="A1" s="5" t="inlineStr">
        <is>
          <t>after size</t>
        </is>
      </c>
      <c r="B1" s="5" t="inlineStr">
        <is>
          <t>drift size</t>
        </is>
      </c>
      <c r="C1" s="5" t="inlineStr">
        <is>
          <t>drifted features types</t>
        </is>
      </c>
      <c r="D1" s="5" t="inlineStr">
        <is>
          <t>total drift type</t>
        </is>
      </c>
      <c r="E1" s="5" t="inlineStr">
        <is>
          <t>count</t>
        </is>
      </c>
      <c r="F1" s="5" t="inlineStr">
        <is>
          <t>after accuracy decrease</t>
        </is>
      </c>
      <c r="G1" s="5" t="inlineStr">
        <is>
          <t>after retrain accuracy increase</t>
        </is>
      </c>
      <c r="H1" s="5" t="inlineStr">
        <is>
          <t>before after retrain accuracy increase</t>
        </is>
      </c>
      <c r="I1" s="5" t="inlineStr">
        <is>
          <t>Regular_SFLDT fix accuracy increase</t>
        </is>
      </c>
      <c r="J1" s="5" t="inlineStr">
        <is>
          <t>Regular_SFLDT wasted effort</t>
        </is>
      </c>
      <c r="K1" s="5" t="inlineStr">
        <is>
          <t>Regular_SFLDT correctly_identified</t>
        </is>
      </c>
      <c r="L1" s="5" t="inlineStr">
        <is>
          <t>Fuzzy_Participation_SFLDT fix accuracy increase</t>
        </is>
      </c>
      <c r="M1" s="5" t="inlineStr">
        <is>
          <t>Fuzzy_Participation_SFLDT wasted effort</t>
        </is>
      </c>
      <c r="N1" s="5" t="inlineStr">
        <is>
          <t>Fuzzy_Participation_SFLDT correctly_identified</t>
        </is>
      </c>
      <c r="O1" s="5" t="inlineStr">
        <is>
          <t>Fuzzy_Error_SFLDT fix accuracy increase</t>
        </is>
      </c>
      <c r="P1" s="5" t="inlineStr">
        <is>
          <t>Fuzzy_Error_SFLDT wasted effort</t>
        </is>
      </c>
      <c r="Q1" s="5" t="inlineStr">
        <is>
          <t>Fuzzy_Error_SFLDT correctly_identified</t>
        </is>
      </c>
      <c r="R1" s="5" t="inlineStr">
        <is>
          <t>SFLDT_Features fix accuracy increase</t>
        </is>
      </c>
      <c r="S1" s="5" t="inlineStr">
        <is>
          <t>SFLDT_Features wasted effort</t>
        </is>
      </c>
      <c r="T1" s="5" t="inlineStr">
        <is>
          <t>SFLDT_Features correctly_identified</t>
        </is>
      </c>
      <c r="U1" s="5" t="inlineStr">
        <is>
          <t>Fuzzy_Participation_Error_SFLDT fix accuracy increase</t>
        </is>
      </c>
      <c r="V1" s="5" t="inlineStr">
        <is>
          <t>Fuzzy_Participation_Error_SFLDT wasted effort</t>
        </is>
      </c>
      <c r="W1" s="5" t="inlineStr">
        <is>
          <t>Fuzzy_Participation_Error_SFLDT correctly_identified</t>
        </is>
      </c>
      <c r="X1" s="5" t="inlineStr">
        <is>
          <t>Fuzzy_Participation_SFLDT_Features fix accuracy increase</t>
        </is>
      </c>
      <c r="Y1" s="5" t="inlineStr">
        <is>
          <t>Fuzzy_Participation_SFLDT_Features wasted effort</t>
        </is>
      </c>
      <c r="Z1" s="5" t="inlineStr">
        <is>
          <t>Fuzzy_Participation_SFLDT_Features correctly_identified</t>
        </is>
      </c>
      <c r="AA1" s="5" t="inlineStr">
        <is>
          <t>Fuzzy_Error_SFLDT_Features fix accuracy increase</t>
        </is>
      </c>
      <c r="AB1" s="5" t="inlineStr">
        <is>
          <t>Fuzzy_Error_SFLDT_Features wasted effort</t>
        </is>
      </c>
      <c r="AC1" s="5" t="inlineStr">
        <is>
          <t>Fuzzy_Error_SFLDT_Features correctly_identified</t>
        </is>
      </c>
      <c r="AD1" s="5" t="inlineStr">
        <is>
          <t>Fuzzy_Participation_Error_SFLDT_Features fix accuracy increase</t>
        </is>
      </c>
      <c r="AE1" s="5" t="inlineStr">
        <is>
          <t>Fuzzy_Participation_Error_SFLDT_Features wasted effort</t>
        </is>
      </c>
      <c r="AF1" s="5" t="inlineStr">
        <is>
          <t>Fuzzy_Participation_Error_SFLDT_Features correctly_identified</t>
        </is>
      </c>
    </row>
    <row r="2">
      <c r="A2" s="5" t="n">
        <v>0.5000000000000001</v>
      </c>
      <c r="B2" s="5" t="n">
        <v>1</v>
      </c>
      <c r="C2" s="5" t="inlineStr">
        <is>
          <t>numeric</t>
        </is>
      </c>
      <c r="D2" s="5" t="inlineStr">
        <is>
          <t>numeric</t>
        </is>
      </c>
      <c r="E2" t="n">
        <v>326</v>
      </c>
      <c r="F2" t="n">
        <v>20447.28270651292</v>
      </c>
      <c r="G2" t="n">
        <v>-2925.1332489615</v>
      </c>
      <c r="H2" t="n">
        <v>3266.460082100023</v>
      </c>
      <c r="I2" t="n">
        <v>2049.027274433009</v>
      </c>
      <c r="J2" t="n">
        <v>852</v>
      </c>
      <c r="K2" t="n">
        <v>105</v>
      </c>
      <c r="L2" t="n">
        <v>1837.319415295119</v>
      </c>
      <c r="M2" t="n">
        <v>590</v>
      </c>
      <c r="N2" t="n">
        <v>102</v>
      </c>
      <c r="O2" t="n">
        <v>1513.382749313845</v>
      </c>
      <c r="P2" t="n">
        <v>1612</v>
      </c>
      <c r="Q2" t="n">
        <v>88</v>
      </c>
      <c r="R2" t="n">
        <v>1937.118889637226</v>
      </c>
      <c r="S2" t="n">
        <v>788</v>
      </c>
      <c r="T2" t="n">
        <v>140</v>
      </c>
      <c r="U2" t="n">
        <v>2093.354658520931</v>
      </c>
      <c r="V2" t="n">
        <v>1283</v>
      </c>
      <c r="W2" t="n">
        <v>103</v>
      </c>
      <c r="X2" t="n">
        <v>2065.195395708319</v>
      </c>
      <c r="Y2" t="n">
        <v>796</v>
      </c>
      <c r="Z2" t="n">
        <v>128</v>
      </c>
      <c r="AA2" t="n">
        <v>1937.118889637226</v>
      </c>
      <c r="AB2" t="n">
        <v>788</v>
      </c>
      <c r="AC2" t="n">
        <v>140</v>
      </c>
      <c r="AD2" t="n">
        <v>1760.654527985155</v>
      </c>
      <c r="AE2" t="n">
        <v>905</v>
      </c>
      <c r="AF2" t="n">
        <v>117</v>
      </c>
    </row>
    <row r="3">
      <c r="A3" s="5" t="n">
        <v>1</v>
      </c>
      <c r="B3" s="5" t="n">
        <v>1</v>
      </c>
      <c r="C3" s="5" t="inlineStr">
        <is>
          <t>numeric</t>
        </is>
      </c>
      <c r="D3" s="5" t="inlineStr">
        <is>
          <t>numeric</t>
        </is>
      </c>
      <c r="E3" t="n">
        <v>313</v>
      </c>
      <c r="F3" t="n">
        <v>19233.37145901197</v>
      </c>
      <c r="G3" t="n">
        <v>-1640.250905120049</v>
      </c>
      <c r="H3" t="n">
        <v>4078.934747632481</v>
      </c>
      <c r="I3" t="n">
        <v>3040.377329173523</v>
      </c>
      <c r="J3" t="n">
        <v>794</v>
      </c>
      <c r="K3" t="n">
        <v>119</v>
      </c>
      <c r="L3" t="n">
        <v>2612.516837727801</v>
      </c>
      <c r="M3" t="n">
        <v>437</v>
      </c>
      <c r="N3" t="n">
        <v>118</v>
      </c>
      <c r="O3" t="n">
        <v>2102.100297145861</v>
      </c>
      <c r="P3" t="n">
        <v>1655</v>
      </c>
      <c r="Q3" t="n">
        <v>90</v>
      </c>
      <c r="R3" t="n">
        <v>2511.978477710959</v>
      </c>
      <c r="S3" t="n">
        <v>671</v>
      </c>
      <c r="T3" t="n">
        <v>145</v>
      </c>
      <c r="U3" t="n">
        <v>3121.796120402678</v>
      </c>
      <c r="V3" t="n">
        <v>1236</v>
      </c>
      <c r="W3" t="n">
        <v>118</v>
      </c>
      <c r="X3" t="n">
        <v>2810.463802506443</v>
      </c>
      <c r="Y3" t="n">
        <v>662</v>
      </c>
      <c r="Z3" t="n">
        <v>146</v>
      </c>
      <c r="AA3" t="n">
        <v>2511.978477710959</v>
      </c>
      <c r="AB3" t="n">
        <v>671</v>
      </c>
      <c r="AC3" t="n">
        <v>145</v>
      </c>
      <c r="AD3" t="n">
        <v>2317.433265168157</v>
      </c>
      <c r="AE3" t="n">
        <v>787</v>
      </c>
      <c r="AF3" t="n">
        <v>124</v>
      </c>
    </row>
    <row r="4">
      <c r="A4" s="5" t="n">
        <v>2</v>
      </c>
      <c r="B4" s="5" t="n">
        <v>1</v>
      </c>
      <c r="C4" s="5" t="inlineStr">
        <is>
          <t>numeric</t>
        </is>
      </c>
      <c r="D4" s="5" t="inlineStr">
        <is>
          <t>numeric</t>
        </is>
      </c>
      <c r="E4" t="n">
        <v>336</v>
      </c>
      <c r="F4" t="n">
        <v>20685.8166295108</v>
      </c>
      <c r="G4" t="n">
        <v>643.3594017767398</v>
      </c>
      <c r="H4" t="n">
        <v>5162.573186413869</v>
      </c>
      <c r="I4" t="n">
        <v>3054.244417017265</v>
      </c>
      <c r="J4" t="n">
        <v>955</v>
      </c>
      <c r="K4" t="n">
        <v>117</v>
      </c>
      <c r="L4" t="n">
        <v>2810.444924838331</v>
      </c>
      <c r="M4" t="n">
        <v>389</v>
      </c>
      <c r="N4" t="n">
        <v>124</v>
      </c>
      <c r="O4" t="n">
        <v>2190.255659631667</v>
      </c>
      <c r="P4" t="n">
        <v>2027</v>
      </c>
      <c r="Q4" t="n">
        <v>91</v>
      </c>
      <c r="R4" t="n">
        <v>2921.654201009509</v>
      </c>
      <c r="S4" t="n">
        <v>739</v>
      </c>
      <c r="T4" t="n">
        <v>149</v>
      </c>
      <c r="U4" t="n">
        <v>2805.807695716585</v>
      </c>
      <c r="V4" t="n">
        <v>1513</v>
      </c>
      <c r="W4" t="n">
        <v>100</v>
      </c>
      <c r="X4" t="n">
        <v>3178.071570501399</v>
      </c>
      <c r="Y4" t="n">
        <v>704</v>
      </c>
      <c r="Z4" t="n">
        <v>150</v>
      </c>
      <c r="AA4" t="n">
        <v>2921.654201009509</v>
      </c>
      <c r="AB4" t="n">
        <v>739</v>
      </c>
      <c r="AC4" t="n">
        <v>149</v>
      </c>
      <c r="AD4" t="n">
        <v>2444.743520234722</v>
      </c>
      <c r="AE4" t="n">
        <v>913</v>
      </c>
      <c r="AF4" t="n">
        <v>124</v>
      </c>
    </row>
    <row r="5">
      <c r="A5" s="5" t="n">
        <v>3</v>
      </c>
      <c r="B5" s="5" t="n">
        <v>1</v>
      </c>
      <c r="C5" s="5" t="inlineStr">
        <is>
          <t>numeric</t>
        </is>
      </c>
      <c r="D5" s="5" t="inlineStr">
        <is>
          <t>numeric</t>
        </is>
      </c>
      <c r="E5" t="n">
        <v>343</v>
      </c>
      <c r="F5" t="n">
        <v>20968.75845281162</v>
      </c>
      <c r="G5" t="n">
        <v>1913.868045498983</v>
      </c>
      <c r="H5" t="n">
        <v>5573.825923284236</v>
      </c>
      <c r="I5" t="n">
        <v>3224.607902596877</v>
      </c>
      <c r="J5" t="n">
        <v>968</v>
      </c>
      <c r="K5" t="n">
        <v>121</v>
      </c>
      <c r="L5" t="n">
        <v>3467.487024932509</v>
      </c>
      <c r="M5" t="n">
        <v>369</v>
      </c>
      <c r="N5" t="n">
        <v>141</v>
      </c>
      <c r="O5" t="n">
        <v>2484.716030811792</v>
      </c>
      <c r="P5" t="n">
        <v>2093</v>
      </c>
      <c r="Q5" t="n">
        <v>93</v>
      </c>
      <c r="R5" t="n">
        <v>3242.54037587904</v>
      </c>
      <c r="S5" t="n">
        <v>693</v>
      </c>
      <c r="T5" t="n">
        <v>151</v>
      </c>
      <c r="U5" t="n">
        <v>2930.322831348244</v>
      </c>
      <c r="V5" t="n">
        <v>1604</v>
      </c>
      <c r="W5" t="n">
        <v>97</v>
      </c>
      <c r="X5" t="n">
        <v>3298.215421117102</v>
      </c>
      <c r="Y5" t="n">
        <v>663</v>
      </c>
      <c r="Z5" t="n">
        <v>153</v>
      </c>
      <c r="AA5" t="n">
        <v>3242.54037587904</v>
      </c>
      <c r="AB5" t="n">
        <v>693</v>
      </c>
      <c r="AC5" t="n">
        <v>151</v>
      </c>
      <c r="AD5" t="n">
        <v>2652.356894585945</v>
      </c>
      <c r="AE5" t="n">
        <v>874</v>
      </c>
      <c r="AF5" t="n">
        <v>126</v>
      </c>
    </row>
    <row r="6">
      <c r="A6" s="5" t="n">
        <v>4.000000000000001</v>
      </c>
      <c r="B6" s="5" t="n">
        <v>1</v>
      </c>
      <c r="C6" s="5" t="inlineStr">
        <is>
          <t>numeric</t>
        </is>
      </c>
      <c r="D6" s="5" t="inlineStr">
        <is>
          <t>numeric</t>
        </is>
      </c>
      <c r="E6" t="n">
        <v>340</v>
      </c>
      <c r="F6" t="n">
        <v>20851.36156971609</v>
      </c>
      <c r="G6" t="n">
        <v>2809.57907138324</v>
      </c>
      <c r="H6" t="n">
        <v>5951.242373812232</v>
      </c>
      <c r="I6" t="n">
        <v>3486.058892376864</v>
      </c>
      <c r="J6" t="n">
        <v>842</v>
      </c>
      <c r="K6" t="n">
        <v>120</v>
      </c>
      <c r="L6" t="n">
        <v>3470.372019387327</v>
      </c>
      <c r="M6" t="n">
        <v>346</v>
      </c>
      <c r="N6" t="n">
        <v>142</v>
      </c>
      <c r="O6" t="n">
        <v>2433.805556635176</v>
      </c>
      <c r="P6" t="n">
        <v>2020</v>
      </c>
      <c r="Q6" t="n">
        <v>88</v>
      </c>
      <c r="R6" t="n">
        <v>3283.853718975107</v>
      </c>
      <c r="S6" t="n">
        <v>722</v>
      </c>
      <c r="T6" t="n">
        <v>143</v>
      </c>
      <c r="U6" t="n">
        <v>3168.627894882503</v>
      </c>
      <c r="V6" t="n">
        <v>1321</v>
      </c>
      <c r="W6" t="n">
        <v>105</v>
      </c>
      <c r="X6" t="n">
        <v>3391.543315012904</v>
      </c>
      <c r="Y6" t="n">
        <v>683</v>
      </c>
      <c r="Z6" t="n">
        <v>149</v>
      </c>
      <c r="AA6" t="n">
        <v>3283.853718975107</v>
      </c>
      <c r="AB6" t="n">
        <v>722</v>
      </c>
      <c r="AC6" t="n">
        <v>143</v>
      </c>
      <c r="AD6" t="n">
        <v>2733.783854323703</v>
      </c>
      <c r="AE6" t="n">
        <v>796</v>
      </c>
      <c r="AF6" t="n">
        <v>130</v>
      </c>
    </row>
    <row r="7">
      <c r="A7" s="5" t="n">
        <v>5</v>
      </c>
      <c r="B7" s="5" t="n">
        <v>1</v>
      </c>
      <c r="C7" s="5" t="inlineStr">
        <is>
          <t>binary</t>
        </is>
      </c>
      <c r="D7" s="5" t="inlineStr">
        <is>
          <t>binary</t>
        </is>
      </c>
      <c r="E7" t="n">
        <v>4</v>
      </c>
      <c r="F7" t="n">
        <v>260.952380952381</v>
      </c>
      <c r="G7" t="n">
        <v>74.28571428571429</v>
      </c>
      <c r="H7" t="n">
        <v>54.28571428571428</v>
      </c>
      <c r="I7" t="n">
        <v>45.71428571428571</v>
      </c>
      <c r="J7" t="n">
        <v>23</v>
      </c>
      <c r="K7" t="n">
        <v>0</v>
      </c>
      <c r="L7" t="n">
        <v>15.23809523809523</v>
      </c>
      <c r="M7" t="n">
        <v>0</v>
      </c>
      <c r="N7" t="n">
        <v>4</v>
      </c>
      <c r="O7" t="n">
        <v>36.19047619047618</v>
      </c>
      <c r="P7" t="n">
        <v>65</v>
      </c>
      <c r="Q7" t="n">
        <v>0</v>
      </c>
      <c r="R7" t="n">
        <v>15.23809523809523</v>
      </c>
      <c r="S7" t="n">
        <v>0</v>
      </c>
      <c r="T7" t="n">
        <v>4</v>
      </c>
      <c r="U7" t="n">
        <v>-1.904761904761909</v>
      </c>
      <c r="V7" t="n">
        <v>24</v>
      </c>
      <c r="W7" t="n">
        <v>0</v>
      </c>
      <c r="X7" t="n">
        <v>15.23809523809523</v>
      </c>
      <c r="Y7" t="n">
        <v>0</v>
      </c>
      <c r="Z7" t="n">
        <v>4</v>
      </c>
      <c r="AA7" t="n">
        <v>15.23809523809523</v>
      </c>
      <c r="AB7" t="n">
        <v>0</v>
      </c>
      <c r="AC7" t="n">
        <v>4</v>
      </c>
      <c r="AD7" t="n">
        <v>-6.666666666666677</v>
      </c>
      <c r="AE7" t="n">
        <v>11</v>
      </c>
      <c r="AF7" t="n">
        <v>0</v>
      </c>
    </row>
    <row r="8">
      <c r="A8" s="5" t="n">
        <v>5</v>
      </c>
      <c r="B8" s="5" t="n">
        <v>1</v>
      </c>
      <c r="C8" s="5" t="inlineStr">
        <is>
          <t>numeric</t>
        </is>
      </c>
      <c r="D8" s="5" t="inlineStr">
        <is>
          <t>numeric</t>
        </is>
      </c>
      <c r="E8" t="n">
        <v>362</v>
      </c>
      <c r="F8" t="n">
        <v>22452.42973583318</v>
      </c>
      <c r="G8" t="n">
        <v>3378.53665952021</v>
      </c>
      <c r="H8" t="n">
        <v>6336.293713034237</v>
      </c>
      <c r="I8" t="n">
        <v>3650.626755073201</v>
      </c>
      <c r="J8" t="n">
        <v>1005</v>
      </c>
      <c r="K8" t="n">
        <v>124</v>
      </c>
      <c r="L8" t="n">
        <v>3416.875452254913</v>
      </c>
      <c r="M8" t="n">
        <v>400</v>
      </c>
      <c r="N8" t="n">
        <v>141</v>
      </c>
      <c r="O8" t="n">
        <v>2641.427183876045</v>
      </c>
      <c r="P8" t="n">
        <v>2327</v>
      </c>
      <c r="Q8" t="n">
        <v>94</v>
      </c>
      <c r="R8" t="n">
        <v>3393.070438659216</v>
      </c>
      <c r="S8" t="n">
        <v>760</v>
      </c>
      <c r="T8" t="n">
        <v>149</v>
      </c>
      <c r="U8" t="n">
        <v>3160.580603877407</v>
      </c>
      <c r="V8" t="n">
        <v>1582</v>
      </c>
      <c r="W8" t="n">
        <v>109</v>
      </c>
      <c r="X8" t="n">
        <v>3433.834744348007</v>
      </c>
      <c r="Y8" t="n">
        <v>735</v>
      </c>
      <c r="Z8" t="n">
        <v>149</v>
      </c>
      <c r="AA8" t="n">
        <v>3393.070438659216</v>
      </c>
      <c r="AB8" t="n">
        <v>760</v>
      </c>
      <c r="AC8" t="n">
        <v>149</v>
      </c>
      <c r="AD8" t="n">
        <v>2920.284818449376</v>
      </c>
      <c r="AE8" t="n">
        <v>904</v>
      </c>
      <c r="AF8" t="n">
        <v>136</v>
      </c>
    </row>
    <row r="9">
      <c r="A9" s="5" t="n">
        <v>6</v>
      </c>
      <c r="B9" s="5" t="n">
        <v>1</v>
      </c>
      <c r="C9" s="5" t="inlineStr">
        <is>
          <t>binary</t>
        </is>
      </c>
      <c r="D9" s="5" t="inlineStr">
        <is>
          <t>binary</t>
        </is>
      </c>
      <c r="E9" t="n">
        <v>4</v>
      </c>
      <c r="F9" t="n">
        <v>260.952380952381</v>
      </c>
      <c r="G9" t="n">
        <v>74.28571428571429</v>
      </c>
      <c r="H9" t="n">
        <v>98.0952380952381</v>
      </c>
      <c r="I9" t="n">
        <v>-0.9523809523809543</v>
      </c>
      <c r="J9" t="n">
        <v>28</v>
      </c>
      <c r="K9" t="n">
        <v>0</v>
      </c>
      <c r="L9" t="n">
        <v>15.23809523809523</v>
      </c>
      <c r="M9" t="n">
        <v>0</v>
      </c>
      <c r="N9" t="n">
        <v>4</v>
      </c>
      <c r="O9" t="n">
        <v>-0.9523809523809543</v>
      </c>
      <c r="P9" t="n">
        <v>68</v>
      </c>
      <c r="Q9" t="n">
        <v>0</v>
      </c>
      <c r="R9" t="n">
        <v>15.23809523809523</v>
      </c>
      <c r="S9" t="n">
        <v>0</v>
      </c>
      <c r="T9" t="n">
        <v>4</v>
      </c>
      <c r="U9" t="n">
        <v>-28.57142857142858</v>
      </c>
      <c r="V9" t="n">
        <v>19</v>
      </c>
      <c r="W9" t="n">
        <v>0</v>
      </c>
      <c r="X9" t="n">
        <v>15.23809523809523</v>
      </c>
      <c r="Y9" t="n">
        <v>0</v>
      </c>
      <c r="Z9" t="n">
        <v>4</v>
      </c>
      <c r="AA9" t="n">
        <v>15.23809523809523</v>
      </c>
      <c r="AB9" t="n">
        <v>0</v>
      </c>
      <c r="AC9" t="n">
        <v>4</v>
      </c>
      <c r="AD9" t="n">
        <v>-10.47619047619048</v>
      </c>
      <c r="AE9" t="n">
        <v>11</v>
      </c>
      <c r="AF9" t="n">
        <v>0</v>
      </c>
    </row>
    <row r="10">
      <c r="A10" s="5" t="n">
        <v>6</v>
      </c>
      <c r="B10" s="5" t="n">
        <v>1</v>
      </c>
      <c r="C10" s="5" t="inlineStr">
        <is>
          <t>numeric</t>
        </is>
      </c>
      <c r="D10" s="5" t="inlineStr">
        <is>
          <t>numeric</t>
        </is>
      </c>
      <c r="E10" t="n">
        <v>376</v>
      </c>
      <c r="F10" t="n">
        <v>23523.3476293332</v>
      </c>
      <c r="G10" t="n">
        <v>3975.705706554528</v>
      </c>
      <c r="H10" t="n">
        <v>7173.127138199307</v>
      </c>
      <c r="I10" t="n">
        <v>3625.647477139919</v>
      </c>
      <c r="J10" t="n">
        <v>1141</v>
      </c>
      <c r="K10" t="n">
        <v>132</v>
      </c>
      <c r="L10" t="n">
        <v>3626.886978847714</v>
      </c>
      <c r="M10" t="n">
        <v>440</v>
      </c>
      <c r="N10" t="n">
        <v>152</v>
      </c>
      <c r="O10" t="n">
        <v>2659.017104724019</v>
      </c>
      <c r="P10" t="n">
        <v>2416</v>
      </c>
      <c r="Q10" t="n">
        <v>105</v>
      </c>
      <c r="R10" t="n">
        <v>3448.353292779136</v>
      </c>
      <c r="S10" t="n">
        <v>833</v>
      </c>
      <c r="T10" t="n">
        <v>158</v>
      </c>
      <c r="U10" t="n">
        <v>3154.742599472048</v>
      </c>
      <c r="V10" t="n">
        <v>1858</v>
      </c>
      <c r="W10" t="n">
        <v>109</v>
      </c>
      <c r="X10" t="n">
        <v>3594.236119912426</v>
      </c>
      <c r="Y10" t="n">
        <v>853</v>
      </c>
      <c r="Z10" t="n">
        <v>158</v>
      </c>
      <c r="AA10" t="n">
        <v>3448.353292779136</v>
      </c>
      <c r="AB10" t="n">
        <v>833</v>
      </c>
      <c r="AC10" t="n">
        <v>158</v>
      </c>
      <c r="AD10" t="n">
        <v>3058.019964399162</v>
      </c>
      <c r="AE10" t="n">
        <v>1083</v>
      </c>
      <c r="AF10" t="n">
        <v>135</v>
      </c>
    </row>
    <row r="11">
      <c r="A11" s="5" t="n">
        <v>6.999999999999999</v>
      </c>
      <c r="B11" s="5" t="n">
        <v>1</v>
      </c>
      <c r="C11" s="5" t="inlineStr">
        <is>
          <t>binary</t>
        </is>
      </c>
      <c r="D11" s="5" t="inlineStr">
        <is>
          <t>binary</t>
        </is>
      </c>
      <c r="E11" t="n">
        <v>4</v>
      </c>
      <c r="F11" t="n">
        <v>260.952380952381</v>
      </c>
      <c r="G11" t="n">
        <v>74.28571428571429</v>
      </c>
      <c r="H11" t="n">
        <v>95.23809523809521</v>
      </c>
      <c r="I11" t="n">
        <v>-38.0952380952381</v>
      </c>
      <c r="J11" t="n">
        <v>60</v>
      </c>
      <c r="K11" t="n">
        <v>0</v>
      </c>
      <c r="L11" t="n">
        <v>-17.14285714285715</v>
      </c>
      <c r="M11" t="n">
        <v>6</v>
      </c>
      <c r="N11" t="n">
        <v>2</v>
      </c>
      <c r="O11" t="n">
        <v>-38.0952380952381</v>
      </c>
      <c r="P11" t="n">
        <v>72</v>
      </c>
      <c r="Q11" t="n">
        <v>0</v>
      </c>
      <c r="R11" t="n">
        <v>15.23809523809523</v>
      </c>
      <c r="S11" t="n">
        <v>0</v>
      </c>
      <c r="T11" t="n">
        <v>4</v>
      </c>
      <c r="U11" t="n">
        <v>-38.0952380952381</v>
      </c>
      <c r="V11" t="n">
        <v>53</v>
      </c>
      <c r="W11" t="n">
        <v>0</v>
      </c>
      <c r="X11" t="n">
        <v>22.85714285714285</v>
      </c>
      <c r="Y11" t="n">
        <v>6</v>
      </c>
      <c r="Z11" t="n">
        <v>2</v>
      </c>
      <c r="AA11" t="n">
        <v>15.23809523809523</v>
      </c>
      <c r="AB11" t="n">
        <v>0</v>
      </c>
      <c r="AC11" t="n">
        <v>4</v>
      </c>
      <c r="AD11" t="n">
        <v>64.76190476190476</v>
      </c>
      <c r="AE11" t="n">
        <v>22</v>
      </c>
      <c r="AF11" t="n">
        <v>0</v>
      </c>
    </row>
    <row r="12">
      <c r="A12" s="5" t="n">
        <v>6.999999999999999</v>
      </c>
      <c r="B12" s="5" t="n">
        <v>1</v>
      </c>
      <c r="C12" s="5" t="inlineStr">
        <is>
          <t>numeric</t>
        </is>
      </c>
      <c r="D12" s="5" t="inlineStr">
        <is>
          <t>numeric</t>
        </is>
      </c>
      <c r="E12" t="n">
        <v>384</v>
      </c>
      <c r="F12" t="n">
        <v>24094.89091294515</v>
      </c>
      <c r="G12" t="n">
        <v>4282.172648522241</v>
      </c>
      <c r="H12" t="n">
        <v>7553.436787910318</v>
      </c>
      <c r="I12" t="n">
        <v>3634.194037852959</v>
      </c>
      <c r="J12" t="n">
        <v>1215</v>
      </c>
      <c r="K12" t="n">
        <v>134</v>
      </c>
      <c r="L12" t="n">
        <v>3557.440881859796</v>
      </c>
      <c r="M12" t="n">
        <v>404</v>
      </c>
      <c r="N12" t="n">
        <v>157</v>
      </c>
      <c r="O12" t="n">
        <v>2822.149975494781</v>
      </c>
      <c r="P12" t="n">
        <v>2611</v>
      </c>
      <c r="Q12" t="n">
        <v>101</v>
      </c>
      <c r="R12" t="n">
        <v>3834.049060464965</v>
      </c>
      <c r="S12" t="n">
        <v>834</v>
      </c>
      <c r="T12" t="n">
        <v>166</v>
      </c>
      <c r="U12" t="n">
        <v>3264.033739785481</v>
      </c>
      <c r="V12" t="n">
        <v>1791</v>
      </c>
      <c r="W12" t="n">
        <v>120</v>
      </c>
      <c r="X12" t="n">
        <v>3680.831907899083</v>
      </c>
      <c r="Y12" t="n">
        <v>805</v>
      </c>
      <c r="Z12" t="n">
        <v>162</v>
      </c>
      <c r="AA12" t="n">
        <v>3834.049060464965</v>
      </c>
      <c r="AB12" t="n">
        <v>834</v>
      </c>
      <c r="AC12" t="n">
        <v>166</v>
      </c>
      <c r="AD12" t="n">
        <v>3032.970923842137</v>
      </c>
      <c r="AE12" t="n">
        <v>1026</v>
      </c>
      <c r="AF12" t="n">
        <v>136</v>
      </c>
    </row>
    <row r="13">
      <c r="A13" s="5" t="n">
        <v>8.000000000000002</v>
      </c>
      <c r="B13" s="5" t="n">
        <v>1</v>
      </c>
      <c r="C13" s="5" t="inlineStr">
        <is>
          <t>binary</t>
        </is>
      </c>
      <c r="D13" s="5" t="inlineStr">
        <is>
          <t>binary</t>
        </is>
      </c>
      <c r="E13" t="n">
        <v>3</v>
      </c>
      <c r="F13" t="n">
        <v>185.7142857142857</v>
      </c>
      <c r="G13" t="n">
        <v>59.99999999999999</v>
      </c>
      <c r="H13" t="n">
        <v>84.76190476190474</v>
      </c>
      <c r="I13" t="n">
        <v>-40.00000000000001</v>
      </c>
      <c r="J13" t="n">
        <v>19</v>
      </c>
      <c r="K13" t="n">
        <v>0</v>
      </c>
      <c r="L13" t="n">
        <v>31.42857142857142</v>
      </c>
      <c r="M13" t="n">
        <v>0</v>
      </c>
      <c r="N13" t="n">
        <v>3</v>
      </c>
      <c r="O13" t="n">
        <v>-6.666666666666677</v>
      </c>
      <c r="P13" t="n">
        <v>54</v>
      </c>
      <c r="Q13" t="n">
        <v>0</v>
      </c>
      <c r="R13" t="n">
        <v>31.42857142857142</v>
      </c>
      <c r="S13" t="n">
        <v>0</v>
      </c>
      <c r="T13" t="n">
        <v>3</v>
      </c>
      <c r="U13" t="n">
        <v>-6.666666666666677</v>
      </c>
      <c r="V13" t="n">
        <v>9</v>
      </c>
      <c r="W13" t="n">
        <v>0</v>
      </c>
      <c r="X13" t="n">
        <v>31.42857142857142</v>
      </c>
      <c r="Y13" t="n">
        <v>0</v>
      </c>
      <c r="Z13" t="n">
        <v>3</v>
      </c>
      <c r="AA13" t="n">
        <v>31.42857142857142</v>
      </c>
      <c r="AB13" t="n">
        <v>0</v>
      </c>
      <c r="AC13" t="n">
        <v>3</v>
      </c>
      <c r="AD13" t="n">
        <v>0</v>
      </c>
      <c r="AE13" t="n">
        <v>3</v>
      </c>
      <c r="AF13" t="n">
        <v>0</v>
      </c>
    </row>
    <row r="14">
      <c r="A14" s="5" t="n">
        <v>8.000000000000002</v>
      </c>
      <c r="B14" s="5" t="n">
        <v>1</v>
      </c>
      <c r="C14" s="5" t="inlineStr">
        <is>
          <t>numeric</t>
        </is>
      </c>
      <c r="D14" s="5" t="inlineStr">
        <is>
          <t>numeric</t>
        </is>
      </c>
      <c r="E14" t="n">
        <v>390</v>
      </c>
      <c r="F14" t="n">
        <v>24452.71009458726</v>
      </c>
      <c r="G14" t="n">
        <v>5612.785504790236</v>
      </c>
      <c r="H14" t="n">
        <v>7772.773013991635</v>
      </c>
      <c r="I14" t="n">
        <v>3925.892657130282</v>
      </c>
      <c r="J14" t="n">
        <v>1081</v>
      </c>
      <c r="K14" t="n">
        <v>132</v>
      </c>
      <c r="L14" t="n">
        <v>3694.173708921548</v>
      </c>
      <c r="M14" t="n">
        <v>418</v>
      </c>
      <c r="N14" t="n">
        <v>164</v>
      </c>
      <c r="O14" t="n">
        <v>3124.36843625008</v>
      </c>
      <c r="P14" t="n">
        <v>2514</v>
      </c>
      <c r="Q14" t="n">
        <v>101</v>
      </c>
      <c r="R14" t="n">
        <v>3993.45466599704</v>
      </c>
      <c r="S14" t="n">
        <v>866</v>
      </c>
      <c r="T14" t="n">
        <v>169</v>
      </c>
      <c r="U14" t="n">
        <v>3548.490682881489</v>
      </c>
      <c r="V14" t="n">
        <v>1755</v>
      </c>
      <c r="W14" t="n">
        <v>119</v>
      </c>
      <c r="X14" t="n">
        <v>3793.271555715201</v>
      </c>
      <c r="Y14" t="n">
        <v>841</v>
      </c>
      <c r="Z14" t="n">
        <v>163</v>
      </c>
      <c r="AA14" t="n">
        <v>3993.45466599704</v>
      </c>
      <c r="AB14" t="n">
        <v>866</v>
      </c>
      <c r="AC14" t="n">
        <v>169</v>
      </c>
      <c r="AD14" t="n">
        <v>3215.48509924814</v>
      </c>
      <c r="AE14" t="n">
        <v>1033</v>
      </c>
      <c r="AF14" t="n">
        <v>140</v>
      </c>
    </row>
    <row r="15">
      <c r="A15" s="5" t="n">
        <v>9.000000000000002</v>
      </c>
      <c r="B15" s="5" t="n">
        <v>1</v>
      </c>
      <c r="C15" s="5" t="inlineStr">
        <is>
          <t>binary</t>
        </is>
      </c>
      <c r="D15" s="5" t="inlineStr">
        <is>
          <t>binary</t>
        </is>
      </c>
      <c r="E15" t="n">
        <v>6</v>
      </c>
      <c r="F15" t="n">
        <v>398.2142857142857</v>
      </c>
      <c r="G15" t="n">
        <v>90.71428571428571</v>
      </c>
      <c r="H15" t="n">
        <v>114.4047619047619</v>
      </c>
      <c r="I15" t="n">
        <v>-40.00000000000001</v>
      </c>
      <c r="J15" t="n">
        <v>36</v>
      </c>
      <c r="K15" t="n">
        <v>0</v>
      </c>
      <c r="L15" t="n">
        <v>0</v>
      </c>
      <c r="M15" t="n">
        <v>21</v>
      </c>
      <c r="N15" t="n">
        <v>0</v>
      </c>
      <c r="O15" t="n">
        <v>-52.50000000000001</v>
      </c>
      <c r="P15" t="n">
        <v>69</v>
      </c>
      <c r="Q15" t="n">
        <v>0</v>
      </c>
      <c r="R15" t="n">
        <v>18.92857142857142</v>
      </c>
      <c r="S15" t="n">
        <v>12</v>
      </c>
      <c r="T15" t="n">
        <v>3</v>
      </c>
      <c r="U15" t="n">
        <v>-40.00000000000001</v>
      </c>
      <c r="V15" t="n">
        <v>66</v>
      </c>
      <c r="W15" t="n">
        <v>0</v>
      </c>
      <c r="X15" t="n">
        <v>21.78571428571428</v>
      </c>
      <c r="Y15" t="n">
        <v>21</v>
      </c>
      <c r="Z15" t="n">
        <v>0</v>
      </c>
      <c r="AA15" t="n">
        <v>18.92857142857142</v>
      </c>
      <c r="AB15" t="n">
        <v>12</v>
      </c>
      <c r="AC15" t="n">
        <v>3</v>
      </c>
      <c r="AD15" t="n">
        <v>34.28571428571428</v>
      </c>
      <c r="AE15" t="n">
        <v>33</v>
      </c>
      <c r="AF15" t="n">
        <v>0</v>
      </c>
    </row>
    <row r="16">
      <c r="A16" s="5" t="n">
        <v>9.000000000000002</v>
      </c>
      <c r="B16" s="5" t="n">
        <v>1</v>
      </c>
      <c r="C16" s="5" t="inlineStr">
        <is>
          <t>numeric</t>
        </is>
      </c>
      <c r="D16" s="5" t="inlineStr">
        <is>
          <t>numeric</t>
        </is>
      </c>
      <c r="E16" t="n">
        <v>384</v>
      </c>
      <c r="F16" t="n">
        <v>23894.75581455119</v>
      </c>
      <c r="G16" t="n">
        <v>5596.390439616662</v>
      </c>
      <c r="H16" t="n">
        <v>7873.188782937396</v>
      </c>
      <c r="I16" t="n">
        <v>3919.263487834208</v>
      </c>
      <c r="J16" t="n">
        <v>992</v>
      </c>
      <c r="K16" t="n">
        <v>144</v>
      </c>
      <c r="L16" t="n">
        <v>3770.942719795394</v>
      </c>
      <c r="M16" t="n">
        <v>416</v>
      </c>
      <c r="N16" t="n">
        <v>163</v>
      </c>
      <c r="O16" t="n">
        <v>3035.736686503182</v>
      </c>
      <c r="P16" t="n">
        <v>2410</v>
      </c>
      <c r="Q16" t="n">
        <v>107</v>
      </c>
      <c r="R16" t="n">
        <v>4102.460937144731</v>
      </c>
      <c r="S16" t="n">
        <v>819</v>
      </c>
      <c r="T16" t="n">
        <v>167</v>
      </c>
      <c r="U16" t="n">
        <v>3415.649896007737</v>
      </c>
      <c r="V16" t="n">
        <v>1688</v>
      </c>
      <c r="W16" t="n">
        <v>124</v>
      </c>
      <c r="X16" t="n">
        <v>3871.55208479776</v>
      </c>
      <c r="Y16" t="n">
        <v>792</v>
      </c>
      <c r="Z16" t="n">
        <v>160</v>
      </c>
      <c r="AA16" t="n">
        <v>4102.460937144731</v>
      </c>
      <c r="AB16" t="n">
        <v>819</v>
      </c>
      <c r="AC16" t="n">
        <v>167</v>
      </c>
      <c r="AD16" t="n">
        <v>3194.176332357383</v>
      </c>
      <c r="AE16" t="n">
        <v>988</v>
      </c>
      <c r="AF16" t="n">
        <v>140</v>
      </c>
    </row>
    <row r="17">
      <c r="A17" s="5" t="n">
        <v>10</v>
      </c>
      <c r="B17" s="5" t="n">
        <v>1</v>
      </c>
      <c r="C17" s="5" t="inlineStr">
        <is>
          <t>binary</t>
        </is>
      </c>
      <c r="D17" s="5" t="inlineStr">
        <is>
          <t>binary</t>
        </is>
      </c>
      <c r="E17" t="n">
        <v>4</v>
      </c>
      <c r="F17" t="n">
        <v>260.952380952381</v>
      </c>
      <c r="G17" t="n">
        <v>74.28571428571429</v>
      </c>
      <c r="H17" t="n">
        <v>95.23809523809523</v>
      </c>
      <c r="I17" t="n">
        <v>-48.57142857142858</v>
      </c>
      <c r="J17" t="n">
        <v>59</v>
      </c>
      <c r="K17" t="n">
        <v>0</v>
      </c>
      <c r="L17" t="n">
        <v>-16.19047619047619</v>
      </c>
      <c r="M17" t="n">
        <v>9</v>
      </c>
      <c r="N17" t="n">
        <v>1</v>
      </c>
      <c r="O17" t="n">
        <v>-48.57142857142858</v>
      </c>
      <c r="P17" t="n">
        <v>72</v>
      </c>
      <c r="Q17" t="n">
        <v>0</v>
      </c>
      <c r="R17" t="n">
        <v>15.23809523809523</v>
      </c>
      <c r="S17" t="n">
        <v>0</v>
      </c>
      <c r="T17" t="n">
        <v>4</v>
      </c>
      <c r="U17" t="n">
        <v>-48.57142857142858</v>
      </c>
      <c r="V17" t="n">
        <v>56</v>
      </c>
      <c r="W17" t="n">
        <v>0</v>
      </c>
      <c r="X17" t="n">
        <v>-11.42857142857143</v>
      </c>
      <c r="Y17" t="n">
        <v>9</v>
      </c>
      <c r="Z17" t="n">
        <v>1</v>
      </c>
      <c r="AA17" t="n">
        <v>15.23809523809523</v>
      </c>
      <c r="AB17" t="n">
        <v>0</v>
      </c>
      <c r="AC17" t="n">
        <v>4</v>
      </c>
      <c r="AD17" t="n">
        <v>14.28571428571428</v>
      </c>
      <c r="AE17" t="n">
        <v>24</v>
      </c>
      <c r="AF17" t="n">
        <v>0</v>
      </c>
    </row>
    <row r="18">
      <c r="A18" s="5" t="n">
        <v>10</v>
      </c>
      <c r="B18" s="5" t="n">
        <v>1</v>
      </c>
      <c r="C18" s="5" t="inlineStr">
        <is>
          <t>numeric</t>
        </is>
      </c>
      <c r="D18" s="5" t="inlineStr">
        <is>
          <t>numeric</t>
        </is>
      </c>
      <c r="E18" t="n">
        <v>383</v>
      </c>
      <c r="F18" t="n">
        <v>23847.46559087671</v>
      </c>
      <c r="G18" t="n">
        <v>5765.068866222328</v>
      </c>
      <c r="H18" t="n">
        <v>8196.270045542911</v>
      </c>
      <c r="I18" t="n">
        <v>3899.174756012683</v>
      </c>
      <c r="J18" t="n">
        <v>1064</v>
      </c>
      <c r="K18" t="n">
        <v>142</v>
      </c>
      <c r="L18" t="n">
        <v>3931.43645406839</v>
      </c>
      <c r="M18" t="n">
        <v>411</v>
      </c>
      <c r="N18" t="n">
        <v>163</v>
      </c>
      <c r="O18" t="n">
        <v>3075.158827339103</v>
      </c>
      <c r="P18" t="n">
        <v>2348</v>
      </c>
      <c r="Q18" t="n">
        <v>117</v>
      </c>
      <c r="R18" t="n">
        <v>4144.53971612595</v>
      </c>
      <c r="S18" t="n">
        <v>819</v>
      </c>
      <c r="T18" t="n">
        <v>166</v>
      </c>
      <c r="U18" t="n">
        <v>3438.391128844942</v>
      </c>
      <c r="V18" t="n">
        <v>1679</v>
      </c>
      <c r="W18" t="n">
        <v>128</v>
      </c>
      <c r="X18" t="n">
        <v>3946.356946012555</v>
      </c>
      <c r="Y18" t="n">
        <v>790</v>
      </c>
      <c r="Z18" t="n">
        <v>160</v>
      </c>
      <c r="AA18" t="n">
        <v>4144.53971612595</v>
      </c>
      <c r="AB18" t="n">
        <v>819</v>
      </c>
      <c r="AC18" t="n">
        <v>166</v>
      </c>
      <c r="AD18" t="n">
        <v>3165.568345711798</v>
      </c>
      <c r="AE18" t="n">
        <v>1007</v>
      </c>
      <c r="AF18" t="n">
        <v>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2025-04-24T10:00:51Z</dcterms:created>
  <dcterms:modified xmlns:dcterms="http://purl.org/dc/terms/" xmlns:xsi="http://www.w3.org/2001/XMLSchema-instance" xsi:type="dcterms:W3CDTF">2025-05-04T18:20:13Z</dcterms:modified>
  <cp:lastModifiedBy>יואב זלינגר</cp:lastModifiedBy>
</cp:coreProperties>
</file>