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400A91A-C492-419F-82B7-423FF06AEF40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threshold all" sheetId="1" r:id="rId1"/>
    <sheet name="threshols node" sheetId="2" r:id="rId2"/>
    <sheet name="add fixing leaf - second class" sheetId="3" r:id="rId3"/>
    <sheet name="add fixing leaf - node" sheetId="4" r:id="rId4"/>
    <sheet name="barinel orig (node)" sheetId="5" r:id="rId5"/>
    <sheet name="barinel orig (second)" sheetId="6" r:id="rId6"/>
  </sheets>
  <definedNames>
    <definedName name="_xlnm._FilterDatabase" localSheetId="3" hidden="1">'add fixing leaf - node'!$A$1:$BI$121</definedName>
    <definedName name="_xlnm._FilterDatabase" localSheetId="2" hidden="1">'add fixing leaf - second class'!$A$1:$BI$121</definedName>
    <definedName name="_xlnm._FilterDatabase" localSheetId="4" hidden="1">'barinel orig (node)'!$A$1:$BJ$121</definedName>
    <definedName name="_xlnm._FilterDatabase" localSheetId="5" hidden="1">'barinel orig (second)'!$A$1:$BG$121</definedName>
    <definedName name="_xlnm._FilterDatabase" localSheetId="0" hidden="1">'threshold all'!$A$1:$BI$121</definedName>
    <definedName name="_xlnm._FilterDatabase" localSheetId="1" hidden="1">'threshols node'!$A$1:$BK$121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5" l="1" a="1"/>
  <c r="AD3" i="5" s="1"/>
  <c r="AD4" i="5" a="1"/>
  <c r="AD4" i="5" s="1"/>
  <c r="AD5" i="5" a="1"/>
  <c r="AD5" i="5" s="1"/>
  <c r="AD6" i="5" a="1"/>
  <c r="AD6" i="5" s="1"/>
  <c r="AD7" i="5" a="1"/>
  <c r="AD7" i="5" s="1"/>
  <c r="AD8" i="5" a="1"/>
  <c r="AD8" i="5" s="1"/>
  <c r="AD9" i="5" a="1"/>
  <c r="AD9" i="5" s="1"/>
  <c r="AD10" i="5" a="1"/>
  <c r="AD10" i="5" s="1"/>
  <c r="AD11" i="5" a="1"/>
  <c r="AD11" i="5" s="1"/>
  <c r="AD12" i="5" a="1"/>
  <c r="AD12" i="5" s="1"/>
  <c r="AD13" i="5" a="1"/>
  <c r="AD13" i="5" s="1"/>
  <c r="AD14" i="5" a="1"/>
  <c r="AD14" i="5" s="1"/>
  <c r="AD15" i="5" a="1"/>
  <c r="AD15" i="5" s="1"/>
  <c r="AD16" i="5" a="1"/>
  <c r="AD16" i="5" s="1"/>
  <c r="AD17" i="5" a="1"/>
  <c r="AD17" i="5" s="1"/>
  <c r="AD18" i="5" a="1"/>
  <c r="AD18" i="5" s="1"/>
  <c r="AD19" i="5" a="1"/>
  <c r="AD19" i="5" s="1"/>
  <c r="AD20" i="5" a="1"/>
  <c r="AD20" i="5" s="1"/>
  <c r="AD21" i="5" a="1"/>
  <c r="AD21" i="5" s="1"/>
  <c r="AD22" i="5" a="1"/>
  <c r="AD22" i="5"/>
  <c r="AD23" i="5" a="1"/>
  <c r="AD23" i="5" s="1"/>
  <c r="AD24" i="5" a="1"/>
  <c r="AD24" i="5" s="1"/>
  <c r="AD25" i="5" a="1"/>
  <c r="AD25" i="5" s="1"/>
  <c r="AD26" i="5" a="1"/>
  <c r="AD26" i="5" s="1"/>
  <c r="AD27" i="5" a="1"/>
  <c r="AD27" i="5" s="1"/>
  <c r="AD28" i="5" a="1"/>
  <c r="AD28" i="5" s="1"/>
  <c r="AD29" i="5" a="1"/>
  <c r="AD29" i="5" s="1"/>
  <c r="AD30" i="5" a="1"/>
  <c r="AD30" i="5" s="1"/>
  <c r="AD31" i="5" a="1"/>
  <c r="AD31" i="5" s="1"/>
  <c r="AD32" i="5" a="1"/>
  <c r="AD32" i="5" s="1"/>
  <c r="AD33" i="5" a="1"/>
  <c r="AD33" i="5" s="1"/>
  <c r="AD34" i="5" a="1"/>
  <c r="AD34" i="5" s="1"/>
  <c r="AD35" i="5" a="1"/>
  <c r="AD35" i="5" s="1"/>
  <c r="AD36" i="5" a="1"/>
  <c r="AD36" i="5" s="1"/>
  <c r="AD37" i="5" a="1"/>
  <c r="AD37" i="5" s="1"/>
  <c r="AD38" i="5" a="1"/>
  <c r="AD38" i="5"/>
  <c r="AD39" i="5" a="1"/>
  <c r="AD39" i="5" s="1"/>
  <c r="AD40" i="5" a="1"/>
  <c r="AD40" i="5" s="1"/>
  <c r="AD41" i="5" a="1"/>
  <c r="AD41" i="5" s="1"/>
  <c r="AD42" i="5" a="1"/>
  <c r="AD42" i="5"/>
  <c r="AD43" i="5" a="1"/>
  <c r="AD43" i="5" s="1"/>
  <c r="AD44" i="5" a="1"/>
  <c r="AD44" i="5" s="1"/>
  <c r="AD45" i="5" a="1"/>
  <c r="AD45" i="5" s="1"/>
  <c r="AD46" i="5" a="1"/>
  <c r="AD46" i="5" s="1"/>
  <c r="AD47" i="5" a="1"/>
  <c r="AD47" i="5" s="1"/>
  <c r="AD48" i="5" a="1"/>
  <c r="AD48" i="5" s="1"/>
  <c r="AD49" i="5" a="1"/>
  <c r="AD49" i="5" s="1"/>
  <c r="AD50" i="5" a="1"/>
  <c r="AD50" i="5" s="1"/>
  <c r="AD51" i="5" a="1"/>
  <c r="AD51" i="5" s="1"/>
  <c r="AD52" i="5" a="1"/>
  <c r="AD52" i="5" s="1"/>
  <c r="AD53" i="5" a="1"/>
  <c r="AD53" i="5" s="1"/>
  <c r="AD54" i="5" a="1"/>
  <c r="AD54" i="5" s="1"/>
  <c r="AD55" i="5" a="1"/>
  <c r="AD55" i="5" s="1"/>
  <c r="AD56" i="5" a="1"/>
  <c r="AD56" i="5" s="1"/>
  <c r="AD57" i="5" a="1"/>
  <c r="AD57" i="5" s="1"/>
  <c r="AD58" i="5" a="1"/>
  <c r="AD58" i="5" s="1"/>
  <c r="AD59" i="5" a="1"/>
  <c r="AD59" i="5" s="1"/>
  <c r="AD60" i="5" a="1"/>
  <c r="AD60" i="5" s="1"/>
  <c r="AD61" i="5" a="1"/>
  <c r="AD61" i="5" s="1"/>
  <c r="AD62" i="5" a="1"/>
  <c r="AD62" i="5" s="1"/>
  <c r="AD63" i="5" a="1"/>
  <c r="AD63" i="5" s="1"/>
  <c r="AD64" i="5" a="1"/>
  <c r="AD64" i="5" s="1"/>
  <c r="AD65" i="5" a="1"/>
  <c r="AD65" i="5" s="1"/>
  <c r="AD66" i="5" a="1"/>
  <c r="AD66" i="5" s="1"/>
  <c r="AD67" i="5" a="1"/>
  <c r="AD67" i="5" s="1"/>
  <c r="AD68" i="5" a="1"/>
  <c r="AD68" i="5" s="1"/>
  <c r="AD69" i="5" a="1"/>
  <c r="AD69" i="5" s="1"/>
  <c r="AD70" i="5" a="1"/>
  <c r="AD70" i="5" s="1"/>
  <c r="AD71" i="5" a="1"/>
  <c r="AD71" i="5" s="1"/>
  <c r="AD72" i="5" a="1"/>
  <c r="AD72" i="5" s="1"/>
  <c r="AD73" i="5" a="1"/>
  <c r="AD73" i="5" s="1"/>
  <c r="AD74" i="5" a="1"/>
  <c r="AD74" i="5" s="1"/>
  <c r="AD75" i="5" a="1"/>
  <c r="AD75" i="5" s="1"/>
  <c r="AD76" i="5" a="1"/>
  <c r="AD76" i="5" s="1"/>
  <c r="AD77" i="5" a="1"/>
  <c r="AD77" i="5" s="1"/>
  <c r="AD78" i="5" a="1"/>
  <c r="AD78" i="5" s="1"/>
  <c r="AD79" i="5" a="1"/>
  <c r="AD79" i="5" s="1"/>
  <c r="AD80" i="5" a="1"/>
  <c r="AD80" i="5" s="1"/>
  <c r="AD81" i="5" a="1"/>
  <c r="AD81" i="5" s="1"/>
  <c r="AD82" i="5" a="1"/>
  <c r="AD82" i="5" s="1"/>
  <c r="AD83" i="5" a="1"/>
  <c r="AD83" i="5" s="1"/>
  <c r="AD84" i="5" a="1"/>
  <c r="AD84" i="5" s="1"/>
  <c r="AD85" i="5" a="1"/>
  <c r="AD85" i="5" s="1"/>
  <c r="AD86" i="5" a="1"/>
  <c r="AD86" i="5" s="1"/>
  <c r="AD87" i="5" a="1"/>
  <c r="AD87" i="5" s="1"/>
  <c r="AD88" i="5" a="1"/>
  <c r="AD88" i="5" s="1"/>
  <c r="AD89" i="5" a="1"/>
  <c r="AD89" i="5" s="1"/>
  <c r="AD90" i="5" a="1"/>
  <c r="AD90" i="5" s="1"/>
  <c r="AD91" i="5" a="1"/>
  <c r="AD91" i="5" s="1"/>
  <c r="AD92" i="5" a="1"/>
  <c r="AD92" i="5" s="1"/>
  <c r="AD93" i="5" a="1"/>
  <c r="AD93" i="5" s="1"/>
  <c r="AD94" i="5" a="1"/>
  <c r="AD94" i="5" s="1"/>
  <c r="AD95" i="5" a="1"/>
  <c r="AD95" i="5" s="1"/>
  <c r="AD96" i="5" a="1"/>
  <c r="AD96" i="5" s="1"/>
  <c r="AD97" i="5" a="1"/>
  <c r="AD97" i="5" s="1"/>
  <c r="AD98" i="5" a="1"/>
  <c r="AD98" i="5" s="1"/>
  <c r="AD99" i="5" a="1"/>
  <c r="AD99" i="5" s="1"/>
  <c r="AD100" i="5" a="1"/>
  <c r="AD100" i="5" s="1"/>
  <c r="AD101" i="5" a="1"/>
  <c r="AD101" i="5" s="1"/>
  <c r="AD102" i="5" a="1"/>
  <c r="AD102" i="5"/>
  <c r="AD103" i="5" a="1"/>
  <c r="AD103" i="5" s="1"/>
  <c r="AD104" i="5" a="1"/>
  <c r="AD104" i="5" s="1"/>
  <c r="AD105" i="5" a="1"/>
  <c r="AD105" i="5" s="1"/>
  <c r="AD106" i="5" a="1"/>
  <c r="AD106" i="5" s="1"/>
  <c r="AD107" i="5" a="1"/>
  <c r="AD107" i="5" s="1"/>
  <c r="AD108" i="5" a="1"/>
  <c r="AD108" i="5" s="1"/>
  <c r="AD109" i="5" a="1"/>
  <c r="AD109" i="5" s="1"/>
  <c r="AD110" i="5" a="1"/>
  <c r="AD110" i="5"/>
  <c r="AD111" i="5" a="1"/>
  <c r="AD111" i="5" s="1"/>
  <c r="AD112" i="5" a="1"/>
  <c r="AD112" i="5" s="1"/>
  <c r="AD113" i="5" a="1"/>
  <c r="AD113" i="5" s="1"/>
  <c r="AD114" i="5" a="1"/>
  <c r="AD114" i="5" s="1"/>
  <c r="AD115" i="5" a="1"/>
  <c r="AD115" i="5" s="1"/>
  <c r="AD116" i="5" a="1"/>
  <c r="AD116" i="5" s="1"/>
  <c r="AD117" i="5" a="1"/>
  <c r="AD117" i="5" s="1"/>
  <c r="AD118" i="5" a="1"/>
  <c r="AD118" i="5"/>
  <c r="AD119" i="5" a="1"/>
  <c r="AD119" i="5" s="1"/>
  <c r="AD120" i="5" a="1"/>
  <c r="AD120" i="5" s="1"/>
  <c r="AD121" i="5" a="1"/>
  <c r="AD121" i="5" s="1"/>
  <c r="AC3" i="5" a="1"/>
  <c r="AC3" i="5" s="1"/>
  <c r="AC4" i="5" a="1"/>
  <c r="AC4" i="5" s="1"/>
  <c r="AC5" i="5" a="1"/>
  <c r="AC5" i="5" s="1"/>
  <c r="AC6" i="5" a="1"/>
  <c r="AC6" i="5" s="1"/>
  <c r="AC7" i="5" a="1"/>
  <c r="AC7" i="5" s="1"/>
  <c r="AC8" i="5" a="1"/>
  <c r="AC8" i="5" s="1"/>
  <c r="AC9" i="5" a="1"/>
  <c r="AC9" i="5" s="1"/>
  <c r="AC10" i="5" a="1"/>
  <c r="AC10" i="5"/>
  <c r="AC11" i="5" a="1"/>
  <c r="AC11" i="5" s="1"/>
  <c r="AC12" i="5" a="1"/>
  <c r="AC12" i="5" s="1"/>
  <c r="AC13" i="5" a="1"/>
  <c r="AC13" i="5" s="1"/>
  <c r="AC14" i="5" a="1"/>
  <c r="AC14" i="5"/>
  <c r="AC15" i="5" a="1"/>
  <c r="AC15" i="5" s="1"/>
  <c r="AC16" i="5" a="1"/>
  <c r="AC16" i="5" s="1"/>
  <c r="AC17" i="5" a="1"/>
  <c r="AC17" i="5" s="1"/>
  <c r="AC18" i="5" a="1"/>
  <c r="AC18" i="5" s="1"/>
  <c r="AC19" i="5" a="1"/>
  <c r="AC19" i="5" s="1"/>
  <c r="AC20" i="5" a="1"/>
  <c r="AC20" i="5" s="1"/>
  <c r="AC21" i="5" a="1"/>
  <c r="AC21" i="5" s="1"/>
  <c r="AC22" i="5" a="1"/>
  <c r="AC22" i="5" s="1"/>
  <c r="AC23" i="5" a="1"/>
  <c r="AC23" i="5" s="1"/>
  <c r="AC24" i="5" a="1"/>
  <c r="AC24" i="5" s="1"/>
  <c r="AC25" i="5" a="1"/>
  <c r="AC25" i="5" s="1"/>
  <c r="AC26" i="5" a="1"/>
  <c r="AC26" i="5"/>
  <c r="AC27" i="5" a="1"/>
  <c r="AC27" i="5" s="1"/>
  <c r="AC28" i="5" a="1"/>
  <c r="AC28" i="5" s="1"/>
  <c r="AC29" i="5" a="1"/>
  <c r="AC29" i="5" s="1"/>
  <c r="AC30" i="5" a="1"/>
  <c r="AC30" i="5"/>
  <c r="AC31" i="5" a="1"/>
  <c r="AC31" i="5" s="1"/>
  <c r="AC32" i="5" a="1"/>
  <c r="AC32" i="5" s="1"/>
  <c r="AC33" i="5" a="1"/>
  <c r="AC33" i="5" s="1"/>
  <c r="AC34" i="5" a="1"/>
  <c r="AC34" i="5" s="1"/>
  <c r="AC35" i="5" a="1"/>
  <c r="AC35" i="5" s="1"/>
  <c r="AC36" i="5" a="1"/>
  <c r="AC36" i="5" s="1"/>
  <c r="AC37" i="5" a="1"/>
  <c r="AC37" i="5" s="1"/>
  <c r="AC38" i="5" a="1"/>
  <c r="AC38" i="5" s="1"/>
  <c r="AC39" i="5" a="1"/>
  <c r="AC39" i="5" s="1"/>
  <c r="AC40" i="5" a="1"/>
  <c r="AC40" i="5" s="1"/>
  <c r="AC41" i="5" a="1"/>
  <c r="AC41" i="5" s="1"/>
  <c r="AC42" i="5" a="1"/>
  <c r="AC42" i="5"/>
  <c r="AC43" i="5" a="1"/>
  <c r="AC43" i="5" s="1"/>
  <c r="AC44" i="5" a="1"/>
  <c r="AC44" i="5" s="1"/>
  <c r="AC45" i="5" a="1"/>
  <c r="AC45" i="5" s="1"/>
  <c r="AC46" i="5" a="1"/>
  <c r="AC46" i="5"/>
  <c r="AC47" i="5" a="1"/>
  <c r="AC47" i="5" s="1"/>
  <c r="AC48" i="5" a="1"/>
  <c r="AC48" i="5"/>
  <c r="AC49" i="5" a="1"/>
  <c r="AC49" i="5" s="1"/>
  <c r="AC50" i="5" a="1"/>
  <c r="AC50" i="5" s="1"/>
  <c r="AC51" i="5" a="1"/>
  <c r="AC51" i="5" s="1"/>
  <c r="AC52" i="5" a="1"/>
  <c r="AC52" i="5" s="1"/>
  <c r="AC53" i="5" a="1"/>
  <c r="AC53" i="5" s="1"/>
  <c r="AC54" i="5" a="1"/>
  <c r="AC54" i="5"/>
  <c r="AC55" i="5" a="1"/>
  <c r="AC55" i="5" s="1"/>
  <c r="AC56" i="5" a="1"/>
  <c r="AC56" i="5" s="1"/>
  <c r="AC57" i="5" a="1"/>
  <c r="AC57" i="5" s="1"/>
  <c r="AC58" i="5" a="1"/>
  <c r="AC58" i="5" s="1"/>
  <c r="AC59" i="5" a="1"/>
  <c r="AC59" i="5" s="1"/>
  <c r="AC60" i="5" a="1"/>
  <c r="AC60" i="5" s="1"/>
  <c r="AC61" i="5" a="1"/>
  <c r="AC61" i="5" s="1"/>
  <c r="AC62" i="5" a="1"/>
  <c r="AC62" i="5" s="1"/>
  <c r="AC63" i="5" a="1"/>
  <c r="AC63" i="5" s="1"/>
  <c r="AC64" i="5" a="1"/>
  <c r="AC64" i="5" s="1"/>
  <c r="AC65" i="5" a="1"/>
  <c r="AC65" i="5" s="1"/>
  <c r="AC66" i="5" a="1"/>
  <c r="AC66" i="5"/>
  <c r="AC67" i="5" a="1"/>
  <c r="AC67" i="5" s="1"/>
  <c r="AC68" i="5" a="1"/>
  <c r="AC68" i="5" s="1"/>
  <c r="AC69" i="5" a="1"/>
  <c r="AC69" i="5" s="1"/>
  <c r="AC70" i="5" a="1"/>
  <c r="AC70" i="5" s="1"/>
  <c r="AC71" i="5" a="1"/>
  <c r="AC71" i="5" s="1"/>
  <c r="AC72" i="5" a="1"/>
  <c r="AC72" i="5"/>
  <c r="AC73" i="5" a="1"/>
  <c r="AC73" i="5" s="1"/>
  <c r="AC74" i="5" a="1"/>
  <c r="AC74" i="5"/>
  <c r="AC75" i="5" a="1"/>
  <c r="AC75" i="5" s="1"/>
  <c r="AC76" i="5" a="1"/>
  <c r="AC76" i="5" s="1"/>
  <c r="AC77" i="5" a="1"/>
  <c r="AC77" i="5" s="1"/>
  <c r="AC78" i="5" a="1"/>
  <c r="AC78" i="5"/>
  <c r="AC79" i="5" a="1"/>
  <c r="AC79" i="5" s="1"/>
  <c r="AC80" i="5" a="1"/>
  <c r="AC80" i="5"/>
  <c r="AC81" i="5" a="1"/>
  <c r="AC81" i="5" s="1"/>
  <c r="AC82" i="5" a="1"/>
  <c r="AC82" i="5" s="1"/>
  <c r="AC83" i="5" a="1"/>
  <c r="AC83" i="5" s="1"/>
  <c r="AC84" i="5" a="1"/>
  <c r="AC84" i="5" s="1"/>
  <c r="AC85" i="5" a="1"/>
  <c r="AC85" i="5" s="1"/>
  <c r="AC86" i="5" a="1"/>
  <c r="AC86" i="5"/>
  <c r="AC87" i="5" a="1"/>
  <c r="AC87" i="5" s="1"/>
  <c r="AC88" i="5" a="1"/>
  <c r="AC88" i="5" s="1"/>
  <c r="AC89" i="5" a="1"/>
  <c r="AC89" i="5" s="1"/>
  <c r="AC90" i="5" a="1"/>
  <c r="AC90" i="5" s="1"/>
  <c r="AC91" i="5" a="1"/>
  <c r="AC91" i="5" s="1"/>
  <c r="AC92" i="5" a="1"/>
  <c r="AC92" i="5" s="1"/>
  <c r="AC93" i="5" a="1"/>
  <c r="AC93" i="5" s="1"/>
  <c r="AC94" i="5" a="1"/>
  <c r="AC94" i="5" s="1"/>
  <c r="AC95" i="5" a="1"/>
  <c r="AC95" i="5" s="1"/>
  <c r="AC96" i="5" a="1"/>
  <c r="AC96" i="5" s="1"/>
  <c r="AC97" i="5" a="1"/>
  <c r="AC97" i="5" s="1"/>
  <c r="AC98" i="5" a="1"/>
  <c r="AC98" i="5"/>
  <c r="AC99" i="5" a="1"/>
  <c r="AC99" i="5" s="1"/>
  <c r="AC100" i="5" a="1"/>
  <c r="AC100" i="5" s="1"/>
  <c r="AC101" i="5" a="1"/>
  <c r="AC101" i="5" s="1"/>
  <c r="AC102" i="5" a="1"/>
  <c r="AC102" i="5" s="1"/>
  <c r="AC103" i="5" a="1"/>
  <c r="AC103" i="5" s="1"/>
  <c r="AC104" i="5" a="1"/>
  <c r="AC104" i="5"/>
  <c r="AC105" i="5" a="1"/>
  <c r="AC105" i="5" s="1"/>
  <c r="AC106" i="5" a="1"/>
  <c r="AC106" i="5"/>
  <c r="AC107" i="5" a="1"/>
  <c r="AC107" i="5" s="1"/>
  <c r="AC108" i="5" a="1"/>
  <c r="AC108" i="5" s="1"/>
  <c r="AC109" i="5" a="1"/>
  <c r="AC109" i="5" s="1"/>
  <c r="AC110" i="5" a="1"/>
  <c r="AC110" i="5"/>
  <c r="AC111" i="5" a="1"/>
  <c r="AC111" i="5" s="1"/>
  <c r="AC112" i="5" a="1"/>
  <c r="AC112" i="5"/>
  <c r="AC113" i="5" a="1"/>
  <c r="AC113" i="5" s="1"/>
  <c r="AC114" i="5" a="1"/>
  <c r="AC114" i="5" s="1"/>
  <c r="AC115" i="5" a="1"/>
  <c r="AC115" i="5" s="1"/>
  <c r="AC116" i="5" a="1"/>
  <c r="AC116" i="5" s="1"/>
  <c r="AC117" i="5" a="1"/>
  <c r="AC117" i="5" s="1"/>
  <c r="AC118" i="5" a="1"/>
  <c r="AC118" i="5"/>
  <c r="AC119" i="5" a="1"/>
  <c r="AC119" i="5" s="1"/>
  <c r="AC120" i="5" a="1"/>
  <c r="AC120" i="5" s="1"/>
  <c r="AC121" i="5" a="1"/>
  <c r="AC121" i="5" s="1"/>
  <c r="AD2" i="5" a="1"/>
  <c r="AD2" i="5" s="1"/>
  <c r="AC2" i="5" a="1"/>
  <c r="AC2" i="5" s="1"/>
  <c r="AE2" i="5" a="1"/>
  <c r="AE2" i="5" s="1"/>
  <c r="AE119" i="5" a="1"/>
  <c r="AE119" i="5" s="1"/>
  <c r="AE118" i="5" a="1"/>
  <c r="AE118" i="5" s="1"/>
  <c r="AE117" i="5" a="1"/>
  <c r="AE117" i="5" s="1"/>
  <c r="AE116" i="5" a="1"/>
  <c r="AE116" i="5" s="1"/>
  <c r="AE115" i="5" a="1"/>
  <c r="AE115" i="5" s="1"/>
  <c r="AE114" i="5" a="1"/>
  <c r="AE114" i="5" s="1"/>
  <c r="AE113" i="5" a="1"/>
  <c r="AE113" i="5" s="1"/>
  <c r="AE112" i="5" a="1"/>
  <c r="AE112" i="5" s="1"/>
  <c r="AE111" i="5" a="1"/>
  <c r="AE111" i="5" s="1"/>
  <c r="AE110" i="5" a="1"/>
  <c r="AE110" i="5" s="1"/>
  <c r="AE109" i="5" a="1"/>
  <c r="AE109" i="5" s="1"/>
  <c r="AE108" i="5" a="1"/>
  <c r="AE108" i="5" s="1"/>
  <c r="AE107" i="5" a="1"/>
  <c r="AE107" i="5" s="1"/>
  <c r="AE106" i="5" a="1"/>
  <c r="AE106" i="5" s="1"/>
  <c r="AE105" i="5" a="1"/>
  <c r="AE105" i="5" s="1"/>
  <c r="AE104" i="5" a="1"/>
  <c r="AE104" i="5" s="1"/>
  <c r="AE103" i="5" a="1"/>
  <c r="AE103" i="5" s="1"/>
  <c r="AE102" i="5" a="1"/>
  <c r="AE102" i="5" s="1"/>
  <c r="AE101" i="5" a="1"/>
  <c r="AE101" i="5" s="1"/>
  <c r="AE100" i="5" a="1"/>
  <c r="AE100" i="5" s="1"/>
  <c r="AE99" i="5" a="1"/>
  <c r="AE99" i="5" s="1"/>
  <c r="AE98" i="5" a="1"/>
  <c r="AE98" i="5" s="1"/>
  <c r="AE97" i="5" a="1"/>
  <c r="AE97" i="5" s="1"/>
  <c r="AE96" i="5" a="1"/>
  <c r="AE96" i="5" s="1"/>
  <c r="AE95" i="5" a="1"/>
  <c r="AE95" i="5" s="1"/>
  <c r="AE94" i="5" a="1"/>
  <c r="AE94" i="5" s="1"/>
  <c r="AE93" i="5" a="1"/>
  <c r="AE93" i="5" s="1"/>
  <c r="AE92" i="5" a="1"/>
  <c r="AE92" i="5" s="1"/>
  <c r="AE91" i="5" a="1"/>
  <c r="AE91" i="5" s="1"/>
  <c r="AE90" i="5" a="1"/>
  <c r="AE90" i="5" s="1"/>
  <c r="AE89" i="5" a="1"/>
  <c r="AE89" i="5" s="1"/>
  <c r="AE88" i="5" a="1"/>
  <c r="AE88" i="5" s="1"/>
  <c r="AE87" i="5" a="1"/>
  <c r="AE87" i="5" s="1"/>
  <c r="AE86" i="5" a="1"/>
  <c r="AE86" i="5" s="1"/>
  <c r="AE85" i="5" a="1"/>
  <c r="AE85" i="5" s="1"/>
  <c r="AE84" i="5" a="1"/>
  <c r="AE84" i="5" s="1"/>
  <c r="AE83" i="5" a="1"/>
  <c r="AE83" i="5" s="1"/>
  <c r="AE82" i="5" a="1"/>
  <c r="AE82" i="5" s="1"/>
  <c r="AE81" i="5" a="1"/>
  <c r="AE81" i="5" s="1"/>
  <c r="AE80" i="5" a="1"/>
  <c r="AE80" i="5" s="1"/>
  <c r="AE79" i="5" a="1"/>
  <c r="AE79" i="5" s="1"/>
  <c r="AE78" i="5" a="1"/>
  <c r="AE78" i="5" s="1"/>
  <c r="AE77" i="5" a="1"/>
  <c r="AE77" i="5" s="1"/>
  <c r="AE76" i="5" a="1"/>
  <c r="AE76" i="5" s="1"/>
  <c r="AE75" i="5" a="1"/>
  <c r="AE75" i="5" s="1"/>
  <c r="AE74" i="5" a="1"/>
  <c r="AE74" i="5" s="1"/>
  <c r="AE72" i="5" a="1"/>
  <c r="AE72" i="5" s="1"/>
  <c r="AE70" i="5" a="1"/>
  <c r="AE70" i="5" s="1"/>
  <c r="AE67" i="5" a="1"/>
  <c r="AE67" i="5" s="1"/>
  <c r="AE66" i="5" a="1"/>
  <c r="AE66" i="5" s="1"/>
  <c r="AE65" i="5" a="1"/>
  <c r="AE65" i="5" s="1"/>
  <c r="AE64" i="5" a="1"/>
  <c r="AE64" i="5" s="1"/>
  <c r="AE63" i="5" a="1"/>
  <c r="AE63" i="5" s="1"/>
  <c r="AE62" i="5" a="1"/>
  <c r="AE62" i="5" s="1"/>
  <c r="AE60" i="5" a="1"/>
  <c r="AE60" i="5" s="1"/>
  <c r="AE58" i="5" a="1"/>
  <c r="AE58" i="5" s="1"/>
  <c r="AE55" i="5" a="1"/>
  <c r="AE55" i="5" s="1"/>
  <c r="AE54" i="5" a="1"/>
  <c r="AE54" i="5" s="1"/>
  <c r="AE53" i="5" a="1"/>
  <c r="AE53" i="5" s="1"/>
  <c r="AE52" i="5" a="1"/>
  <c r="AE52" i="5" s="1"/>
  <c r="AE51" i="5" a="1"/>
  <c r="AE51" i="5" s="1"/>
  <c r="AE49" i="5" a="1"/>
  <c r="AE49" i="5" s="1"/>
  <c r="AE48" i="5" a="1"/>
  <c r="AE48" i="5" s="1"/>
  <c r="AE47" i="5" a="1"/>
  <c r="AE47" i="5" s="1"/>
  <c r="AE46" i="5" a="1"/>
  <c r="AE46" i="5" s="1"/>
  <c r="AE45" i="5" a="1"/>
  <c r="AE45" i="5" s="1"/>
  <c r="AE44" i="5" a="1"/>
  <c r="AE44" i="5" s="1"/>
  <c r="AE43" i="5" a="1"/>
  <c r="AE43" i="5" s="1"/>
  <c r="AE42" i="5" a="1"/>
  <c r="AE42" i="5" s="1"/>
  <c r="AE41" i="5" a="1"/>
  <c r="AE41" i="5" s="1"/>
  <c r="AE40" i="5" a="1"/>
  <c r="AE40" i="5" s="1"/>
  <c r="AE39" i="5" a="1"/>
  <c r="AE39" i="5" s="1"/>
  <c r="AE38" i="5" a="1"/>
  <c r="AE38" i="5" s="1"/>
  <c r="AE37" i="5" a="1"/>
  <c r="AE37" i="5" s="1"/>
  <c r="AE36" i="5" a="1"/>
  <c r="AE36" i="5" s="1"/>
  <c r="AE35" i="5" a="1"/>
  <c r="AE35" i="5" s="1"/>
  <c r="AE34" i="5" a="1"/>
  <c r="AE34" i="5" s="1"/>
  <c r="AE33" i="5" a="1"/>
  <c r="AE33" i="5" s="1"/>
  <c r="AE32" i="5" a="1"/>
  <c r="AE32" i="5" s="1"/>
  <c r="AE31" i="5" a="1"/>
  <c r="AE31" i="5" s="1"/>
  <c r="AE30" i="5" a="1"/>
  <c r="AE30" i="5" s="1"/>
  <c r="AE29" i="5" a="1"/>
  <c r="AE29" i="5" s="1"/>
  <c r="AE28" i="5" a="1"/>
  <c r="AE28" i="5" s="1"/>
  <c r="AE27" i="5" a="1"/>
  <c r="AE27" i="5" s="1"/>
  <c r="AE26" i="5" a="1"/>
  <c r="AE26" i="5" s="1"/>
  <c r="AE17" i="5" a="1"/>
  <c r="AE17" i="5" s="1"/>
  <c r="AE15" i="5" a="1"/>
  <c r="AE15" i="5" s="1"/>
  <c r="AE13" i="5" a="1"/>
  <c r="AE13" i="5" s="1"/>
  <c r="AE12" i="5" a="1"/>
  <c r="AE12" i="5" s="1"/>
  <c r="AE11" i="5" a="1"/>
  <c r="AE11" i="5" s="1"/>
  <c r="AE10" i="5" a="1"/>
  <c r="AE10" i="5" s="1"/>
  <c r="AE9" i="5" a="1"/>
  <c r="AE9" i="5" s="1"/>
  <c r="AE8" i="5" a="1"/>
  <c r="AE8" i="5" s="1"/>
  <c r="AE7" i="5" a="1"/>
  <c r="AE7" i="5" s="1"/>
  <c r="AE6" i="5" a="1"/>
  <c r="AE6" i="5" s="1"/>
  <c r="AE5" i="5" a="1"/>
  <c r="AE5" i="5" s="1"/>
  <c r="AE4" i="5" a="1"/>
  <c r="AE4" i="5" s="1"/>
  <c r="AE3" i="5" a="1"/>
  <c r="AE3" i="5" s="1"/>
  <c r="AE14" i="5" a="1"/>
  <c r="AE14" i="5" s="1"/>
  <c r="AE16" i="5" a="1"/>
  <c r="AE16" i="5" s="1"/>
  <c r="AE18" i="5" a="1"/>
  <c r="AE18" i="5" s="1"/>
  <c r="AE19" i="5" a="1"/>
  <c r="AE19" i="5" s="1"/>
  <c r="AE20" i="5" a="1"/>
  <c r="AE20" i="5" s="1"/>
  <c r="AE21" i="5" a="1"/>
  <c r="AE21" i="5" s="1"/>
  <c r="AE22" i="5" a="1"/>
  <c r="AE22" i="5" s="1"/>
  <c r="AE23" i="5" a="1"/>
  <c r="AE23" i="5" s="1"/>
  <c r="AE24" i="5" a="1"/>
  <c r="AE24" i="5" s="1"/>
  <c r="AE25" i="5" a="1"/>
  <c r="AE25" i="5" s="1"/>
  <c r="AE50" i="5" a="1"/>
  <c r="AE50" i="5"/>
  <c r="AE56" i="5" a="1"/>
  <c r="AE56" i="5" s="1"/>
  <c r="AE57" i="5" a="1"/>
  <c r="AE57" i="5" s="1"/>
  <c r="AE59" i="5" a="1"/>
  <c r="AE59" i="5" s="1"/>
  <c r="AE61" i="5" a="1"/>
  <c r="AE61" i="5" s="1"/>
  <c r="AE68" i="5" a="1"/>
  <c r="AE68" i="5" s="1"/>
  <c r="AE69" i="5" a="1"/>
  <c r="AE69" i="5" s="1"/>
  <c r="AE71" i="5" a="1"/>
  <c r="AE71" i="5" s="1"/>
  <c r="AE73" i="5" a="1"/>
  <c r="AE73" i="5" s="1"/>
  <c r="AE120" i="5" a="1"/>
  <c r="AE120" i="5" s="1"/>
  <c r="AE121" i="5" a="1"/>
  <c r="AE121" i="5" s="1"/>
  <c r="AE3" i="2" a="1"/>
  <c r="AE3" i="2" s="1"/>
  <c r="AE119" i="2" l="1" a="1"/>
  <c r="AE119" i="2" s="1"/>
  <c r="AE118" i="2" a="1"/>
  <c r="AE118" i="2" s="1"/>
  <c r="AE117" i="2" a="1"/>
  <c r="AE117" i="2" s="1"/>
  <c r="AE116" i="2" a="1"/>
  <c r="AE116" i="2" s="1"/>
  <c r="AE115" i="2" a="1"/>
  <c r="AE115" i="2" s="1"/>
  <c r="AE114" i="2" a="1"/>
  <c r="AE114" i="2" s="1"/>
  <c r="AE113" i="2" a="1"/>
  <c r="AE113" i="2" s="1"/>
  <c r="AE112" i="2" a="1"/>
  <c r="AE112" i="2" s="1"/>
  <c r="AE111" i="2" a="1"/>
  <c r="AE111" i="2" s="1"/>
  <c r="AE110" i="2" a="1"/>
  <c r="AE110" i="2" s="1"/>
  <c r="AE107" i="2" a="1"/>
  <c r="AE107" i="2" s="1"/>
  <c r="AE105" i="2" a="1"/>
  <c r="AE105" i="2" s="1"/>
  <c r="AE103" i="2" a="1"/>
  <c r="AE103" i="2" s="1"/>
  <c r="AE102" i="2" a="1"/>
  <c r="AE102" i="2" s="1"/>
  <c r="AE101" i="2" a="1"/>
  <c r="AE101" i="2" s="1"/>
  <c r="AE100" i="2" a="1"/>
  <c r="AE100" i="2" s="1"/>
  <c r="AE99" i="2" a="1"/>
  <c r="AE99" i="2" s="1"/>
  <c r="AE98" i="2" a="1"/>
  <c r="AE98" i="2" s="1"/>
  <c r="AE97" i="2" a="1"/>
  <c r="AE97" i="2" s="1"/>
  <c r="AE96" i="2" a="1"/>
  <c r="AE96" i="2" s="1"/>
  <c r="AE95" i="2" a="1"/>
  <c r="AE95" i="2" s="1"/>
  <c r="AE94" i="2" a="1"/>
  <c r="AE94" i="2" s="1"/>
  <c r="AE93" i="2" a="1"/>
  <c r="AE93" i="2" s="1"/>
  <c r="AE92" i="2" a="1"/>
  <c r="AE92" i="2" s="1"/>
  <c r="AE91" i="2" a="1"/>
  <c r="AE91" i="2" s="1"/>
  <c r="AE90" i="2" a="1"/>
  <c r="AE90" i="2" s="1"/>
  <c r="AE89" i="2" a="1"/>
  <c r="AE89" i="2" s="1"/>
  <c r="AE88" i="2" a="1"/>
  <c r="AE88" i="2" s="1"/>
  <c r="AE87" i="2" a="1"/>
  <c r="AE87" i="2" s="1"/>
  <c r="AE86" i="2" a="1"/>
  <c r="AE86" i="2" s="1"/>
  <c r="AE85" i="2" a="1"/>
  <c r="AE85" i="2" s="1"/>
  <c r="AE84" i="2" a="1"/>
  <c r="AE84" i="2" s="1"/>
  <c r="AE83" i="2" a="1"/>
  <c r="AE83" i="2" s="1"/>
  <c r="AE82" i="2" a="1"/>
  <c r="AE82" i="2" s="1"/>
  <c r="AE81" i="2" a="1"/>
  <c r="AE81" i="2" s="1"/>
  <c r="AE80" i="2" a="1"/>
  <c r="AE80" i="2" s="1"/>
  <c r="AE78" i="2" a="1"/>
  <c r="AE78" i="2" s="1"/>
  <c r="AE76" i="2" a="1"/>
  <c r="AE76" i="2" s="1"/>
  <c r="AE67" i="2" a="1"/>
  <c r="AE67" i="2" s="1"/>
  <c r="AE60" i="2" a="1"/>
  <c r="AE60" i="2" s="1"/>
  <c r="AE55" i="2" a="1"/>
  <c r="AE55" i="2" s="1"/>
  <c r="AE48" i="2" a="1"/>
  <c r="AE48" i="2" s="1"/>
  <c r="AE46" i="2" a="1"/>
  <c r="AE46" i="2" s="1"/>
  <c r="AE44" i="2" a="1"/>
  <c r="AE44" i="2" s="1"/>
  <c r="AE43" i="2" a="1"/>
  <c r="AE43" i="2" s="1"/>
  <c r="AE41" i="2" a="1"/>
  <c r="AE41" i="2" s="1"/>
  <c r="AE37" i="2" a="1"/>
  <c r="AE37" i="2" s="1"/>
  <c r="AE36" i="2" a="1"/>
  <c r="AE36" i="2" s="1"/>
  <c r="AE34" i="2" a="1"/>
  <c r="AE34" i="2" s="1"/>
  <c r="AE31" i="2" a="1"/>
  <c r="AE31" i="2" s="1"/>
  <c r="AE30" i="2" a="1"/>
  <c r="AE30" i="2" s="1"/>
  <c r="AE29" i="2" a="1"/>
  <c r="AE29" i="2" s="1"/>
  <c r="AE28" i="2" a="1"/>
  <c r="AE28" i="2" s="1"/>
  <c r="AE27" i="2" a="1"/>
  <c r="AE27" i="2" s="1"/>
  <c r="AE26" i="2" a="1"/>
  <c r="AE26" i="2" s="1"/>
  <c r="AE15" i="2" a="1"/>
  <c r="AE15" i="2" s="1"/>
  <c r="AE13" i="2" a="1"/>
  <c r="AE13" i="2" s="1"/>
  <c r="AE12" i="2" a="1"/>
  <c r="AE12" i="2" s="1"/>
  <c r="AE11" i="2" a="1"/>
  <c r="AE11" i="2" s="1"/>
  <c r="AE10" i="2" a="1"/>
  <c r="AE10" i="2" s="1"/>
  <c r="AE9" i="2" a="1"/>
  <c r="AE9" i="2" s="1"/>
  <c r="AE8" i="2" a="1"/>
  <c r="AE8" i="2" s="1"/>
  <c r="AE7" i="2" a="1"/>
  <c r="AE7" i="2" s="1"/>
  <c r="AE6" i="2" a="1"/>
  <c r="AE6" i="2" s="1"/>
  <c r="AE5" i="2" a="1"/>
  <c r="AE5" i="2" s="1"/>
  <c r="AE4" i="2" a="1"/>
  <c r="AE4" i="2" s="1"/>
  <c r="BA3" i="2" a="1"/>
  <c r="BA3" i="2" s="1"/>
  <c r="BA119" i="2" a="1"/>
  <c r="BA119" i="2" s="1"/>
  <c r="BA118" i="2" a="1"/>
  <c r="BA118" i="2" s="1"/>
  <c r="BA117" i="2" a="1"/>
  <c r="BA117" i="2" s="1"/>
  <c r="BA116" i="2" a="1"/>
  <c r="BA116" i="2" s="1"/>
  <c r="BA115" i="2" a="1"/>
  <c r="BA115" i="2" s="1"/>
  <c r="BA114" i="2" a="1"/>
  <c r="BA114" i="2" s="1"/>
  <c r="BA113" i="2" a="1"/>
  <c r="BA113" i="2" s="1"/>
  <c r="BA112" i="2" a="1"/>
  <c r="BA112" i="2" s="1"/>
  <c r="BA111" i="2" a="1"/>
  <c r="BA111" i="2" s="1"/>
  <c r="BA110" i="2" a="1"/>
  <c r="BA110" i="2" s="1"/>
  <c r="BA107" i="2" a="1"/>
  <c r="BA107" i="2" s="1"/>
  <c r="BA105" i="2" a="1"/>
  <c r="BA105" i="2" s="1"/>
  <c r="BA103" i="2" a="1"/>
  <c r="BA103" i="2" s="1"/>
  <c r="BA102" i="2" a="1"/>
  <c r="BA102" i="2" s="1"/>
  <c r="BA101" i="2" a="1"/>
  <c r="BA101" i="2" s="1"/>
  <c r="BA100" i="2" a="1"/>
  <c r="BA100" i="2" s="1"/>
  <c r="BA99" i="2" a="1"/>
  <c r="BA99" i="2" s="1"/>
  <c r="BA98" i="2" a="1"/>
  <c r="BA98" i="2" s="1"/>
  <c r="BA97" i="2" a="1"/>
  <c r="BA97" i="2" s="1"/>
  <c r="BA96" i="2" a="1"/>
  <c r="BA96" i="2" s="1"/>
  <c r="BA95" i="2" a="1"/>
  <c r="BA95" i="2" s="1"/>
  <c r="BA94" i="2" a="1"/>
  <c r="BA94" i="2" s="1"/>
  <c r="BA93" i="2" a="1"/>
  <c r="BA93" i="2" s="1"/>
  <c r="BA92" i="2" a="1"/>
  <c r="BA92" i="2" s="1"/>
  <c r="BA91" i="2" a="1"/>
  <c r="BA91" i="2" s="1"/>
  <c r="BA90" i="2" a="1"/>
  <c r="BA90" i="2" s="1"/>
  <c r="BA89" i="2" a="1"/>
  <c r="BA89" i="2" s="1"/>
  <c r="BA88" i="2" a="1"/>
  <c r="BA88" i="2" s="1"/>
  <c r="BA87" i="2" a="1"/>
  <c r="BA87" i="2" s="1"/>
  <c r="BA86" i="2" a="1"/>
  <c r="BA86" i="2" s="1"/>
  <c r="BA85" i="2" a="1"/>
  <c r="BA85" i="2" s="1"/>
  <c r="BA84" i="2" a="1"/>
  <c r="BA84" i="2" s="1"/>
  <c r="BA83" i="2" a="1"/>
  <c r="BA83" i="2" s="1"/>
  <c r="BA82" i="2" a="1"/>
  <c r="BA82" i="2" s="1"/>
  <c r="BA81" i="2" a="1"/>
  <c r="BA81" i="2" s="1"/>
  <c r="BA80" i="2" a="1"/>
  <c r="BA80" i="2" s="1"/>
  <c r="BA78" i="2" a="1"/>
  <c r="BA78" i="2" s="1"/>
  <c r="BA76" i="2" a="1"/>
  <c r="BA76" i="2" s="1"/>
  <c r="BA67" i="2" a="1"/>
  <c r="BA67" i="2" s="1"/>
  <c r="BA60" i="2" a="1"/>
  <c r="BA60" i="2" s="1"/>
  <c r="BA55" i="2" a="1"/>
  <c r="BA55" i="2" s="1"/>
  <c r="BA48" i="2" a="1"/>
  <c r="BA48" i="2" s="1"/>
  <c r="BA46" i="2" a="1"/>
  <c r="BA46" i="2" s="1"/>
  <c r="BA44" i="2" a="1"/>
  <c r="BA44" i="2" s="1"/>
  <c r="BA43" i="2" a="1"/>
  <c r="BA43" i="2" s="1"/>
  <c r="BA41" i="2" a="1"/>
  <c r="BA41" i="2" s="1"/>
  <c r="BA37" i="2" a="1"/>
  <c r="BA37" i="2" s="1"/>
  <c r="BA36" i="2" a="1"/>
  <c r="BA36" i="2" s="1"/>
  <c r="BA34" i="2" a="1"/>
  <c r="BA34" i="2" s="1"/>
  <c r="BA31" i="2" a="1"/>
  <c r="BA31" i="2" s="1"/>
  <c r="BA30" i="2" a="1"/>
  <c r="BA30" i="2" s="1"/>
  <c r="BA29" i="2" a="1"/>
  <c r="BA29" i="2" s="1"/>
  <c r="BA28" i="2" a="1"/>
  <c r="BA28" i="2" s="1"/>
  <c r="BA27" i="2" a="1"/>
  <c r="BA27" i="2" s="1"/>
  <c r="BA26" i="2" a="1"/>
  <c r="BA26" i="2" s="1"/>
  <c r="BA15" i="2" a="1"/>
  <c r="BA15" i="2" s="1"/>
  <c r="BA13" i="2" a="1"/>
  <c r="BA13" i="2" s="1"/>
  <c r="BA12" i="2" a="1"/>
  <c r="BA12" i="2" s="1"/>
  <c r="BA11" i="2" a="1"/>
  <c r="BA11" i="2" s="1"/>
  <c r="BA10" i="2" a="1"/>
  <c r="BA10" i="2" s="1"/>
  <c r="BA9" i="2" a="1"/>
  <c r="BA9" i="2" s="1"/>
  <c r="BA8" i="2" a="1"/>
  <c r="BA8" i="2" s="1"/>
  <c r="BA7" i="2" a="1"/>
  <c r="BA7" i="2" s="1"/>
  <c r="BA6" i="2" a="1"/>
  <c r="BA6" i="2" s="1"/>
  <c r="BA5" i="2" a="1"/>
  <c r="BA5" i="2" s="1"/>
  <c r="BA4" i="2" a="1"/>
  <c r="BA4" i="2" s="1"/>
  <c r="Y1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<sst xmlns="http://schemas.openxmlformats.org/spreadsheetml/2006/main" count="7087" uniqueCount="579">
  <si>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</si>
  <si>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</si>
  <si>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</si>
  <si>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</si>
  <si>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</si>
  <si>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</si>
  <si>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</si>
  <si>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</si>
  <si>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diagnoses list barinel</t>
  </si>
  <si>
    <t>probabilities barinel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</si>
  <si>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</si>
  <si>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</si>
  <si>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</si>
  <si>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</si>
  <si>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</si>
  <si>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</si>
  <si>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</si>
  <si>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</si>
  <si>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</si>
  <si>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</si>
  <si>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</si>
  <si>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</si>
  <si>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</si>
  <si>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</si>
  <si>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</si>
  <si>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</si>
  <si>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</si>
  <si>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</si>
  <si>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</si>
  <si>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</si>
  <si>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</si>
  <si>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</si>
  <si>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</si>
  <si>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</si>
  <si>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</si>
  <si>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</si>
  <si>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</si>
  <si>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</si>
  <si>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</si>
  <si>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</si>
  <si>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</si>
  <si>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</si>
  <si>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</si>
  <si>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</si>
  <si>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</si>
  <si>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</si>
  <si>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</si>
  <si>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</si>
  <si>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</si>
  <si>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</si>
  <si>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</si>
  <si>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</si>
  <si>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</si>
  <si>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</si>
  <si>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</si>
  <si>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</si>
  <si>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</si>
  <si>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</si>
  <si>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</si>
  <si>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</si>
  <si>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</si>
  <si>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</si>
  <si>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</si>
  <si>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</si>
  <si>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</si>
  <si>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</si>
  <si>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[3]</t>
  </si>
  <si>
    <t>{(0, 2, 3)}</t>
  </si>
  <si>
    <t>[0]</t>
  </si>
  <si>
    <t>data/real/iris.data</t>
  </si>
  <si>
    <t>numeric</t>
  </si>
  <si>
    <t>[[0], [2, 1], [3, 1, 5], [3, 1, 7], [3, 1, 4]]</t>
  </si>
  <si>
    <t>[0.9892175289346128, 0.009892175289346128, 0.0005935305173607676, 0.00018547828667523988, 0.00011128697200514391]</t>
  </si>
  <si>
    <t>[0, 1, 2, 3, 5, 7, 4, 6, 8]</t>
  </si>
  <si>
    <t>[0.9778038525471793, 0.010658061992764254, 0.009778038525471794, 0.0008800234672924612, 0.0005866823115283075, 0.0001833382223525961, 0.00011000293341155764, 0.0, 0.0]</t>
  </si>
  <si>
    <t>{(0, 2, 3), (0, 1), (0, 2, 4, 5, 7)}</t>
  </si>
  <si>
    <t>[0.8903929977339099, 0.07307133484406003, 0.036535667422030016]</t>
  </si>
  <si>
    <t>[0.8903929977339099, 0.07307133484406003, 0.036535667422030016, 0.0, 0.0, 0.0, 0.0, 0.0, 0.0]</t>
  </si>
  <si>
    <t>[[0], [1, 2], [1, 3, 7], [1, 3, 5], [1, 3, 4]]</t>
  </si>
  <si>
    <t>[0.9890916382099652, 0.009890916382099652, 0.0007578088529052548, 0.00014836374573149475, 0.00011127280929862105]</t>
  </si>
  <si>
    <t>[0, 1, 2, 3, 7, 5, 4, 6, 8]</t>
  </si>
  <si>
    <t>[0.977434937595639, 0.010779803926772408, 0.009774349375956391, 0.0010054545508160167, 0.0007488778796971614, 0.00014661524063934583, 0.00010996143047950937, 0.0, 0.0]</t>
  </si>
  <si>
    <t>{(0, 1), (0, 2, 3), (0, 2, 4, 5, 7)}</t>
  </si>
  <si>
    <t>[[1], [0]]</t>
  </si>
  <si>
    <t>[0.5, 0.5]</t>
  </si>
  <si>
    <t>[0, 1, 2, 3, 4, 5, 6, 7, 8]</t>
  </si>
  <si>
    <t>[0.5, 0.5, 0.0, 0.0, 0.0, 0.0, 0.0, 0.0, 0.0]</t>
  </si>
  <si>
    <t>{(0, 1)}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</si>
  <si>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</si>
  <si>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</si>
  <si>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</si>
  <si>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</si>
  <si>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[5]</t>
  </si>
  <si>
    <t>{(0, 2, 4, 5, 6)}</t>
  </si>
  <si>
    <t>[2]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</si>
  <si>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</si>
  <si>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</si>
  <si>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</si>
  <si>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</si>
  <si>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</si>
  <si>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</si>
  <si>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[0.6956521739130435, 0.2608695652173913, 0.043478260869565216]</t>
  </si>
  <si>
    <t>[0.6956521739130435, 0.2608695652173913, 0.043478260869565216, 0.0, 0.0, 0.0, 0.0, 0.0, 0.0]</t>
  </si>
  <si>
    <t>[4]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</si>
  <si>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</si>
  <si>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</si>
  <si>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</si>
  <si>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</si>
  <si>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</si>
  <si>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</si>
  <si>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</si>
  <si>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</si>
  <si>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</si>
  <si>
    <t>[[0], [1, 2], [1, 3]]</t>
  </si>
  <si>
    <t>[0.9828009828009828, 0.009828009828009828, 0.00737100737100737]</t>
  </si>
  <si>
    <t>[0.966183574879227, 0.016908212560386472, 0.00966183574879227, 0.007246376811594201, 0.0, 0.0, 0.0, 0.0, 0.0]</t>
  </si>
  <si>
    <t>{(0, 1), (0, 2, 3)}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</si>
  <si>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</si>
  <si>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</si>
  <si>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[11, 16, 18, 10, 8, 2, 0, 1, 7, 5, 17, 4, 3, 12, 13, 14, 15, 6, 9]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</si>
  <si>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</si>
  <si>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[11]</t>
  </si>
  <si>
    <t>{(0, 1, 2, 8, 10, 11), (0, 16, 18)}</t>
  </si>
  <si>
    <t>data/real/data_banknote_authentication.txt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</si>
  <si>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</si>
  <si>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</si>
  <si>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[13, 4, 8, 9, 12, 1, 10, 2, 15, 14, 3, 0, 17, 7, 6, 5, 16, 11, 18]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</si>
  <si>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</si>
  <si>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[13]</t>
  </si>
  <si>
    <t>{(0, 1, 2, 8, 10, 12), (0, 1, 13, 15), (0, 1, 13, 14), (0, 1, 2, 3, 4), (0, 1, 2, 8, 9)}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</si>
  <si>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</si>
  <si>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</si>
  <si>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[11, 16, 15, 18, 13, 10, 8, 0, 1, 2, 6, 17, 5, 4, 12, 3, 14, 7, 9]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</si>
  <si>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</si>
  <si>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{(0, 1, 13, 15), (0, 1, 2, 8, 10, 11), (0, 16, 18)}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</si>
  <si>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</si>
  <si>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</si>
  <si>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[1, 13, 2, 3, 9, 12, 8, 0, 14, 15, 4, 5, 6, 10, 17, 11, 16, 7, 18]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</si>
  <si>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</si>
  <si>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[1]</t>
  </si>
  <si>
    <t>{(0, 1, 2, 8, 10, 12), (0, 1, 13, 15), (0, 1, 13, 14), (0, 1, 2, 3, 4), (0, 1, 2, 8, 9), (0, 1, 2, 3, 5, 6)}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</si>
  <si>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</si>
  <si>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</si>
  <si>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[0, 1, 16, 18, 13, 10, 15, 8, 11, 2, 4, 5, 6, 7, 17, 12, 14, 3, 9]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</si>
  <si>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</si>
  <si>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</si>
  <si>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</si>
  <si>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[14, 2, 3, 8, 9, 4, 5, 6, 1, 0, 13, 10, 11, 12, 7, 15, 16, 17, 18]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</si>
  <si>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</si>
  <si>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[14]</t>
  </si>
  <si>
    <t>{(0, 1, 2, 3, 5, 6), (0, 1, 13, 14), (0, 1, 2, 3, 4), (0, 1, 2, 8, 9)}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</si>
  <si>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</si>
  <si>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</si>
  <si>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[15, 16, 18, 13, 0, 1, 5, 6, 7, 8, 17, 10, 11, 12, 3, 14, 2, 4, 9]</t>
  </si>
  <si>
    <t>[0.49420849420849416, 0.36363636363636365, 0.13636363636363633, 0.00579150579150579, 6.235018741313619e-17, 3.429260307722491e-18, 0.0, 0.0, 0.0, 0.0, 0.0, 0.0, 0.0, 0.0, 0.0, 0.0, 0.0, 0.0, 0.0]</t>
  </si>
  <si>
    <t>[15]</t>
  </si>
  <si>
    <t>{(0, 1, 13, 15), (0, 16, 18)}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</si>
  <si>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</si>
  <si>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</si>
  <si>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[9, 16, 18, 8, 2, 0, 1, 3, 4, 5, 6, 7, 17, 10, 11, 12, 13, 14, 15]</t>
  </si>
  <si>
    <t>[0.4996096799375488, 0.36363636363636365, 0.13636363636363635, 0.00039032006245121, 1.6640345099768154e-17, 2.462172274468536e-20, 1.3541947509576948e-21, 0.0, 0.0, 0.0, 0.0, 0.0, 0.0, 0.0, 0.0, 0.0, 0.0, 0.0, 0.0]</t>
  </si>
  <si>
    <t>[9]</t>
  </si>
  <si>
    <t>{(0, 16, 18), (0, 1, 2, 8, 9)}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</si>
  <si>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</si>
  <si>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</si>
  <si>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[15, 7, 16, 18, 5, 13, 3, 0, 2, 1, 8, 17, 10, 11, 12, 4, 14, 6, 9]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</si>
  <si>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</si>
  <si>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{(0, 1, 13, 15), (0, 16, 18), (0, 1, 2, 3, 5, 7)}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</si>
  <si>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</si>
  <si>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</si>
  <si>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[9, 4, 16, 18, 3, 8, 0, 2, 1, 5, 6, 7, 17, 10, 11, 12, 13, 14, 15]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</si>
  <si>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</si>
  <si>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{(0, 16, 18), (0, 1, 2, 3, 4), (0, 1, 2, 8, 9)}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</si>
  <si>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</si>
  <si>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</si>
  <si>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[15, 16, 5, 18, 7, 3, 0, 2, 1, 13, 4, 8, 17, 10, 11, 12, 14, 6, 9]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</si>
  <si>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</si>
  <si>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</si>
  <si>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</si>
  <si>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</si>
  <si>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</si>
  <si>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</si>
  <si>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[9, 15, 16, 18, 13, 8, 0, 1, 2, 4, 5, 6, 7, 17, 10, 11, 12, 14, 3]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</si>
  <si>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</si>
  <si>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</si>
  <si>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</si>
  <si>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</si>
  <si>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</si>
  <si>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[17, 9, 15, 13, 8, 16, 1, 2, 0, 6, 10, 11, 12, 5, 14, 4, 3, 7, 18]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</si>
  <si>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</si>
  <si>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[17]</t>
  </si>
  <si>
    <t>{(0, 1, 13, 15), (0, 16, 17), (0, 1, 2, 8, 9)}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</si>
  <si>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</si>
  <si>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</si>
  <si>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</si>
  <si>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</si>
  <si>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[9, 17, 15, 13, 16, 8, 0, 1, 2, 7, 5, 4, 10, 11, 12, 3, 14, 6, 18]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</si>
  <si>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</si>
  <si>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</si>
  <si>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</si>
  <si>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[15, 11, 16, 18, 10, 13, 8, 0, 1, 2, 6, 17, 5, 4, 12, 3, 14, 7, 9]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</si>
  <si>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</si>
  <si>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</si>
  <si>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</si>
  <si>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[4, 15, 16, 9, 8, 18, 0, 13, 1, 2, 3, 6, 7, 17, 10, 11, 12, 14, 5]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</si>
  <si>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</si>
  <si>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{(0, 1, 13, 15), (0, 16, 18), (0, 1, 2, 3, 4), (0, 1, 2, 8, 9)}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</si>
  <si>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</si>
  <si>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</si>
  <si>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[11, 15, 16, 18, 13, 10, 8, 0, 1, 2, 6, 17, 5, 4, 12, 3, 14, 7, 9]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</si>
  <si>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</si>
  <si>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</si>
  <si>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</si>
  <si>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[4, 15, 16, 18, 13, 0, 1, 3, 2, 6, 7, 8, 17, 10, 11, 12, 14, 5, 9]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</si>
  <si>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</si>
  <si>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{(0, 16, 18), (0, 1, 13, 15), (0, 1, 2, 3, 4)}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</si>
  <si>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</si>
  <si>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</si>
  <si>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[0, 16, 15, 1, 10, 18, 8, 13, 11, 2, 6, 7, 17, 4, 12, 14, 3, 5, 9]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</si>
  <si>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</si>
  <si>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</si>
  <si>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</si>
  <si>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</si>
  <si>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</si>
  <si>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[9, 13, 16, 18, 14, 15, 8, 0, 1, 2, 4, 5, 6, 7, 17, 10, 11, 12, 3]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</si>
  <si>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</si>
  <si>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{(0, 1, 13, 15), (0, 1, 13, 14), (0, 16, 18), (0, 1, 2, 8, 9)}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</si>
  <si>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</si>
  <si>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</si>
  <si>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[9, 16, 15, 18, 13, 8, 0, 1, 2, 4, 5, 6, 7, 17, 10, 11, 12, 14, 3]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</si>
  <si>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</si>
  <si>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</si>
  <si>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</si>
  <si>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[9, 13, 16, 18, 15, 8, 0, 1, 2, 4, 5, 6, 7, 17, 10, 11, 12, 14, 3]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</si>
  <si>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</si>
  <si>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</si>
  <si>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</si>
  <si>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[9, 13, 16, 18, 14, 8, 0, 1, 2, 4, 5, 6, 7, 17, 10, 11, 12, 15, 3]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</si>
  <si>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</si>
  <si>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</si>
  <si>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</si>
  <si>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</si>
  <si>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[7, 9, 15, 16, 18, 13, 8, 5, 0, 3, 1, 2, 6, 17, 10, 11, 12, 14, 4]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</si>
  <si>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</si>
  <si>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[7]</t>
  </si>
  <si>
    <t>{(0, 1, 13, 15), (0, 1, 2, 8, 9), (0, 16, 18), (0, 1, 2, 3, 5, 7)}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</si>
  <si>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</si>
  <si>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</si>
  <si>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</si>
  <si>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</si>
  <si>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</si>
  <si>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[8]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</si>
  <si>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</si>
  <si>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</si>
  <si>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</si>
  <si>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</si>
  <si>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</si>
  <si>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</si>
  <si>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[15, 16, 9, 8, 18, 13, 0, 1, 2, 5, 6, 7, 3, 17, 10, 11, 12, 14, 4]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</si>
  <si>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</si>
  <si>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</si>
  <si>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</si>
  <si>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[15, 16, 11, 18, 13, 10, 8, 0, 1, 2, 6, 17, 5, 4, 12, 3, 14, 7, 9]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</si>
  <si>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</si>
  <si>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</si>
  <si>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</si>
  <si>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[15, 8, 16, 18, 9, 13, 0, 1, 2, 5, 6, 7, 3, 17, 10, 11, 12, 14, 4]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</si>
  <si>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</si>
  <si>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</si>
  <si>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</si>
  <si>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[9, 7, 15, 16, 18, 13, 5, 8, 0, 3, 1, 2, 6, 17, 10, 11, 12, 14, 4]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</si>
  <si>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</si>
  <si>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</si>
  <si>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</si>
  <si>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[9, 15, 5, 16, 18, 7, 13, 8, 3, 0, 2, 1, 6, 17, 10, 11, 12, 14, 4]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</si>
  <si>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</si>
  <si>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</si>
  <si>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</si>
  <si>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[8, 15, 16, 18, 13, 9, 12, 10, 0, 1, 2, 6, 7, 4, 17, 11, 3, 14, 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</si>
  <si>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</si>
  <si>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{(0, 1, 13, 15), (0, 1, 2, 8, 10, 12), (0, 16, 18), (0, 1, 2, 8, 9)}</t>
  </si>
  <si>
    <t>[10]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</si>
  <si>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</si>
  <si>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</si>
  <si>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[8, 15, 16, 18, 13, 9, 10, 11, 0, 1, 2, 6, 7, 4, 17, 12, 3, 14, 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</si>
  <si>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</si>
  <si>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{(0, 1, 13, 15), (0, 1, 2, 8, 10, 11), (0, 16, 18), (0, 1, 2, 8, 9)}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</si>
  <si>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</si>
  <si>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[8, 15, 16, 18, 13, 9, 10, 12, 0, 1, 2, 6, 7, 4, 17, 11, 3, 14, 5]</t>
  </si>
  <si>
    <t>['numeric', 'numeric', 'numeric', 'numeric', 'numeric', 'numeric', 'numeric', 'numeric']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</si>
  <si>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</si>
  <si>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</si>
  <si>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[0, 8, 1, 2, 5, 9, 12, 3, 6, 7, 16, 13, 14, 17, 10, 11, 15, 4, 18]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</si>
  <si>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</si>
  <si>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{(0, 1, 2), (0, 8, 12, 16), (0, 8, 12, 13, 14), (0, 1, 3, 5, 6), (0, 8, 9), (0, 1, 3, 5, 7)}</t>
  </si>
  <si>
    <t>data/real/pima-indians-diabetes.csv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</si>
  <si>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</si>
  <si>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</si>
  <si>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[0, 1, 12, 8, 16, 13, 2, 3, 14, 4, 5, 6, 7, 15, 9, 10, 17, 11, 18]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</si>
  <si>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</si>
  <si>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{(0, 1, 3, 4), (0, 1, 2), (0, 8, 12, 16), (0, 8, 12, 13, 14), (0, 1, 3, 5, 6), (0, 1, 3, 5, 7)}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</si>
  <si>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</si>
  <si>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</si>
  <si>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[7, 8, 0, 9, 12, 5, 3, 1, 16, 14, 13, 4, 6, 2, 17, 10, 11, 15, 18]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</si>
  <si>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</si>
  <si>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{(0, 8, 12, 13, 14), (0, 8, 9), (0, 1, 3, 5, 7), (0, 8, 12, 16)}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</si>
  <si>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</si>
  <si>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[0, 1, 12, 8, 16, 2, 13, 3, 14, 4, 5, 6, 7, 15, 9, 10, 17, 11, 18]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</si>
  <si>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</si>
  <si>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</si>
  <si>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</si>
  <si>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[0, 8, 5, 9, 16, 3, 1, 7, 12, 4, 2, 6, 17, 10, 11, 13, 14, 15, 18]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</si>
  <si>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</si>
  <si>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{(0, 8, 9), (0, 1, 3, 5, 7), (0, 8, 12, 16)}</t>
  </si>
  <si>
    <t>[[1], [0], [2, 3], [2, 5, 4], [2, 6, 4]]</t>
  </si>
  <si>
    <t>[0.8798992515356994, 0.10998740644196242, 0.009898866579776617, 0.00013198488773035489, 8.249055483147181e-05]</t>
  </si>
  <si>
    <t>[1, 0, 2, 3, 4, 5, 6, 16, 15, 14, 13, 12, 9, 10, 17, 8, 7, 11, 18]</t>
  </si>
  <si>
    <t>[0.8709047066956244, 0.10886308833695305, 0.01000996097258283, 0.009797677950325772, 0.0002122830222570584, 0.00013063570600434362, 8.164731625271478e-05, 0.0, 0.0, 0.0, 0.0, 0.0, 0.0, 0.0, 0.0, 0.0, 0.0, 0.0, 0.0]</t>
  </si>
  <si>
    <t>{(0, 1, 2), (0, 1, 3, 5, 6), (0, 1, 3, 4)}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</si>
  <si>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</si>
  <si>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</si>
  <si>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[5, 8, 9, 12, 7, 6, 16, 0, 3, 13, 14, 1, 17, 10, 11, 2, 15, 4, 18]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</si>
  <si>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</si>
  <si>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{(0, 8, 12, 16), (0, 8, 12, 13, 14), (0, 1, 3, 5, 6), (0, 8, 9), (0, 1, 3, 5, 7)}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</si>
  <si>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</si>
  <si>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</si>
  <si>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[0, 8, 2, 5, 1, 9, 12, 6, 7, 3, 16, 13, 14, 17, 10, 11, 15, 4, 18]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</si>
  <si>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</si>
  <si>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</si>
  <si>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</si>
  <si>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[5, 8, 9, 12, 7, 6, 0, 16, 3, 13, 14, 1, 2, 17, 10, 11, 15, 4, 18]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</si>
  <si>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</si>
  <si>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</si>
  <si>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</si>
  <si>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</si>
  <si>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</si>
  <si>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[5, 8, 9, 12, 7, 6, 0, 16, 3, 13, 1, 14, 2, 17, 10, 11, 15, 4, 18]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</si>
  <si>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</si>
  <si>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</si>
  <si>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</si>
  <si>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[0, 8, 1, 2, 5, 9, 12, 3, 16, 13, 6, 7, 14, 17, 10, 11, 15, 4, 18]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</si>
  <si>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</si>
  <si>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</si>
  <si>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</si>
  <si>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[2, 5, 12, 1, 16, 8, 0, 13, 14, 6, 7, 3, 15, 9, 10, 17, 4, 11, 18]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</si>
  <si>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</si>
  <si>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{(0, 1, 2), (0, 8, 12, 16), (0, 8, 12, 13, 14), (0, 1, 3, 5, 6), (0, 1, 3, 5, 7)}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</si>
  <si>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</si>
  <si>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</si>
  <si>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[8, 2, 5, 0, 1, 9, 12, 6, 7, 3, 16, 13, 14, 17, 10, 11, 15, 4, 18]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</si>
  <si>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</si>
  <si>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</si>
  <si>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</si>
  <si>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[2, 5, 12, 8, 0, 1, 16, 13, 14, 6, 7, 3, 15, 9, 10, 17, 4, 11, 18]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</si>
  <si>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</si>
  <si>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</si>
  <si>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</si>
  <si>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</si>
  <si>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</si>
  <si>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[2, 5, 8, 0, 9, 1, 6, 7, 3, 17, 10, 11, 12, 13, 14, 15, 16, 4, 18]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</si>
  <si>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</si>
  <si>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{(0, 1, 3, 5, 6), (0, 1, 2), (0, 8, 9), (0, 1, 3, 5, 7)}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</si>
  <si>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</si>
  <si>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</si>
  <si>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[0, 1, 8, 9, 2, 3, 12, 16, 4, 5, 13, 14, 6, 7, 17, 10, 11, 15, 18]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</si>
  <si>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</si>
  <si>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{(0, 1, 3, 4), (0, 1, 2), (0, 8, 12, 16), (0, 8, 12, 13, 14), (0, 1, 3, 5, 6), (0, 8, 9), (0, 1, 3, 5, 7)}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</si>
  <si>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</si>
  <si>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</si>
  <si>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[0, 8, 2, 7, 1, 9, 12, 5, 3, 16, 13, 14, 6, 4, 17, 10, 11, 15, 18]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</si>
  <si>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</si>
  <si>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{(0, 1, 2), (0, 8, 12, 16), (0, 8, 12, 13, 14), (0, 8, 9), (0, 1, 3, 5, 7)}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</si>
  <si>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</si>
  <si>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</si>
  <si>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[0, 8, 1, 2, 9, 12, 3, 4, 16, 13, 14, 5, 6, 7, 17, 10, 11, 15, 18]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</si>
  <si>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</si>
  <si>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</si>
  <si>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</si>
  <si>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</si>
  <si>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[0, 8, 1, 2, 5, 9, 12, 3, 7, 16, 13, 14, 6, 17, 10, 11, 15, 4, 18]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</si>
  <si>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</si>
  <si>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</si>
  <si>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</si>
  <si>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[8, 2, 5, 0, 1, 9, 12, 6, 7, 16, 3, 17, 10, 11, 13, 14, 15, 4, 18]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</si>
  <si>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</si>
  <si>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{(0, 1, 2), (0, 8, 12, 16), (0, 1, 3, 5, 6), (0, 8, 9), (0, 1, 3, 5, 7)}</t>
  </si>
  <si>
    <t>[12]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</si>
  <si>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</si>
  <si>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</si>
  <si>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[8, 2, 5, 0, 1, 9, 12, 6, 7, 3, 16, 14, 13, 17, 10, 11, 15, 4, 18]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</si>
  <si>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</si>
  <si>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</si>
  <si>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</si>
  <si>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[8, 2, 5, 0, 7, 1, 9, 12, 3, 16, 13, 14, 4, 17, 10, 11, 15, 6,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</si>
  <si>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</si>
  <si>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</si>
  <si>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</si>
  <si>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[8, 2, 5, 0, 6, 1, 9, 12, 3, 16, 13, 14, 7, 17, 10, 11, 15, 4,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</si>
  <si>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</si>
  <si>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{(0, 1, 2), (0, 8, 12, 16), (0, 8, 12, 13, 14), (0, 1, 3, 5, 6), (0, 8, 9)}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</si>
  <si>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</si>
  <si>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</si>
  <si>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[2, 5, 8, 0, 9, 1, 16, 12, 6, 7, 3, 17, 10, 11, 13, 14, 15, 4, 18]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</si>
  <si>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</si>
  <si>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</si>
  <si>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</si>
  <si>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[0, 1, 8, 9, 2, 3, 12, 16, 4, 5, 6, 7, 17, 10, 11, 13, 14, 15, 18]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</si>
  <si>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</si>
  <si>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{(0, 1, 3, 4), (0, 1, 2), (0, 8, 12, 16), (0, 1, 3, 5, 6), (0, 8, 9), (0, 1, 3, 5, 7)}</t>
  </si>
  <si>
    <t>best?</t>
  </si>
  <si>
    <t>[[3, 5], [3, 6], [2], [3, 4], [0]]</t>
  </si>
  <si>
    <t>[0.7594017504551641, 0.2373130470172388, 0.0025030114495977634, 0.00046931464679958056, 0.0003128764311997203]</t>
  </si>
  <si>
    <t>[3, 5]</t>
  </si>
  <si>
    <t>{(0, 2, 3), (0, 2, 4, 5, 6)}</t>
  </si>
  <si>
    <t>[0.5517241379310345, 0.4137931034482758, 0.03448275862068964]</t>
  </si>
  <si>
    <t>[[3, 5], [3, 6], [2], [0], [3, 4]]</t>
  </si>
  <si>
    <t>[0.7208542116353603, 0.22526694113605011, 0.031928205765090055, 0.015964102882545024, 0.005986538580954385]</t>
  </si>
  <si>
    <t>[[0], [2, 1], [3, 1]]</t>
  </si>
  <si>
    <t>[0.8135593220338982, 0.1355932203389831, 0.05084745762711866]</t>
  </si>
  <si>
    <t>{(0, 2, 3), (0, 1)}</t>
  </si>
  <si>
    <t>[0.7617851908285497, 0.23805787213392177, 9.299972594285681e-05, 4.649986297142839e-05, 1.743744861428565e-05]</t>
  </si>
  <si>
    <t>[0.76139694652874, 0.2379365457902312, 0.0005662956926942566, 9.4402758268883e-05, 5.809230065673927e-06]</t>
  </si>
  <si>
    <t>[0.7617232112306712, 0.23803850350958475, 0.000139484054484193, 9.298936965612869e-05, 5.811835603508041e-06]</t>
  </si>
  <si>
    <t>[0.986795018768116, 0.012496228771769785, 0.0007087524601142988]</t>
  </si>
  <si>
    <t>[[3, 5], [2], [3, 7], [3, 4], [0]]</t>
  </si>
  <si>
    <t>[0.41209033532789874, 0.36704739669931596, 0.12877822978996833, 0.0694971687803679, 0.02258686940244908]</t>
  </si>
  <si>
    <t>[[3, 7], [2], [3, 5], [3, 4], [0]]</t>
  </si>
  <si>
    <t>[0.9198802829484103, 0.05399943854908178, 0.013113505777870831, 0.009835129333403123, 0.0031716433912340495]</t>
  </si>
  <si>
    <t>[3, 7]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</si>
  <si>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</si>
  <si>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</si>
  <si>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</si>
  <si>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</si>
  <si>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</si>
  <si>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</si>
  <si>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</si>
  <si>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</si>
  <si>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</si>
  <si>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</si>
  <si>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</si>
  <si>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</si>
  <si>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</si>
  <si>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</si>
  <si>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</si>
  <si>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</si>
  <si>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</si>
  <si>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[0.7188487188487188, 0.26956826956826957, 0.008424008424008424, 0.0031590031590031597, 8.729026237839071e-18, 4.988014993050896e-18, 1.870505622394086e-18]</t>
  </si>
  <si>
    <t>[15, 16]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</si>
  <si>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</si>
  <si>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</si>
  <si>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</si>
  <si>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</si>
  <si>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</si>
  <si>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</si>
  <si>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</si>
  <si>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</si>
  <si>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</si>
  <si>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</si>
  <si>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</si>
  <si>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</si>
  <si>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</si>
  <si>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</si>
  <si>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</si>
  <si>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</si>
  <si>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</si>
  <si>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</si>
  <si>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</si>
  <si>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</si>
  <si>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</si>
  <si>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</si>
  <si>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</si>
  <si>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[0.506812921525694, 0.19005484557213528, 0.10558602531785292, 0.09502742278606766, 0.03959475949419485, 0.035635283544775374, 0.019797379747097422, 0.007424017405161535, 4.1244541139786295e-05, 1.546670292741986e-05, 7.73335146370993e-06, 2.9000067988912244e-06, 1.8437746676707102e-12, 9.410933199569255e-13, 6.914155003765164e-13, 5.377676114039572e-13, 3.4570775018825827e-13, 2.0166285427648393e-13, 1.2964040632059686e-13]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</si>
  <si>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</si>
  <si>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</si>
  <si>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</si>
  <si>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[[15, 11, 16], [15, 11, 18], [13, 11, 16], [15, 10, 16], [13, 11, 18], [15, 10, 18], [13, 10, 16], [13, 10, 18], [15, 8, 16], [15, 8, 18], [13, 8, 16], [13, 8, 18], [15, 2, 16], [0], [15, 2, 18], [1, 16], [13, 2, 16], [1, 18], [13, 2, 18]]</t>
  </si>
  <si>
    <t>[0.5533562399154148, 0.2075085899682806, 0.10375429498414031, 0.057641274991189054, 0.038907860619052624, 0.021615478121695897, 0.010807739060847947, 0.004052902147817981, 0.001441031874779726, 0.0005403869530423974, 0.00027019347652119865, 0.0001013225536954495, 1.0554432676609322e-06, 5.387158345352677e-07, 3.9579122537284963e-07, 3.078376197344386e-07, 1.9789561268642484e-07, 1.1543910740041448e-07, 7.421085475740933e-08]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</si>
  <si>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</si>
  <si>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</si>
  <si>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</si>
  <si>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[[15, 10, 16], [15, 8, 16], [15, 10, 18], [15, 2, 16], [15, 11, 16], [13, 10, 16], [0], [15, 8, 18], [15, 2, 18], [15, 11, 18], [1, 16], [13, 8, 16], [13, 10, 18], [13, 2, 16], [13, 11, 16], [1, 18], [13, 8, 18], [13, 11, 18], [13, 2, 18]]</t>
  </si>
  <si>
    <t>[0.28256070640176606, 0.1130242825607064, 0.10596026490066228, 0.0847682119205298, 0.0847682119205298, 0.05298013245033113, 0.04326710816777044, 0.04238410596026491, 0.03178807947019868, 0.03178807947019868, 0.024724061810154525, 0.02119205298013245, 0.019867549668874177, 0.01589403973509934, 0.01589403973509934, 0.009271523178807948, 0.00794701986754967, 0.005960264900662254, 0.005960264900662254]</t>
  </si>
  <si>
    <t>[15, 10, 16]</t>
  </si>
  <si>
    <t>[0.5705371071985736, 0.4279028303989302, 0.0008914642299977712, 0.0006685981724983284, 7.60108119377865e-17, 5.700810895333989e-17, 1.0825107494395054e-20, 6.185775711082886e-21, 4.6393317833121645e-21]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</si>
  <si>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</si>
  <si>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</si>
  <si>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</si>
  <si>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[[15, 16, 9], [13, 16, 9], [15, 18, 9], [13, 18, 9], [15, 16, 8], [13, 16, 8], [15, 18, 8], [13, 18, 8], [0], [1, 16], [15, 16, 2], [1, 18], [13, 16, 2], [15, 18, 2], [13, 18, 2]]</t>
  </si>
  <si>
    <t>[0.3260212041134705, 0.24451590308510288, 0.24451590308510288, 0.18338692731382722, 0.0005094081314272976, 0.0003820560985704732, 0.0003820560985704732, 0.000286542073927855, 8.867928059408426e-17, 5.067387462519098e-17, 4.343474967873513e-17, 3.800540596889324e-17, 3.257606225905135e-17, 3.257606225905135e-17, 2.443204669428852e-17]</t>
  </si>
  <si>
    <t>[0.42790283039893, 0.3209271227991976, 0.14263427679964333, 0.1069757075997325, 0.0006685981724983281, 0.0005014486293737462, 0.00022286605749944268, 0.00016714954312458202, 1.5518874103964745e-16, 8.867928059408422e-17, 6.650946044556317e-17, 5.700810895333986e-17, 4.27560817150049e-17, 1.900270298444662e-17, 1.4252027238334966e-17]</t>
  </si>
  <si>
    <t>[[13, 16, 9], [13, 18, 9], [14, 16, 9], [14, 18, 9], [13, 16, 8], [13, 18, 8], [14, 16, 8], [14, 18, 8], [0], [1, 16], [13, 16, 2], [1, 18], [13, 18, 2], [14, 16, 2], [14,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</si>
  <si>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</si>
  <si>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</si>
  <si>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</si>
  <si>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</si>
  <si>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</si>
  <si>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</si>
  <si>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</si>
  <si>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</si>
  <si>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</si>
  <si>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</si>
  <si>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</si>
  <si>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</si>
  <si>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</si>
  <si>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</si>
  <si>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</si>
  <si>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</si>
  <si>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</si>
  <si>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</si>
  <si>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[13, 2, 16], [13, 8, 16, 3], [1, 18], [13, 2, 18], [13, 8, 18, 3]]</t>
  </si>
  <si>
    <t>[0.5335572987960581, 0.20008398704852182, 0.16006718963881744, 0.06002519611455655, 0.025010498381065224, 0.00937893689289946, 0.007503149514319568, 0.002813681067869838, 0.0008336832793688407, 0.0003126312297633153, 0.0002501049838106522, 9.378936892899459e-05, 3.907890372041441e-05, 1.4654588895155405e-05, 1.1723671116124322e-05, 4.396376668546622e-06, 9.938279144392498e-11, 3.7268546791471877e-11, 4.658568348933984e-12, 1.7469631308502442e-12, 2.0381236526586176e-13, 1.5528561163113278e-13, 7.642963697469818e-14, 5.82321043616748e-14, 2.6007307026112583e-14, 1.4861318300635754e-14, 9.553704621837274e-15, 7.279013045209348e-15, 5.572994362738409e-15, 3.5826392331889784e-15, 2.729629891953506e-15]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</si>
  <si>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</si>
  <si>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</si>
  <si>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</si>
  <si>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</si>
  <si>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</si>
  <si>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</si>
  <si>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</si>
  <si>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</si>
  <si>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</si>
  <si>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</si>
  <si>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</si>
  <si>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</si>
  <si>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</si>
  <si>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</si>
  <si>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</si>
  <si>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</si>
  <si>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</si>
  <si>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</si>
  <si>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</si>
  <si>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</si>
  <si>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</si>
  <si>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[[1], [2, 3], [0], [2, 5, 4], [2, 6, 4]]</t>
  </si>
  <si>
    <t>[0.7245283018867925, 0.13584905660377358, 0.09056603773584904, 0.030188679245283023, 0.01886792452830189]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</si>
  <si>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</si>
  <si>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</si>
  <si>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</si>
  <si>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</si>
  <si>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</si>
  <si>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</si>
  <si>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</si>
  <si>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</si>
  <si>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</si>
  <si>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</si>
  <si>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</si>
  <si>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</si>
  <si>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</si>
  <si>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</si>
  <si>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</si>
  <si>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</si>
  <si>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</si>
  <si>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</si>
  <si>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</si>
  <si>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</si>
  <si>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</si>
  <si>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</si>
  <si>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</si>
  <si>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</si>
  <si>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</si>
  <si>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[[2, 8, 7], [2, 12, 9, 7], [2, 16, 13, 9, 7], [2, 16, 14, 9, 7], [0], [1, 8], [2, 8, 5], [1, 12, 9], [2, 8, 3], [2, 12, 9, 5], [1, 16, 13, 9], [2, 12, 9, 3], [1, 16, 14, 9], [2, 16, 13, 9, 5], [2, 16, 14, 9, 5], [2, 16, 13, 9, 3], [2, 16, 14, 9, 3]]</t>
  </si>
  <si>
    <t>[0.7689732317464292, 0.14418248095245542, 0.03204055132276788, 0.020025344576729925, 0.014418248095245539, 0.009612165396830364, 0.004806082698415182, 0.001802281011905693, 0.001802281011905693, 0.0009011405059528465, 0.00040050689153459855, 0.0003379276897323174, 0.0002503168072091241, 0.00020025344576729928, 0.00012515840360456204, 7.509504216273722e-05, 4.6934401351710765e-05]</t>
  </si>
  <si>
    <t>[2, 8, 7]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</si>
  <si>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</si>
  <si>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</si>
  <si>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[0.44086201535554526, 0.29390801023703034, 0.07347700255925758, 0.05510775191944318, 0.05510775191944318, 0.022961563299767992, 0.013776937979860794, 0.012246167093209599, 0.010332703484895595, 0.007653854433255998, 0.004305293118706498, 0.0030615417733023996, 0.0022961563299767995, 0.0019134636083139999, 0.0014350977062354995, 0.0009567318041569997, 0.0005979573775981248]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</si>
  <si>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</si>
  <si>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</si>
  <si>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</si>
  <si>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</si>
  <si>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</si>
  <si>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</si>
  <si>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</si>
  <si>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</si>
  <si>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</si>
  <si>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</si>
  <si>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[[0], [1, 8], [1, 12, 9], [3, 2, 8], [1, 16, 9], [4, 2, 8, 5], [3, 2, 12, 9], [3, 2, 16, 9], [4, 2, 12, 5, 9], [4, 2, 8, 6, 7], [4, 2, 16, 5, 9], [4, 2, 12, 6, 9, 7], [4, 2, 16, 6, 9, 7]]</t>
  </si>
  <si>
    <t>[0.4934455341287332, 0.3289636894191556, 0.06168069176609167, 0.06168069176609167, 0.020560230588697225, 0.013706820392464819, 0.011565129706142187, 0.0038550432353807295, 0.002570028823587153, 0.0008923711193010949, 0.0008566762745290512, 0.0001673195848689553, 5.577319495631843e-05]</t>
  </si>
  <si>
    <t>only after</t>
  </si>
  <si>
    <t>before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</si>
</sst>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9" fontId="0" fillId="2" borderId="0" xfId="0" applyNumberFormat="1" applyFill="1"/>
    <xf numFmtId="9" fontId="0" fillId="2" borderId="0" xfId="1" applyFont="1" applyFill="1"/>
    <xf numFmtId="9" fontId="0" fillId="3" borderId="0" xfId="1" applyFont="1" applyFill="1"/>
    <xf numFmtId="9" fontId="0" fillId="4" borderId="0" xfId="1" applyFont="1" applyFill="1"/>
    <xf numFmtId="0" fontId="0" fillId="3" borderId="0" xfId="1" applyNumberFormat="1" applyFont="1" applyFill="1"/>
    <xf numFmtId="0" fontId="0" fillId="5" borderId="0" xfId="0" applyFill="1"/>
    <xf numFmtId="9" fontId="0" fillId="0" borderId="0" xfId="1" applyFont="1"/>
    <xf numFmtId="0" fontId="0" fillId="2" borderId="0" xfId="1" applyNumberFormat="1" applyFont="1" applyFill="1"/>
    <xf numFmtId="9" fontId="0" fillId="2" borderId="1" xfId="1" applyNumberFormat="1" applyFont="1" applyFill="1" applyBorder="1"/>
    <xf numFmtId="9" fontId="0" fillId="2" borderId="2" xfId="1" applyNumberFormat="1" applyFont="1" applyFill="1" applyBorder="1"/>
    <xf numFmtId="9" fontId="0" fillId="2" borderId="3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5"/>
  <sheetViews>
    <sheetView workbookViewId="0">
      <selection activeCell="T1" sqref="T1"/>
    </sheetView>
  </sheetViews>
  <sheetFormatPr defaultRowHeight="13.8" x14ac:dyDescent="0.25"/>
  <cols>
    <col min="25" max="25" width="8.796875" style="10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0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 t="s">
        <v>62</v>
      </c>
      <c r="J2" t="s">
        <v>63</v>
      </c>
      <c r="K2">
        <v>6.9606481481481485E-8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1.155092592592593E-8</v>
      </c>
      <c r="T2">
        <v>0.93333333333333335</v>
      </c>
      <c r="U2">
        <v>29</v>
      </c>
      <c r="V2">
        <v>0.93103448275862066</v>
      </c>
      <c r="W2">
        <v>7.9340624999999999E-6</v>
      </c>
      <c r="X2">
        <v>0.93103448275862066</v>
      </c>
      <c r="Y2" s="10">
        <v>0</v>
      </c>
      <c r="Z2">
        <v>4.8824074074074071E-6</v>
      </c>
      <c r="AA2">
        <v>0.72413793103448276</v>
      </c>
      <c r="AB2">
        <v>-0.2068965517241379</v>
      </c>
      <c r="AC2">
        <v>0.93103448275862066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0.98608626630800167</v>
      </c>
      <c r="AS2">
        <v>15</v>
      </c>
      <c r="AT2">
        <v>1</v>
      </c>
      <c r="AU2">
        <v>6.6666666666666666E-2</v>
      </c>
      <c r="AV2">
        <v>0.72413793103448276</v>
      </c>
      <c r="AW2">
        <v>-0.2068965517241379</v>
      </c>
      <c r="AX2">
        <v>0.89655172413793105</v>
      </c>
      <c r="AY2">
        <v>-3.4482758620689613E-2</v>
      </c>
      <c r="AZ2">
        <v>0.89655172413793105</v>
      </c>
      <c r="BA2">
        <v>-3.4482758620689613E-2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 t="s">
        <v>71</v>
      </c>
      <c r="J3" t="s">
        <v>72</v>
      </c>
      <c r="K3">
        <v>6.925925925925926E-8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1.1539351851851849E-8</v>
      </c>
      <c r="T3">
        <v>0.66666666666666663</v>
      </c>
      <c r="U3">
        <v>29</v>
      </c>
      <c r="V3">
        <v>0.82758620689655171</v>
      </c>
      <c r="W3">
        <v>1.5435347222222221E-5</v>
      </c>
      <c r="X3">
        <v>0.93103448275862066</v>
      </c>
      <c r="Y3" s="10">
        <v>0.10344827586206901</v>
      </c>
      <c r="Z3">
        <v>5.7493750000000003E-6</v>
      </c>
      <c r="AA3">
        <v>0.72413793103448276</v>
      </c>
      <c r="AB3">
        <v>-0.10344827586206901</v>
      </c>
      <c r="AC3">
        <v>0.82758620689655171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0.33333333333333331</v>
      </c>
      <c r="AV3">
        <v>0.72413793103448276</v>
      </c>
      <c r="AW3">
        <v>-0.10344827586206901</v>
      </c>
      <c r="AX3">
        <v>0.82758620689655171</v>
      </c>
      <c r="AY3">
        <v>0</v>
      </c>
      <c r="AZ3">
        <v>0.82758620689655171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 t="s">
        <v>62</v>
      </c>
      <c r="J4" t="s">
        <v>76</v>
      </c>
      <c r="K4">
        <v>5.2060185185185192E-8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1.1527777777777781E-8</v>
      </c>
      <c r="T4">
        <v>0.73333333333333328</v>
      </c>
      <c r="U4">
        <v>29</v>
      </c>
      <c r="V4">
        <v>0.68965517241379315</v>
      </c>
      <c r="W4">
        <v>1.03312037037037E-5</v>
      </c>
      <c r="X4">
        <v>0.93103448275862066</v>
      </c>
      <c r="Y4" s="10">
        <v>0.24137931034482751</v>
      </c>
      <c r="Z4">
        <v>1.283491898148148E-5</v>
      </c>
      <c r="AA4">
        <v>0.68965517241379315</v>
      </c>
      <c r="AB4">
        <v>0</v>
      </c>
      <c r="AC4">
        <v>0.68965517241379315</v>
      </c>
      <c r="AD4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0.85385733031187994</v>
      </c>
      <c r="AS4">
        <v>15</v>
      </c>
      <c r="AT4">
        <v>4</v>
      </c>
      <c r="AU4">
        <v>0.26666666666666672</v>
      </c>
      <c r="AV4">
        <v>0.68965517241379315</v>
      </c>
      <c r="AW4">
        <v>0</v>
      </c>
      <c r="AX4">
        <v>0.89655172413793105</v>
      </c>
      <c r="AY4">
        <v>0.2068965517241379</v>
      </c>
      <c r="AZ4">
        <v>0.89655172413793105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 t="s">
        <v>78</v>
      </c>
      <c r="J5" t="s">
        <v>79</v>
      </c>
      <c r="K5">
        <v>1.285416666666667E-7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1.1527777777777781E-8</v>
      </c>
      <c r="T5">
        <v>0.8</v>
      </c>
      <c r="U5">
        <v>29</v>
      </c>
      <c r="V5">
        <v>0.51724137931034486</v>
      </c>
      <c r="W5">
        <v>1.0192638888888889E-5</v>
      </c>
      <c r="X5">
        <v>0.93103448275862066</v>
      </c>
      <c r="Y5" s="10">
        <v>0.4137931034482758</v>
      </c>
      <c r="Z5">
        <v>4.9402546296296297E-6</v>
      </c>
      <c r="AA5">
        <v>0.72413793103448276</v>
      </c>
      <c r="AB5">
        <v>0.2068965517241379</v>
      </c>
      <c r="AC5">
        <v>0.82758620689655171</v>
      </c>
      <c r="AD5">
        <v>0.31034482758620691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0.53333333333333333</v>
      </c>
      <c r="AV5">
        <v>0.72413793103448276</v>
      </c>
      <c r="AW5">
        <v>0.2068965517241379</v>
      </c>
      <c r="AX5">
        <v>0.82758620689655171</v>
      </c>
      <c r="AY5">
        <v>0.31034482758620691</v>
      </c>
      <c r="AZ5">
        <v>0.82758620689655171</v>
      </c>
      <c r="BA5">
        <v>0.31034482758620691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 t="s">
        <v>62</v>
      </c>
      <c r="J6" t="s">
        <v>76</v>
      </c>
      <c r="K6">
        <v>1.0417824074074069E-7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1.125E-8</v>
      </c>
      <c r="T6">
        <v>0.73333333333333328</v>
      </c>
      <c r="U6">
        <v>29</v>
      </c>
      <c r="V6">
        <v>0.68965517241379315</v>
      </c>
      <c r="W6">
        <v>8.8886342592592596E-6</v>
      </c>
      <c r="X6">
        <v>0.93103448275862066</v>
      </c>
      <c r="Y6" s="10">
        <v>0.24137931034482751</v>
      </c>
      <c r="Z6">
        <v>4.9872106481481477E-6</v>
      </c>
      <c r="AA6">
        <v>0.72413793103448276</v>
      </c>
      <c r="AB6">
        <v>3.4482758620689613E-2</v>
      </c>
      <c r="AC6">
        <v>0.68965517241379315</v>
      </c>
      <c r="AD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0.85385733031187994</v>
      </c>
      <c r="AS6">
        <v>15</v>
      </c>
      <c r="AT6">
        <v>4</v>
      </c>
      <c r="AU6">
        <v>0.26666666666666672</v>
      </c>
      <c r="AV6">
        <v>0.72413793103448276</v>
      </c>
      <c r="AW6">
        <v>3.4482758620689613E-2</v>
      </c>
      <c r="AX6">
        <v>0.89655172413793105</v>
      </c>
      <c r="AY6">
        <v>0.2068965517241379</v>
      </c>
      <c r="AZ6">
        <v>0.89655172413793105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 t="s">
        <v>83</v>
      </c>
      <c r="J7" t="s">
        <v>84</v>
      </c>
      <c r="K7">
        <v>4.6145833333333337E-8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1.1574074074074071E-8</v>
      </c>
      <c r="T7">
        <v>0.8666666666666667</v>
      </c>
      <c r="U7">
        <v>29</v>
      </c>
      <c r="V7">
        <v>0.31034482758620691</v>
      </c>
      <c r="W7">
        <v>8.940717592592592E-6</v>
      </c>
      <c r="X7">
        <v>0.96551724137931039</v>
      </c>
      <c r="Y7" s="10">
        <v>0.65517241379310343</v>
      </c>
      <c r="Z7">
        <v>5.4119212962962963E-6</v>
      </c>
      <c r="AA7">
        <v>0.68965517241379315</v>
      </c>
      <c r="AB7">
        <v>0.37931034482758619</v>
      </c>
      <c r="AC7">
        <v>0.89655172413793105</v>
      </c>
      <c r="AD7">
        <v>0.5862068965517242</v>
      </c>
      <c r="AE7">
        <v>11</v>
      </c>
      <c r="AF7">
        <v>0.81818181818181823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0.73333333333333328</v>
      </c>
      <c r="AV7">
        <v>0.68965517241379315</v>
      </c>
      <c r="AW7">
        <v>0.37931034482758619</v>
      </c>
      <c r="AX7">
        <v>0.89655172413793105</v>
      </c>
      <c r="AY7">
        <v>0.5862068965517242</v>
      </c>
      <c r="AZ7">
        <v>0.89655172413793105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 t="s">
        <v>88</v>
      </c>
      <c r="J8" t="s">
        <v>89</v>
      </c>
      <c r="K8">
        <v>1.038541666666667E-7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1.1527777777777781E-8</v>
      </c>
      <c r="T8">
        <v>0.73333333333333328</v>
      </c>
      <c r="U8">
        <v>29</v>
      </c>
      <c r="V8">
        <v>0.58620689655172409</v>
      </c>
      <c r="W8">
        <v>8.5546759259259258E-6</v>
      </c>
      <c r="X8">
        <v>0.93103448275862066</v>
      </c>
      <c r="Y8" s="10">
        <v>0.34482758620689657</v>
      </c>
      <c r="Z8">
        <v>6.2640046296296286E-6</v>
      </c>
      <c r="AA8">
        <v>0.68965517241379315</v>
      </c>
      <c r="AB8">
        <v>0.1034482758620691</v>
      </c>
      <c r="AC8">
        <v>0.65517241379310343</v>
      </c>
      <c r="AD8">
        <v>6.8965517241379337E-2</v>
      </c>
      <c r="AE8">
        <v>4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0.76130254377047102</v>
      </c>
      <c r="AS8">
        <v>12</v>
      </c>
      <c r="AT8">
        <v>4</v>
      </c>
      <c r="AU8">
        <v>0.33333333333333331</v>
      </c>
      <c r="AV8">
        <v>0.62068965517241381</v>
      </c>
      <c r="AW8">
        <v>3.4482758620689717E-2</v>
      </c>
      <c r="AX8">
        <v>0.89655172413793105</v>
      </c>
      <c r="AY8">
        <v>0.31034482758620702</v>
      </c>
      <c r="AZ8">
        <v>0.86206896551724133</v>
      </c>
      <c r="BA8">
        <v>0.27586206896551718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 t="s">
        <v>95</v>
      </c>
      <c r="J9" t="s">
        <v>96</v>
      </c>
      <c r="K9">
        <v>4.6203703703703712E-8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1.1574074074074071E-8</v>
      </c>
      <c r="T9">
        <v>0.66666666666666663</v>
      </c>
      <c r="U9">
        <v>29</v>
      </c>
      <c r="V9">
        <v>0.68965517241379315</v>
      </c>
      <c r="W9">
        <v>8.8369212962962966E-6</v>
      </c>
      <c r="X9">
        <v>0.93103448275862066</v>
      </c>
      <c r="Y9" s="10">
        <v>0.24137931034482751</v>
      </c>
      <c r="Z9">
        <v>5.0723495370370367E-6</v>
      </c>
      <c r="AA9">
        <v>0.68965517241379315</v>
      </c>
      <c r="AB9">
        <v>0</v>
      </c>
      <c r="AC9">
        <v>0.82758620689655171</v>
      </c>
      <c r="AD9">
        <v>0.13793103448275859</v>
      </c>
      <c r="AE9">
        <v>5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0.41666666666666669</v>
      </c>
      <c r="AV9">
        <v>0.62068965517241381</v>
      </c>
      <c r="AW9">
        <v>-6.8965517241379337E-2</v>
      </c>
      <c r="AX9">
        <v>0.89655172413793105</v>
      </c>
      <c r="AY9">
        <v>0.2068965517241379</v>
      </c>
      <c r="AZ9">
        <v>0.82758620689655171</v>
      </c>
      <c r="BA9">
        <v>0.13793103448275859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 t="s">
        <v>88</v>
      </c>
      <c r="J10" t="s">
        <v>99</v>
      </c>
      <c r="K10">
        <v>6.8877314814814808E-8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2.311342592592593E-8</v>
      </c>
      <c r="T10">
        <v>0.6</v>
      </c>
      <c r="U10">
        <v>29</v>
      </c>
      <c r="V10">
        <v>0.55172413793103448</v>
      </c>
      <c r="W10">
        <v>7.8085648148148158E-6</v>
      </c>
      <c r="X10">
        <v>0.93103448275862066</v>
      </c>
      <c r="Y10" s="10">
        <v>0.37931034482758619</v>
      </c>
      <c r="Z10">
        <v>4.6212615740740737E-6</v>
      </c>
      <c r="AA10">
        <v>0.72413793103448276</v>
      </c>
      <c r="AB10">
        <v>0.17241379310344829</v>
      </c>
      <c r="AC10">
        <v>0.62068965517241381</v>
      </c>
      <c r="AD10">
        <v>6.8965517241379337E-2</v>
      </c>
      <c r="AE10">
        <v>6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0.76163022186101514</v>
      </c>
      <c r="AS10">
        <v>12</v>
      </c>
      <c r="AT10">
        <v>6</v>
      </c>
      <c r="AU10">
        <v>0.5</v>
      </c>
      <c r="AV10">
        <v>0.62068965517241381</v>
      </c>
      <c r="AW10">
        <v>6.8965517241379337E-2</v>
      </c>
      <c r="AX10">
        <v>0.89655172413793105</v>
      </c>
      <c r="AY10">
        <v>0.34482758620689657</v>
      </c>
      <c r="AZ10">
        <v>0.89655172413793105</v>
      </c>
      <c r="BA10">
        <v>0.34482758620689657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 t="s">
        <v>95</v>
      </c>
      <c r="J11" t="s">
        <v>101</v>
      </c>
      <c r="K11">
        <v>4.6180555555555552E-8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1.1539351851851849E-8</v>
      </c>
      <c r="T11">
        <v>0.66666666666666663</v>
      </c>
      <c r="U11">
        <v>29</v>
      </c>
      <c r="V11">
        <v>0.62068965517241381</v>
      </c>
      <c r="W11">
        <v>7.9194444444444448E-6</v>
      </c>
      <c r="X11">
        <v>0.93103448275862066</v>
      </c>
      <c r="Y11" s="10">
        <v>0.31034482758620691</v>
      </c>
      <c r="Z11">
        <v>4.5950115740740738E-6</v>
      </c>
      <c r="AA11">
        <v>0.72413793103448276</v>
      </c>
      <c r="AB11">
        <v>0.10344827586206901</v>
      </c>
      <c r="AC11">
        <v>0.68965517241379315</v>
      </c>
      <c r="AD11">
        <v>6.8965517241379337E-2</v>
      </c>
      <c r="AE11">
        <v>6</v>
      </c>
      <c r="AF11">
        <v>0.16666666666666671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0.62068965517241381</v>
      </c>
      <c r="AW11">
        <v>0</v>
      </c>
      <c r="AX11">
        <v>0.89655172413793105</v>
      </c>
      <c r="AY11">
        <v>0.27586206896551718</v>
      </c>
      <c r="AZ11">
        <v>0.68965517241379315</v>
      </c>
      <c r="BA11">
        <v>6.8965517241379337E-2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 t="s">
        <v>88</v>
      </c>
      <c r="J12" t="s">
        <v>99</v>
      </c>
      <c r="K12">
        <v>6.924768518518518E-8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1.1539351851851849E-8</v>
      </c>
      <c r="T12">
        <v>0.6</v>
      </c>
      <c r="U12">
        <v>29</v>
      </c>
      <c r="V12">
        <v>0.55172413793103448</v>
      </c>
      <c r="W12">
        <v>7.7870833333333337E-6</v>
      </c>
      <c r="X12">
        <v>0.89655172413793105</v>
      </c>
      <c r="Y12" s="10">
        <v>0.34482758620689657</v>
      </c>
      <c r="Z12">
        <v>4.6908333333333326E-6</v>
      </c>
      <c r="AA12">
        <v>0.68965517241379315</v>
      </c>
      <c r="AB12">
        <v>0.1379310344827587</v>
      </c>
      <c r="AC12">
        <v>0.62068965517241381</v>
      </c>
      <c r="AD12">
        <v>6.8965517241379337E-2</v>
      </c>
      <c r="AE12">
        <v>6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0.76163022186101514</v>
      </c>
      <c r="AS12">
        <v>12</v>
      </c>
      <c r="AT12">
        <v>6</v>
      </c>
      <c r="AU12">
        <v>0.5</v>
      </c>
      <c r="AV12">
        <v>0.62068965517241381</v>
      </c>
      <c r="AW12">
        <v>6.8965517241379337E-2</v>
      </c>
      <c r="AX12">
        <v>0.89655172413793105</v>
      </c>
      <c r="AY12">
        <v>0.34482758620689657</v>
      </c>
      <c r="AZ12">
        <v>0.89655172413793105</v>
      </c>
      <c r="BA12">
        <v>0.34482758620689657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 t="s">
        <v>95</v>
      </c>
      <c r="J13" t="s">
        <v>101</v>
      </c>
      <c r="K13">
        <v>5.8078703703703698E-8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1.159722222222222E-8</v>
      </c>
      <c r="T13">
        <v>0.6</v>
      </c>
      <c r="U13">
        <v>29</v>
      </c>
      <c r="V13">
        <v>0.62068965517241381</v>
      </c>
      <c r="W13">
        <v>7.912708333333333E-6</v>
      </c>
      <c r="X13">
        <v>0.93103448275862066</v>
      </c>
      <c r="Y13" s="10">
        <v>0.31034482758620691</v>
      </c>
      <c r="Z13">
        <v>4.5560300925925931E-6</v>
      </c>
      <c r="AA13">
        <v>0.68965517241379315</v>
      </c>
      <c r="AB13">
        <v>6.8965517241379337E-2</v>
      </c>
      <c r="AC13">
        <v>0.68965517241379315</v>
      </c>
      <c r="AD13">
        <v>6.8965517241379337E-2</v>
      </c>
      <c r="AE13">
        <v>6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0.62068965517241381</v>
      </c>
      <c r="AW13">
        <v>0</v>
      </c>
      <c r="AX13">
        <v>0.89655172413793105</v>
      </c>
      <c r="AY13">
        <v>0.27586206896551718</v>
      </c>
      <c r="AZ13">
        <v>0.68965517241379315</v>
      </c>
      <c r="BA13">
        <v>6.8965517241379337E-2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 t="s">
        <v>62</v>
      </c>
      <c r="J14" t="s">
        <v>63</v>
      </c>
      <c r="K14">
        <v>6.924768518518518E-8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1.155092592592593E-8</v>
      </c>
      <c r="T14">
        <v>0.93333333333333335</v>
      </c>
      <c r="U14">
        <v>29</v>
      </c>
      <c r="V14">
        <v>0.93103448275862066</v>
      </c>
      <c r="W14">
        <v>7.8091435185185189E-6</v>
      </c>
      <c r="X14">
        <v>0.93103448275862066</v>
      </c>
      <c r="Y14" s="10">
        <v>0</v>
      </c>
      <c r="Z14">
        <v>4.7163078703703703E-6</v>
      </c>
      <c r="AA14">
        <v>0.72413793103448276</v>
      </c>
      <c r="AB14">
        <v>-0.2068965517241379</v>
      </c>
      <c r="AC14">
        <v>0.93103448275862066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0.98679501876811593</v>
      </c>
      <c r="AS14">
        <v>5</v>
      </c>
      <c r="AT14">
        <v>0</v>
      </c>
      <c r="AU14">
        <v>0</v>
      </c>
      <c r="AV14">
        <v>0.93103448275862066</v>
      </c>
      <c r="AW14">
        <v>0</v>
      </c>
      <c r="AX14">
        <v>0.75862068965517238</v>
      </c>
      <c r="AY14">
        <v>-0.17241379310344829</v>
      </c>
      <c r="AZ14">
        <v>0.7931034482758621</v>
      </c>
      <c r="BA14">
        <v>-0.13793103448275859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 t="s">
        <v>104</v>
      </c>
      <c r="J15" t="s">
        <v>105</v>
      </c>
      <c r="K15">
        <v>6.9629629629629619E-8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1.1539351851851849E-8</v>
      </c>
      <c r="T15">
        <v>0.66666666666666663</v>
      </c>
      <c r="U15">
        <v>29</v>
      </c>
      <c r="V15">
        <v>0.86206896551724133</v>
      </c>
      <c r="W15">
        <v>7.8553125E-6</v>
      </c>
      <c r="X15">
        <v>0.93103448275862066</v>
      </c>
      <c r="Y15" s="10">
        <v>6.8965517241379337E-2</v>
      </c>
      <c r="Z15">
        <v>4.547881944444444E-6</v>
      </c>
      <c r="AA15">
        <v>0.55172413793103448</v>
      </c>
      <c r="AB15">
        <v>-0.31034482758620691</v>
      </c>
      <c r="AC15">
        <v>0.86206896551724133</v>
      </c>
      <c r="AD15">
        <v>0</v>
      </c>
      <c r="AE15">
        <v>4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0.78395915491741064</v>
      </c>
      <c r="AS15">
        <v>5</v>
      </c>
      <c r="AT15">
        <v>3</v>
      </c>
      <c r="AU15">
        <v>0.6</v>
      </c>
      <c r="AV15">
        <v>0.93103448275862066</v>
      </c>
      <c r="AW15">
        <v>6.8965517241379337E-2</v>
      </c>
      <c r="AX15">
        <v>0.93103448275862066</v>
      </c>
      <c r="AY15">
        <v>6.8965517241379337E-2</v>
      </c>
      <c r="AZ15">
        <v>0.86206896551724133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 t="s">
        <v>62</v>
      </c>
      <c r="J16" t="s">
        <v>63</v>
      </c>
      <c r="K16">
        <v>6.9212962962962965E-8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0</v>
      </c>
      <c r="T16">
        <v>0.93333333333333335</v>
      </c>
      <c r="U16">
        <v>29</v>
      </c>
      <c r="V16">
        <v>0.93103448275862066</v>
      </c>
      <c r="W16">
        <v>7.7688078703703703E-6</v>
      </c>
      <c r="X16">
        <v>0.93103448275862066</v>
      </c>
      <c r="Y16" s="10">
        <v>0</v>
      </c>
      <c r="Z16">
        <v>4.5879745370370367E-6</v>
      </c>
      <c r="AA16">
        <v>0.68965517241379315</v>
      </c>
      <c r="AB16">
        <v>-0.24137931034482751</v>
      </c>
      <c r="AC16">
        <v>0.93103448275862066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0.98679501876811593</v>
      </c>
      <c r="AS16">
        <v>5</v>
      </c>
      <c r="AT16">
        <v>0</v>
      </c>
      <c r="AU16">
        <v>0</v>
      </c>
      <c r="AV16">
        <v>0.93103448275862066</v>
      </c>
      <c r="AW16">
        <v>0</v>
      </c>
      <c r="AX16">
        <v>0.75862068965517238</v>
      </c>
      <c r="AY16">
        <v>-0.17241379310344829</v>
      </c>
      <c r="AZ16">
        <v>0.96551724137931039</v>
      </c>
      <c r="BA16">
        <v>3.4482758620689717E-2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 t="s">
        <v>109</v>
      </c>
      <c r="J17" t="s">
        <v>110</v>
      </c>
      <c r="K17">
        <v>9.2337962962962969E-8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1.1539351851851849E-8</v>
      </c>
      <c r="T17">
        <v>0.8666666666666667</v>
      </c>
      <c r="U17">
        <v>29</v>
      </c>
      <c r="V17">
        <v>0.86206896551724133</v>
      </c>
      <c r="W17">
        <v>7.8215625000000006E-6</v>
      </c>
      <c r="X17">
        <v>0.93103448275862066</v>
      </c>
      <c r="Y17" s="10">
        <v>6.8965517241379337E-2</v>
      </c>
      <c r="Z17">
        <v>4.6396990740740744E-6</v>
      </c>
      <c r="AA17">
        <v>0.68965517241379315</v>
      </c>
      <c r="AB17">
        <v>-0.1724137931034482</v>
      </c>
      <c r="AC17">
        <v>0.86206896551724133</v>
      </c>
      <c r="AD17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0.32869147936441301</v>
      </c>
      <c r="AS17">
        <v>5</v>
      </c>
      <c r="AT17">
        <v>1</v>
      </c>
      <c r="AU17">
        <v>0.2</v>
      </c>
      <c r="AV17">
        <v>0.93103448275862066</v>
      </c>
      <c r="AW17">
        <v>6.8965517241379337E-2</v>
      </c>
      <c r="AX17">
        <v>0.93103448275862066</v>
      </c>
      <c r="AY17">
        <v>6.8965517241379337E-2</v>
      </c>
      <c r="AZ17">
        <v>0.86206896551724133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 t="s">
        <v>62</v>
      </c>
      <c r="J18" t="s">
        <v>63</v>
      </c>
      <c r="K18">
        <v>6.8865740740740741E-8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1.1539351851851849E-8</v>
      </c>
      <c r="T18">
        <v>0.93333333333333335</v>
      </c>
      <c r="U18">
        <v>29</v>
      </c>
      <c r="V18">
        <v>0.93103448275862066</v>
      </c>
      <c r="W18">
        <v>7.8054282407407411E-6</v>
      </c>
      <c r="X18">
        <v>0.93103448275862066</v>
      </c>
      <c r="Y18" s="10">
        <v>0</v>
      </c>
      <c r="Z18">
        <v>4.4965856481481476E-6</v>
      </c>
      <c r="AA18">
        <v>0.72413793103448276</v>
      </c>
      <c r="AB18">
        <v>-0.2068965517241379</v>
      </c>
      <c r="AC18">
        <v>0.93103448275862066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0.98679501876811593</v>
      </c>
      <c r="AS18">
        <v>5</v>
      </c>
      <c r="AT18">
        <v>0</v>
      </c>
      <c r="AU18">
        <v>0</v>
      </c>
      <c r="AV18">
        <v>0.93103448275862066</v>
      </c>
      <c r="AW18">
        <v>0</v>
      </c>
      <c r="AX18">
        <v>0.75862068965517238</v>
      </c>
      <c r="AY18">
        <v>-0.17241379310344829</v>
      </c>
      <c r="AZ18">
        <v>0.93103448275862066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 t="s">
        <v>113</v>
      </c>
      <c r="J19" t="s">
        <v>114</v>
      </c>
      <c r="K19">
        <v>4.6539351851851857E-8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1.1527777777777781E-8</v>
      </c>
      <c r="T19">
        <v>0.73333333333333328</v>
      </c>
      <c r="U19">
        <v>29</v>
      </c>
      <c r="V19">
        <v>0.65517241379310343</v>
      </c>
      <c r="W19">
        <v>7.6300694444444438E-6</v>
      </c>
      <c r="X19">
        <v>0.93103448275862066</v>
      </c>
      <c r="Y19" s="10">
        <v>0.27586206896551718</v>
      </c>
      <c r="Z19">
        <v>4.5084143518518517E-6</v>
      </c>
      <c r="AA19">
        <v>0.68965517241379315</v>
      </c>
      <c r="AB19">
        <v>3.4482758620689717E-2</v>
      </c>
      <c r="AC19">
        <v>0.65517241379310343</v>
      </c>
      <c r="AD19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0.96618357487922701</v>
      </c>
      <c r="AS19">
        <v>1</v>
      </c>
      <c r="AT19">
        <v>0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0.65517241379310343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 t="s">
        <v>62</v>
      </c>
      <c r="J20" t="s">
        <v>63</v>
      </c>
      <c r="K20">
        <v>5.7719907407407413E-8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2.3078703703703709E-8</v>
      </c>
      <c r="T20">
        <v>0.93333333333333335</v>
      </c>
      <c r="U20">
        <v>29</v>
      </c>
      <c r="V20">
        <v>0.93103448275862066</v>
      </c>
      <c r="W20">
        <v>7.7532291666666665E-6</v>
      </c>
      <c r="X20">
        <v>0.93103448275862066</v>
      </c>
      <c r="Y20" s="10">
        <v>0</v>
      </c>
      <c r="Z20">
        <v>4.5138078703703701E-6</v>
      </c>
      <c r="AA20">
        <v>0.72413793103448276</v>
      </c>
      <c r="AB20">
        <v>-0.2068965517241379</v>
      </c>
      <c r="AC20">
        <v>0.93103448275862066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0.98679501876811593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0.93103448275862066</v>
      </c>
      <c r="AY20">
        <v>0</v>
      </c>
      <c r="AZ20">
        <v>0.93103448275862066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 t="s">
        <v>62</v>
      </c>
      <c r="J21" t="s">
        <v>63</v>
      </c>
      <c r="K21">
        <v>5.7766203703703701E-8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1.1122685185185191E-8</v>
      </c>
      <c r="T21">
        <v>0.93333333333333335</v>
      </c>
      <c r="U21">
        <v>29</v>
      </c>
      <c r="V21">
        <v>0.93103448275862066</v>
      </c>
      <c r="W21">
        <v>7.8095138888888882E-6</v>
      </c>
      <c r="X21">
        <v>0.96551724137931039</v>
      </c>
      <c r="Y21" s="10">
        <v>3.4482758620689717E-2</v>
      </c>
      <c r="Z21">
        <v>4.4906712962962956E-6</v>
      </c>
      <c r="AA21">
        <v>0.72413793103448276</v>
      </c>
      <c r="AB21">
        <v>-0.2068965517241379</v>
      </c>
      <c r="AC21">
        <v>0.93103448275862066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0.98679501876811593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0.93103448275862066</v>
      </c>
      <c r="AY21">
        <v>0</v>
      </c>
      <c r="AZ21">
        <v>0.93103448275862066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 t="s">
        <v>62</v>
      </c>
      <c r="J22" t="s">
        <v>63</v>
      </c>
      <c r="K22">
        <v>6.9317129629629636E-8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0</v>
      </c>
      <c r="T22">
        <v>0.93333333333333335</v>
      </c>
      <c r="U22">
        <v>29</v>
      </c>
      <c r="V22">
        <v>0.93103448275862066</v>
      </c>
      <c r="W22">
        <v>7.6829050925925927E-6</v>
      </c>
      <c r="X22">
        <v>0.93103448275862066</v>
      </c>
      <c r="Y22" s="10">
        <v>0</v>
      </c>
      <c r="Z22">
        <v>4.5224189814814817E-6</v>
      </c>
      <c r="AA22">
        <v>0.72413793103448276</v>
      </c>
      <c r="AB22">
        <v>-0.2068965517241379</v>
      </c>
      <c r="AC22">
        <v>0.93103448275862066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0.98679501876811593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0.93103448275862066</v>
      </c>
      <c r="AY22">
        <v>0</v>
      </c>
      <c r="AZ22">
        <v>0.93103448275862066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 t="s">
        <v>62</v>
      </c>
      <c r="J23" t="s">
        <v>63</v>
      </c>
      <c r="K23">
        <v>6.8865740740740741E-8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1.196759259259259E-8</v>
      </c>
      <c r="T23">
        <v>0.93333333333333335</v>
      </c>
      <c r="U23">
        <v>29</v>
      </c>
      <c r="V23">
        <v>0.93103448275862066</v>
      </c>
      <c r="W23">
        <v>7.6300578703703693E-6</v>
      </c>
      <c r="X23">
        <v>0.93103448275862066</v>
      </c>
      <c r="Y23" s="10">
        <v>0</v>
      </c>
      <c r="Z23">
        <v>4.6758912037037039E-6</v>
      </c>
      <c r="AA23">
        <v>0.72413793103448276</v>
      </c>
      <c r="AB23">
        <v>-0.2068965517241379</v>
      </c>
      <c r="AC23">
        <v>0.93103448275862066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0.98679501876811593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0.89655172413793105</v>
      </c>
      <c r="AY23">
        <v>-3.4482758620689613E-2</v>
      </c>
      <c r="AZ23">
        <v>0.93103448275862066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 t="s">
        <v>62</v>
      </c>
      <c r="J24" t="s">
        <v>63</v>
      </c>
      <c r="K24">
        <v>5.7789351851851848E-8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1.1134259259259259E-8</v>
      </c>
      <c r="T24">
        <v>0.93333333333333335</v>
      </c>
      <c r="U24">
        <v>29</v>
      </c>
      <c r="V24">
        <v>0.93103448275862066</v>
      </c>
      <c r="W24">
        <v>7.6753240740740729E-6</v>
      </c>
      <c r="X24">
        <v>0.93103448275862066</v>
      </c>
      <c r="Y24" s="10">
        <v>0</v>
      </c>
      <c r="Z24">
        <v>4.5599421296296301E-6</v>
      </c>
      <c r="AA24">
        <v>0.72413793103448276</v>
      </c>
      <c r="AB24">
        <v>-0.2068965517241379</v>
      </c>
      <c r="AC24">
        <v>0.93103448275862066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0.98679501876811593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0.93103448275862066</v>
      </c>
      <c r="AY24">
        <v>0</v>
      </c>
      <c r="AZ24">
        <v>0.93103448275862066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 t="s">
        <v>62</v>
      </c>
      <c r="J25" t="s">
        <v>63</v>
      </c>
      <c r="K25">
        <v>5.7719907407407413E-8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1.1539351851851849E-8</v>
      </c>
      <c r="T25">
        <v>0.93333333333333335</v>
      </c>
      <c r="U25">
        <v>29</v>
      </c>
      <c r="V25">
        <v>0.89655172413793105</v>
      </c>
      <c r="W25">
        <v>7.7325810185185178E-6</v>
      </c>
      <c r="X25">
        <v>0.96551724137931039</v>
      </c>
      <c r="Y25" s="10">
        <v>6.8965517241379337E-2</v>
      </c>
      <c r="Z25">
        <v>4.5826388888888887E-6</v>
      </c>
      <c r="AA25">
        <v>0.68965517241379315</v>
      </c>
      <c r="AB25">
        <v>-0.2068965517241379</v>
      </c>
      <c r="AC25">
        <v>0.89655172413793105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0.98679501876811593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0.89655172413793105</v>
      </c>
      <c r="AY25">
        <v>0</v>
      </c>
      <c r="AZ25">
        <v>0.89655172413793105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 t="s">
        <v>117</v>
      </c>
      <c r="J26" t="s">
        <v>118</v>
      </c>
      <c r="K26">
        <v>2.6552083333333331E-7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0</v>
      </c>
      <c r="T26">
        <v>0.86131386861313863</v>
      </c>
      <c r="U26">
        <v>274</v>
      </c>
      <c r="V26">
        <v>0.91605839416058399</v>
      </c>
      <c r="W26">
        <v>1.1741238425925929E-5</v>
      </c>
      <c r="X26">
        <v>0.94890510948905105</v>
      </c>
      <c r="Y26" s="10">
        <v>3.2846715328467058E-2</v>
      </c>
      <c r="Z26">
        <v>7.9108449074074068E-6</v>
      </c>
      <c r="AA26">
        <v>0.89051094890510951</v>
      </c>
      <c r="AB26">
        <v>-2.554744525547448E-2</v>
      </c>
      <c r="AC26">
        <v>0.91605839416058399</v>
      </c>
      <c r="AD26">
        <v>0</v>
      </c>
      <c r="AE26">
        <v>19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0.41376523671502891</v>
      </c>
      <c r="AS26">
        <v>137</v>
      </c>
      <c r="AT26">
        <v>19</v>
      </c>
      <c r="AU26">
        <v>0.13868613138686131</v>
      </c>
      <c r="AV26">
        <v>0.89051094890510951</v>
      </c>
      <c r="AW26">
        <v>-2.554744525547448E-2</v>
      </c>
      <c r="AX26">
        <v>0.94160583941605835</v>
      </c>
      <c r="AY26">
        <v>2.5547445255474369E-2</v>
      </c>
      <c r="AZ26">
        <v>0.94160583941605835</v>
      </c>
      <c r="BA26">
        <v>2.5547445255474369E-2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 t="s">
        <v>124</v>
      </c>
      <c r="J27" t="s">
        <v>125</v>
      </c>
      <c r="K27">
        <v>4.2714120370370372E-7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1.150462962962963E-8</v>
      </c>
      <c r="T27">
        <v>0.9051094890510949</v>
      </c>
      <c r="U27">
        <v>274</v>
      </c>
      <c r="V27">
        <v>0.92700729927007297</v>
      </c>
      <c r="W27">
        <v>1.321090277777778E-5</v>
      </c>
      <c r="X27">
        <v>0.94525547445255476</v>
      </c>
      <c r="Y27" s="10">
        <v>1.8248175182481789E-2</v>
      </c>
      <c r="Z27">
        <v>8.2649305555555556E-6</v>
      </c>
      <c r="AA27">
        <v>0.89051094890510951</v>
      </c>
      <c r="AB27">
        <v>-3.6496350364963459E-2</v>
      </c>
      <c r="AC27">
        <v>0.93795620437956206</v>
      </c>
      <c r="AD27">
        <v>1.094890510948909E-2</v>
      </c>
      <c r="AE27">
        <v>16</v>
      </c>
      <c r="AF27">
        <v>0.1875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0.27911713273610989</v>
      </c>
      <c r="AS27">
        <v>137</v>
      </c>
      <c r="AT27">
        <v>16</v>
      </c>
      <c r="AU27">
        <v>0.11678832116788319</v>
      </c>
      <c r="AV27">
        <v>0.89051094890510951</v>
      </c>
      <c r="AW27">
        <v>-3.6496350364963459E-2</v>
      </c>
      <c r="AX27">
        <v>0.93795620437956206</v>
      </c>
      <c r="AY27">
        <v>1.094890510948909E-2</v>
      </c>
      <c r="AZ27">
        <v>0.93795620437956206</v>
      </c>
      <c r="BA27">
        <v>1.094890510948909E-2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 t="s">
        <v>130</v>
      </c>
      <c r="J28" t="s">
        <v>131</v>
      </c>
      <c r="K28">
        <v>4.9636574074074074E-7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1.15162037037037E-8</v>
      </c>
      <c r="T28">
        <v>0.70802919708029199</v>
      </c>
      <c r="U28">
        <v>274</v>
      </c>
      <c r="V28">
        <v>0.69343065693430661</v>
      </c>
      <c r="W28">
        <v>1.1335219907407411E-5</v>
      </c>
      <c r="X28">
        <v>0.88321167883211682</v>
      </c>
      <c r="Y28" s="10">
        <v>0.18978102189781021</v>
      </c>
      <c r="Z28">
        <v>7.9660300925925935E-6</v>
      </c>
      <c r="AA28">
        <v>0.89051094890510951</v>
      </c>
      <c r="AB28">
        <v>0.1970802919708029</v>
      </c>
      <c r="AC28">
        <v>0.69343065693430661</v>
      </c>
      <c r="AD28">
        <v>0</v>
      </c>
      <c r="AE28">
        <v>40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0.30107097061313581</v>
      </c>
      <c r="AS28">
        <v>137</v>
      </c>
      <c r="AT28">
        <v>40</v>
      </c>
      <c r="AU28">
        <v>0.29197080291970801</v>
      </c>
      <c r="AV28">
        <v>0.89051094890510951</v>
      </c>
      <c r="AW28">
        <v>0.1970802919708029</v>
      </c>
      <c r="AX28">
        <v>0.83576642335766427</v>
      </c>
      <c r="AY28">
        <v>0.14233576642335771</v>
      </c>
      <c r="AZ28">
        <v>0.83576642335766427</v>
      </c>
      <c r="BA28">
        <v>0.14233576642335771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 t="s">
        <v>135</v>
      </c>
      <c r="J29" t="s">
        <v>136</v>
      </c>
      <c r="K29">
        <v>6.6951388888888885E-7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1.1527777777777781E-8</v>
      </c>
      <c r="T29">
        <v>0.75912408759124084</v>
      </c>
      <c r="U29">
        <v>274</v>
      </c>
      <c r="V29">
        <v>0.81386861313868608</v>
      </c>
      <c r="W29">
        <v>1.1172928240740741E-5</v>
      </c>
      <c r="X29">
        <v>0.8941605839416058</v>
      </c>
      <c r="Y29" s="10">
        <v>8.0291970802919721E-2</v>
      </c>
      <c r="Z29">
        <v>7.8841203703703698E-6</v>
      </c>
      <c r="AA29">
        <v>0.89051094890510951</v>
      </c>
      <c r="AB29">
        <v>7.6642335766423431E-2</v>
      </c>
      <c r="AC29">
        <v>0.81386861313868608</v>
      </c>
      <c r="AD29">
        <v>0</v>
      </c>
      <c r="AE29">
        <v>34</v>
      </c>
      <c r="AF29">
        <v>2.9411764705882349E-2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0.89755573093067753</v>
      </c>
      <c r="AS29">
        <v>137</v>
      </c>
      <c r="AT29">
        <v>34</v>
      </c>
      <c r="AU29">
        <v>0.2481751824817518</v>
      </c>
      <c r="AV29">
        <v>0.89051094890510951</v>
      </c>
      <c r="AW29">
        <v>7.6642335766423431E-2</v>
      </c>
      <c r="AX29">
        <v>0.88686131386861311</v>
      </c>
      <c r="AY29">
        <v>7.2992700729927029E-2</v>
      </c>
      <c r="AZ29">
        <v>0.88686131386861311</v>
      </c>
      <c r="BA29">
        <v>7.2992700729927029E-2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 t="s">
        <v>141</v>
      </c>
      <c r="J30" t="s">
        <v>142</v>
      </c>
      <c r="K30">
        <v>5.3099537037037036E-7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1.15162037037037E-8</v>
      </c>
      <c r="T30">
        <v>0.75182481751824815</v>
      </c>
      <c r="U30">
        <v>274</v>
      </c>
      <c r="V30">
        <v>0.52554744525547448</v>
      </c>
      <c r="W30">
        <v>1.184392361111111E-5</v>
      </c>
      <c r="X30">
        <v>0.8941605839416058</v>
      </c>
      <c r="Y30" s="10">
        <v>0.36861313868613133</v>
      </c>
      <c r="Z30">
        <v>7.8269097222222215E-6</v>
      </c>
      <c r="AA30">
        <v>0.89051094890510951</v>
      </c>
      <c r="AB30">
        <v>0.36496350364963498</v>
      </c>
      <c r="AC30">
        <v>0.77737226277372262</v>
      </c>
      <c r="AD30">
        <v>0.25182481751824809</v>
      </c>
      <c r="AE30">
        <v>61</v>
      </c>
      <c r="AF30">
        <v>0.45901639344262302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0.44525547445255481</v>
      </c>
      <c r="AV30">
        <v>0.89051094890510951</v>
      </c>
      <c r="AW30">
        <v>0.36496350364963498</v>
      </c>
      <c r="AX30">
        <v>0.77737226277372262</v>
      </c>
      <c r="AY30">
        <v>0.25182481751824809</v>
      </c>
      <c r="AZ30">
        <v>0.77737226277372262</v>
      </c>
      <c r="BA30">
        <v>0.25182481751824809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 t="s">
        <v>145</v>
      </c>
      <c r="J31" t="s">
        <v>146</v>
      </c>
      <c r="K31">
        <v>4.5054398148148148E-7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1.1539351851851849E-8</v>
      </c>
      <c r="T31">
        <v>0.61313868613138689</v>
      </c>
      <c r="U31">
        <v>274</v>
      </c>
      <c r="V31">
        <v>0.58759124087591241</v>
      </c>
      <c r="W31">
        <v>1.1951412037037041E-5</v>
      </c>
      <c r="X31">
        <v>0.86861313868613144</v>
      </c>
      <c r="Y31" s="10">
        <v>0.28102189781021902</v>
      </c>
      <c r="Z31">
        <v>7.9246990740740742E-6</v>
      </c>
      <c r="AA31">
        <v>0.89051094890510951</v>
      </c>
      <c r="AB31">
        <v>0.3029197080291971</v>
      </c>
      <c r="AC31">
        <v>0.58759124087591241</v>
      </c>
      <c r="AD31">
        <v>0</v>
      </c>
      <c r="AE31">
        <v>53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0.48338702995347399</v>
      </c>
      <c r="AS31">
        <v>137</v>
      </c>
      <c r="AT31">
        <v>53</v>
      </c>
      <c r="AU31">
        <v>0.38686131386861322</v>
      </c>
      <c r="AV31">
        <v>0.89051094890510951</v>
      </c>
      <c r="AW31">
        <v>0.3029197080291971</v>
      </c>
      <c r="AX31">
        <v>0.79197080291970801</v>
      </c>
      <c r="AY31">
        <v>0.20437956204379559</v>
      </c>
      <c r="AZ31">
        <v>0.79197080291970801</v>
      </c>
      <c r="BA31">
        <v>0.20437956204379559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 t="s">
        <v>151</v>
      </c>
      <c r="J32" t="s">
        <v>152</v>
      </c>
      <c r="K32">
        <v>1.731018518518518E-7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2.3090277777777779E-8</v>
      </c>
      <c r="T32">
        <v>0.91240875912408759</v>
      </c>
      <c r="U32">
        <v>274</v>
      </c>
      <c r="V32">
        <v>0.87591240875912413</v>
      </c>
      <c r="W32">
        <v>1.1218912037037041E-5</v>
      </c>
      <c r="X32">
        <v>0.97810218978102192</v>
      </c>
      <c r="Y32" s="10">
        <v>0.1021897810218978</v>
      </c>
      <c r="Z32">
        <v>7.7915624999999991E-6</v>
      </c>
      <c r="AA32">
        <v>0.89051094890510951</v>
      </c>
      <c r="AB32">
        <v>1.459854014598538E-2</v>
      </c>
      <c r="AC32">
        <v>0.87591240875912413</v>
      </c>
      <c r="AD32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0.49420849420849422</v>
      </c>
      <c r="AS32">
        <v>85</v>
      </c>
      <c r="AT32">
        <v>10</v>
      </c>
      <c r="AU32">
        <v>0.1176470588235294</v>
      </c>
      <c r="AV32">
        <v>0.52189781021897808</v>
      </c>
      <c r="AW32">
        <v>-0.35401459854014611</v>
      </c>
      <c r="AX32">
        <v>0.96350364963503654</v>
      </c>
      <c r="AY32">
        <v>8.7591240875912413E-2</v>
      </c>
      <c r="AZ32">
        <v>0.94525547445255476</v>
      </c>
      <c r="BA32">
        <v>6.9343065693430628E-2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 t="s">
        <v>157</v>
      </c>
      <c r="J33" t="s">
        <v>158</v>
      </c>
      <c r="K33">
        <v>2.2501157407407411E-7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1.155092592592593E-8</v>
      </c>
      <c r="T33">
        <v>0.96350364963503654</v>
      </c>
      <c r="U33">
        <v>274</v>
      </c>
      <c r="V33">
        <v>0.95620437956204385</v>
      </c>
      <c r="W33">
        <v>1.1300810185185179E-5</v>
      </c>
      <c r="X33">
        <v>0.97445255474452552</v>
      </c>
      <c r="Y33" s="10">
        <v>1.8248175182481671E-2</v>
      </c>
      <c r="Z33">
        <v>7.8797453703703704E-6</v>
      </c>
      <c r="AA33">
        <v>0.89051094890510951</v>
      </c>
      <c r="AB33">
        <v>-6.5693430656934337E-2</v>
      </c>
      <c r="AC33">
        <v>0.95620437956204385</v>
      </c>
      <c r="AD33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0.49960967993754879</v>
      </c>
      <c r="AS33">
        <v>85</v>
      </c>
      <c r="AT33">
        <v>3</v>
      </c>
      <c r="AU33">
        <v>3.5294117647058823E-2</v>
      </c>
      <c r="AV33">
        <v>0.52189781021897808</v>
      </c>
      <c r="AW33">
        <v>-0.43430656934306577</v>
      </c>
      <c r="AX33">
        <v>0.96715328467153283</v>
      </c>
      <c r="AY33">
        <v>1.094890510948898E-2</v>
      </c>
      <c r="AZ33">
        <v>0.97080291970802923</v>
      </c>
      <c r="BA33">
        <v>1.459854014598538E-2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 t="s">
        <v>163</v>
      </c>
      <c r="J34" t="s">
        <v>164</v>
      </c>
      <c r="K34">
        <v>7.7350694444444451E-7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1.155092592592593E-8</v>
      </c>
      <c r="T34">
        <v>0.75912408759124084</v>
      </c>
      <c r="U34">
        <v>274</v>
      </c>
      <c r="V34">
        <v>0.72992700729927007</v>
      </c>
      <c r="W34">
        <v>1.154237268518518E-5</v>
      </c>
      <c r="X34">
        <v>0.86496350364963503</v>
      </c>
      <c r="Y34" s="10">
        <v>0.13503649635036499</v>
      </c>
      <c r="Z34">
        <v>7.8532060185185198E-6</v>
      </c>
      <c r="AA34">
        <v>0.89051094890510951</v>
      </c>
      <c r="AB34">
        <v>0.16058394160583939</v>
      </c>
      <c r="AC34">
        <v>0.72992700729927007</v>
      </c>
      <c r="AD34">
        <v>0</v>
      </c>
      <c r="AE34">
        <v>33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0.32947232482448913</v>
      </c>
      <c r="AS34">
        <v>85</v>
      </c>
      <c r="AT34">
        <v>31</v>
      </c>
      <c r="AU34">
        <v>0.36470588235294121</v>
      </c>
      <c r="AV34">
        <v>0.52189781021897808</v>
      </c>
      <c r="AW34">
        <v>-0.20802919708029199</v>
      </c>
      <c r="AX34">
        <v>0.93065693430656937</v>
      </c>
      <c r="AY34">
        <v>0.2007299270072993</v>
      </c>
      <c r="AZ34">
        <v>0.85766423357664234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 t="s">
        <v>168</v>
      </c>
      <c r="J35" t="s">
        <v>169</v>
      </c>
      <c r="K35">
        <v>3.3475694444444437E-7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2.3090277777777779E-8</v>
      </c>
      <c r="T35">
        <v>0.91970802919708028</v>
      </c>
      <c r="U35">
        <v>274</v>
      </c>
      <c r="V35">
        <v>0.86861313868613144</v>
      </c>
      <c r="W35">
        <v>1.1338518518518519E-5</v>
      </c>
      <c r="X35">
        <v>0.90875912408759119</v>
      </c>
      <c r="Y35" s="10">
        <v>4.0145985401459749E-2</v>
      </c>
      <c r="Z35">
        <v>7.9296180555555564E-6</v>
      </c>
      <c r="AA35">
        <v>0.89051094890510951</v>
      </c>
      <c r="AB35">
        <v>2.1897810218978079E-2</v>
      </c>
      <c r="AC35">
        <v>0.86861313868613144</v>
      </c>
      <c r="AD35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0.33319818792061418</v>
      </c>
      <c r="AS35">
        <v>85</v>
      </c>
      <c r="AT35">
        <v>9</v>
      </c>
      <c r="AU35">
        <v>0.1058823529411765</v>
      </c>
      <c r="AV35">
        <v>0.52189781021897808</v>
      </c>
      <c r="AW35">
        <v>-0.34671532846715342</v>
      </c>
      <c r="AX35">
        <v>0.94890510948905105</v>
      </c>
      <c r="AY35">
        <v>8.029197080291961E-2</v>
      </c>
      <c r="AZ35">
        <v>0.95255474452554745</v>
      </c>
      <c r="BA35">
        <v>8.3941605839416011E-2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 t="s">
        <v>173</v>
      </c>
      <c r="J36" t="s">
        <v>174</v>
      </c>
      <c r="K36">
        <v>5.3098379629629632E-7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1.155092592592593E-8</v>
      </c>
      <c r="T36">
        <v>0.62773722627737227</v>
      </c>
      <c r="U36">
        <v>274</v>
      </c>
      <c r="V36">
        <v>0.61313868613138689</v>
      </c>
      <c r="W36">
        <v>1.1559618055555561E-5</v>
      </c>
      <c r="X36">
        <v>0.93430656934306566</v>
      </c>
      <c r="Y36" s="10">
        <v>0.32116788321167877</v>
      </c>
      <c r="Z36">
        <v>7.9373148148148135E-6</v>
      </c>
      <c r="AA36">
        <v>0.89051094890510951</v>
      </c>
      <c r="AB36">
        <v>0.27737226277372262</v>
      </c>
      <c r="AC36">
        <v>0.61313868613138689</v>
      </c>
      <c r="AD36">
        <v>0</v>
      </c>
      <c r="AE36">
        <v>51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0.31777695791978522</v>
      </c>
      <c r="AS36">
        <v>85</v>
      </c>
      <c r="AT36">
        <v>49</v>
      </c>
      <c r="AU36">
        <v>0.57647058823529407</v>
      </c>
      <c r="AV36">
        <v>0.52189781021897808</v>
      </c>
      <c r="AW36">
        <v>-9.1240875912408814E-2</v>
      </c>
      <c r="AX36">
        <v>0.88321167883211682</v>
      </c>
      <c r="AY36">
        <v>0.27007299270072987</v>
      </c>
      <c r="AZ36">
        <v>0.73357664233576647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3.4625000000000002E-7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1.155092592592593E-8</v>
      </c>
      <c r="T37">
        <v>0.8978102189781022</v>
      </c>
      <c r="U37">
        <v>274</v>
      </c>
      <c r="V37">
        <v>0.85766423357664234</v>
      </c>
      <c r="W37">
        <v>1.159804398148148E-5</v>
      </c>
      <c r="X37">
        <v>0.9051094890510949</v>
      </c>
      <c r="Y37" s="10">
        <v>4.7445255474452552E-2</v>
      </c>
      <c r="Z37">
        <v>7.8523032407407406E-6</v>
      </c>
      <c r="AA37">
        <v>0.96715328467153283</v>
      </c>
      <c r="AB37">
        <v>0.1094890510948905</v>
      </c>
      <c r="AC37">
        <v>0.85766423357664234</v>
      </c>
      <c r="AD37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0.33318103347956313</v>
      </c>
      <c r="AS37">
        <v>85</v>
      </c>
      <c r="AT37">
        <v>12</v>
      </c>
      <c r="AU37">
        <v>0.14117647058823529</v>
      </c>
      <c r="AV37">
        <v>0.52189781021897808</v>
      </c>
      <c r="AW37">
        <v>-0.33576642335766432</v>
      </c>
      <c r="AX37">
        <v>0.94890510948905105</v>
      </c>
      <c r="AY37">
        <v>9.1240875912408703E-2</v>
      </c>
      <c r="AZ37">
        <v>0.90875912408759119</v>
      </c>
      <c r="BA37">
        <v>5.1094890510948843E-2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 t="s">
        <v>180</v>
      </c>
      <c r="J38" t="s">
        <v>181</v>
      </c>
      <c r="K38">
        <v>4.2753472222222221E-7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1.15625E-8</v>
      </c>
      <c r="T38">
        <v>0.97080291970802923</v>
      </c>
      <c r="U38">
        <v>274</v>
      </c>
      <c r="V38">
        <v>0.97080291970802923</v>
      </c>
      <c r="W38">
        <v>1.1144699074074071E-5</v>
      </c>
      <c r="X38">
        <v>0.98175182481751821</v>
      </c>
      <c r="Y38" s="10">
        <v>1.094890510948898E-2</v>
      </c>
      <c r="Z38">
        <v>7.9254513888888891E-6</v>
      </c>
      <c r="AA38">
        <v>0.90145985401459849</v>
      </c>
      <c r="AB38">
        <v>-6.9343065693430739E-2</v>
      </c>
      <c r="AC38">
        <v>0.97080291970802923</v>
      </c>
      <c r="AD38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9.0389070108258418E-2</v>
      </c>
      <c r="AS38">
        <v>52</v>
      </c>
      <c r="AT38">
        <v>2</v>
      </c>
      <c r="AU38">
        <v>3.8461538461538457E-2</v>
      </c>
      <c r="AV38">
        <v>0.97080291970802923</v>
      </c>
      <c r="AW38">
        <v>0</v>
      </c>
      <c r="AX38">
        <v>0.97080291970802923</v>
      </c>
      <c r="AY38">
        <v>0</v>
      </c>
      <c r="AZ38">
        <v>0.97080291970802923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 t="s">
        <v>186</v>
      </c>
      <c r="J39" t="s">
        <v>187</v>
      </c>
      <c r="K39">
        <v>3.6944444444444441E-7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1.150462962962963E-8</v>
      </c>
      <c r="T39">
        <v>0.91240875912408759</v>
      </c>
      <c r="U39">
        <v>274</v>
      </c>
      <c r="V39">
        <v>0.92700729927007297</v>
      </c>
      <c r="W39">
        <v>1.110640046296296E-5</v>
      </c>
      <c r="X39">
        <v>0.97810218978102192</v>
      </c>
      <c r="Y39" s="10">
        <v>5.1094890510948947E-2</v>
      </c>
      <c r="Z39">
        <v>7.8916087962962965E-6</v>
      </c>
      <c r="AA39">
        <v>0.92335766423357668</v>
      </c>
      <c r="AB39">
        <v>-3.64963503649629E-3</v>
      </c>
      <c r="AC39">
        <v>0.92700729927007297</v>
      </c>
      <c r="AD39">
        <v>0</v>
      </c>
      <c r="AE39">
        <v>12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0.33333333333171639</v>
      </c>
      <c r="AS39">
        <v>52</v>
      </c>
      <c r="AT39">
        <v>10</v>
      </c>
      <c r="AU39">
        <v>0.19230769230769229</v>
      </c>
      <c r="AV39">
        <v>0.97080291970802923</v>
      </c>
      <c r="AW39">
        <v>4.3795620437956262E-2</v>
      </c>
      <c r="AX39">
        <v>0.97080291970802923</v>
      </c>
      <c r="AY39">
        <v>4.3795620437956262E-2</v>
      </c>
      <c r="AZ39">
        <v>0.94890510948905105</v>
      </c>
      <c r="BA39">
        <v>2.1897810218978079E-2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 t="s">
        <v>180</v>
      </c>
      <c r="J40" t="s">
        <v>181</v>
      </c>
      <c r="K40">
        <v>3.8094907407407399E-7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1.155092592592593E-8</v>
      </c>
      <c r="T40">
        <v>0.97080291970802923</v>
      </c>
      <c r="U40">
        <v>274</v>
      </c>
      <c r="V40">
        <v>0.97080291970802923</v>
      </c>
      <c r="W40">
        <v>1.103717592592593E-5</v>
      </c>
      <c r="X40">
        <v>0.97080291970802923</v>
      </c>
      <c r="Y40" s="10">
        <v>0</v>
      </c>
      <c r="Z40">
        <v>7.8537384259259263E-6</v>
      </c>
      <c r="AA40">
        <v>0.8941605839416058</v>
      </c>
      <c r="AB40">
        <v>-7.6642335766423431E-2</v>
      </c>
      <c r="AC40">
        <v>0.97080291970802923</v>
      </c>
      <c r="AD40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9.0389070108258418E-2</v>
      </c>
      <c r="AS40">
        <v>52</v>
      </c>
      <c r="AT40">
        <v>2</v>
      </c>
      <c r="AU40">
        <v>3.8461538461538457E-2</v>
      </c>
      <c r="AV40">
        <v>0.97080291970802923</v>
      </c>
      <c r="AW40">
        <v>0</v>
      </c>
      <c r="AX40">
        <v>0.97080291970802923</v>
      </c>
      <c r="AY40">
        <v>0</v>
      </c>
      <c r="AZ40">
        <v>0.97080291970802923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 t="s">
        <v>186</v>
      </c>
      <c r="J41" t="s">
        <v>192</v>
      </c>
      <c r="K41">
        <v>3.529861111111111E-7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1.15162037037037E-8</v>
      </c>
      <c r="T41">
        <v>0.84671532846715325</v>
      </c>
      <c r="U41">
        <v>274</v>
      </c>
      <c r="V41">
        <v>0.88321167883211682</v>
      </c>
      <c r="W41">
        <v>1.1014861111111111E-5</v>
      </c>
      <c r="X41">
        <v>0.95985401459854014</v>
      </c>
      <c r="Y41" s="10">
        <v>7.664233576642332E-2</v>
      </c>
      <c r="Z41">
        <v>7.9305671296296288E-6</v>
      </c>
      <c r="AA41">
        <v>0.91605839416058399</v>
      </c>
      <c r="AB41">
        <v>3.2846715328467169E-2</v>
      </c>
      <c r="AC41">
        <v>0.88321167883211682</v>
      </c>
      <c r="AD41">
        <v>0</v>
      </c>
      <c r="AE41">
        <v>21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0.33333333250549108</v>
      </c>
      <c r="AS41">
        <v>52</v>
      </c>
      <c r="AT41">
        <v>19</v>
      </c>
      <c r="AU41">
        <v>0.36538461538461542</v>
      </c>
      <c r="AV41">
        <v>0.97080291970802923</v>
      </c>
      <c r="AW41">
        <v>8.7591240875912413E-2</v>
      </c>
      <c r="AX41">
        <v>0.97080291970802923</v>
      </c>
      <c r="AY41">
        <v>8.7591240875912413E-2</v>
      </c>
      <c r="AZ41">
        <v>0.91605839416058399</v>
      </c>
      <c r="BA41">
        <v>3.2846715328467169E-2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 t="s">
        <v>180</v>
      </c>
      <c r="J42" t="s">
        <v>181</v>
      </c>
      <c r="K42">
        <v>3.693865740740741E-7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1.196759259259259E-8</v>
      </c>
      <c r="T42">
        <v>0.97080291970802923</v>
      </c>
      <c r="U42">
        <v>274</v>
      </c>
      <c r="V42">
        <v>0.97080291970802923</v>
      </c>
      <c r="W42">
        <v>1.102099537037037E-5</v>
      </c>
      <c r="X42">
        <v>0.96715328467153283</v>
      </c>
      <c r="Y42" s="10">
        <v>-3.649635036496401E-3</v>
      </c>
      <c r="Z42">
        <v>7.9600115740740746E-6</v>
      </c>
      <c r="AA42">
        <v>0.8941605839416058</v>
      </c>
      <c r="AB42">
        <v>-7.6642335766423431E-2</v>
      </c>
      <c r="AC42">
        <v>0.97080291970802923</v>
      </c>
      <c r="AD42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9.0389070108258418E-2</v>
      </c>
      <c r="AS42">
        <v>52</v>
      </c>
      <c r="AT42">
        <v>2</v>
      </c>
      <c r="AU42">
        <v>3.8461538461538457E-2</v>
      </c>
      <c r="AV42">
        <v>0.97080291970802923</v>
      </c>
      <c r="AW42">
        <v>0</v>
      </c>
      <c r="AX42">
        <v>0.97080291970802923</v>
      </c>
      <c r="AY42">
        <v>0</v>
      </c>
      <c r="AZ42">
        <v>0.97080291970802923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 t="s">
        <v>194</v>
      </c>
      <c r="J43" t="s">
        <v>195</v>
      </c>
      <c r="K43">
        <v>3.8054398148148151E-7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1.1574074074074071E-8</v>
      </c>
      <c r="T43">
        <v>0.66423357664233573</v>
      </c>
      <c r="U43">
        <v>274</v>
      </c>
      <c r="V43">
        <v>0.73722627737226276</v>
      </c>
      <c r="W43">
        <v>1.1056122685185189E-5</v>
      </c>
      <c r="X43">
        <v>0.98175182481751821</v>
      </c>
      <c r="Y43" s="10">
        <v>0.24452554744525551</v>
      </c>
      <c r="Z43">
        <v>7.7806249999999997E-6</v>
      </c>
      <c r="AA43">
        <v>0.87956204379562042</v>
      </c>
      <c r="AB43">
        <v>0.14233576642335771</v>
      </c>
      <c r="AC43">
        <v>0.73722627737226276</v>
      </c>
      <c r="AD43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0.31947997919916782</v>
      </c>
      <c r="AS43">
        <v>52</v>
      </c>
      <c r="AT43">
        <v>44</v>
      </c>
      <c r="AU43">
        <v>0.84615384615384615</v>
      </c>
      <c r="AV43">
        <v>0.97080291970802923</v>
      </c>
      <c r="AW43">
        <v>0.2335766423357665</v>
      </c>
      <c r="AX43">
        <v>0.97080291970802923</v>
      </c>
      <c r="AY43">
        <v>0.2335766423357665</v>
      </c>
      <c r="AZ43">
        <v>0.80656934306569339</v>
      </c>
      <c r="BA43">
        <v>6.9343065693430628E-2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>
        <v>0.14598540145985411</v>
      </c>
      <c r="I44" t="s">
        <v>198</v>
      </c>
      <c r="J44" t="s">
        <v>199</v>
      </c>
      <c r="K44">
        <v>4.7364583333333328E-7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1.1539351851851849E-8</v>
      </c>
      <c r="T44">
        <v>0.85401459854014594</v>
      </c>
      <c r="U44">
        <v>274</v>
      </c>
      <c r="V44">
        <v>0.92335766423357668</v>
      </c>
      <c r="W44">
        <v>1.1312847222222221E-5</v>
      </c>
      <c r="X44">
        <v>0.91605839416058399</v>
      </c>
      <c r="Y44" s="10">
        <v>-7.2992700729926918E-3</v>
      </c>
      <c r="Z44">
        <v>7.9727083333333324E-6</v>
      </c>
      <c r="AA44">
        <v>0.87591240875912413</v>
      </c>
      <c r="AB44">
        <v>-4.7445255474452552E-2</v>
      </c>
      <c r="AC44">
        <v>0.92335766423357668</v>
      </c>
      <c r="AD44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0.28070175436501399</v>
      </c>
      <c r="AS44">
        <v>50</v>
      </c>
      <c r="AT44">
        <v>10</v>
      </c>
      <c r="AU44">
        <v>0.2</v>
      </c>
      <c r="AV44">
        <v>0.56569343065693434</v>
      </c>
      <c r="AW44">
        <v>-0.35766423357664229</v>
      </c>
      <c r="AX44">
        <v>0.94890510948905105</v>
      </c>
      <c r="AY44">
        <v>2.5547445255474369E-2</v>
      </c>
      <c r="AZ44">
        <v>0.94525547445255476</v>
      </c>
      <c r="BA44">
        <v>2.1897810218978079E-2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 t="s">
        <v>202</v>
      </c>
      <c r="J45" t="s">
        <v>203</v>
      </c>
      <c r="K45">
        <v>6.0018518518518515E-7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1.1527777777777781E-8</v>
      </c>
      <c r="T45">
        <v>0.92700729927007297</v>
      </c>
      <c r="U45">
        <v>274</v>
      </c>
      <c r="V45">
        <v>0.94525547445255476</v>
      </c>
      <c r="W45">
        <v>1.141518518518519E-5</v>
      </c>
      <c r="X45">
        <v>0.97810218978102192</v>
      </c>
      <c r="Y45" s="10">
        <v>3.2846715328467169E-2</v>
      </c>
      <c r="Z45">
        <v>7.8377893518518515E-6</v>
      </c>
      <c r="AA45">
        <v>0.94890510948905105</v>
      </c>
      <c r="AB45">
        <v>3.64963503649629E-3</v>
      </c>
      <c r="AC45">
        <v>0.94525547445255476</v>
      </c>
      <c r="AD45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0.23093745334708701</v>
      </c>
      <c r="AS45">
        <v>67</v>
      </c>
      <c r="AT45">
        <v>7</v>
      </c>
      <c r="AU45">
        <v>0.1044776119402985</v>
      </c>
      <c r="AV45">
        <v>0.56204379562043794</v>
      </c>
      <c r="AW45">
        <v>-0.38321167883211682</v>
      </c>
      <c r="AX45">
        <v>0.97080291970802923</v>
      </c>
      <c r="AY45">
        <v>2.554744525547448E-2</v>
      </c>
      <c r="AZ45">
        <v>0.97445255474452552</v>
      </c>
      <c r="BA45">
        <v>2.9197080291970771E-2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>
        <v>0.28467153284671531</v>
      </c>
      <c r="I46" t="s">
        <v>207</v>
      </c>
      <c r="J46" t="s">
        <v>208</v>
      </c>
      <c r="K46">
        <v>4.9634259259259255E-7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1.1527777777777781E-8</v>
      </c>
      <c r="T46">
        <v>0.71532846715328469</v>
      </c>
      <c r="U46">
        <v>274</v>
      </c>
      <c r="V46">
        <v>0.72262773722627738</v>
      </c>
      <c r="W46">
        <v>1.14571412037037E-5</v>
      </c>
      <c r="X46">
        <v>0.90145985401459849</v>
      </c>
      <c r="Y46" s="10">
        <v>0.17883211678832109</v>
      </c>
      <c r="Z46">
        <v>7.9115740740740743E-6</v>
      </c>
      <c r="AA46">
        <v>0.90145985401459849</v>
      </c>
      <c r="AB46">
        <v>0.17883211678832109</v>
      </c>
      <c r="AC46">
        <v>0.72262773722627738</v>
      </c>
      <c r="AD46">
        <v>0</v>
      </c>
      <c r="AE46">
        <v>39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0.30116312622160119</v>
      </c>
      <c r="AS46">
        <v>37</v>
      </c>
      <c r="AT46">
        <v>17</v>
      </c>
      <c r="AU46">
        <v>0.45945945945945948</v>
      </c>
      <c r="AV46">
        <v>0.56569343065693434</v>
      </c>
      <c r="AW46">
        <v>-0.15693430656934301</v>
      </c>
      <c r="AX46">
        <v>0.81386861313868608</v>
      </c>
      <c r="AY46">
        <v>9.1240875912408703E-2</v>
      </c>
      <c r="AZ46">
        <v>0.8029197080291971</v>
      </c>
      <c r="BA46">
        <v>8.0291970802919721E-2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 t="s">
        <v>211</v>
      </c>
      <c r="J47" t="s">
        <v>212</v>
      </c>
      <c r="K47">
        <v>4.1550925925925932E-7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1.155092592592593E-8</v>
      </c>
      <c r="T47">
        <v>0.9051094890510949</v>
      </c>
      <c r="U47">
        <v>274</v>
      </c>
      <c r="V47">
        <v>0.92700729927007297</v>
      </c>
      <c r="W47">
        <v>1.143922453703704E-5</v>
      </c>
      <c r="X47">
        <v>0.98175182481751821</v>
      </c>
      <c r="Y47" s="10">
        <v>5.4744525547445237E-2</v>
      </c>
      <c r="Z47">
        <v>7.872453703703703E-6</v>
      </c>
      <c r="AA47">
        <v>0.93430656934306566</v>
      </c>
      <c r="AB47">
        <v>7.2992700729926918E-3</v>
      </c>
      <c r="AC47">
        <v>0.92700729927007297</v>
      </c>
      <c r="AD47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0.56204379562043794</v>
      </c>
      <c r="AW47">
        <v>-0.36496350364963498</v>
      </c>
      <c r="AX47">
        <v>0.97080291970802923</v>
      </c>
      <c r="AY47">
        <v>4.3795620437956262E-2</v>
      </c>
      <c r="AZ47">
        <v>0.94890510948905105</v>
      </c>
      <c r="BA47">
        <v>2.1897810218978079E-2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>
        <v>0.42335766423357668</v>
      </c>
      <c r="I48" t="s">
        <v>216</v>
      </c>
      <c r="J48" t="s">
        <v>217</v>
      </c>
      <c r="K48">
        <v>5.3098379629629632E-7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1.155092592592593E-8</v>
      </c>
      <c r="T48">
        <v>0.58394160583941601</v>
      </c>
      <c r="U48">
        <v>274</v>
      </c>
      <c r="V48">
        <v>0.56569343065693434</v>
      </c>
      <c r="W48">
        <v>1.1520104166666669E-5</v>
      </c>
      <c r="X48">
        <v>0.91240875912408759</v>
      </c>
      <c r="Y48" s="10">
        <v>0.34671532846715319</v>
      </c>
      <c r="Z48">
        <v>8.3953124999999999E-6</v>
      </c>
      <c r="AA48">
        <v>0.87226277372262773</v>
      </c>
      <c r="AB48">
        <v>0.30656934306569339</v>
      </c>
      <c r="AC48">
        <v>0.62408759124087587</v>
      </c>
      <c r="AD48">
        <v>5.8394160583941528E-2</v>
      </c>
      <c r="AE48">
        <v>58</v>
      </c>
      <c r="AF48">
        <v>0.22413793103448279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0.69148226203020724</v>
      </c>
      <c r="AS48">
        <v>3</v>
      </c>
      <c r="AT48">
        <v>2</v>
      </c>
      <c r="AU48">
        <v>0.66666666666666663</v>
      </c>
      <c r="AV48">
        <v>0.56569343065693434</v>
      </c>
      <c r="AW48">
        <v>0</v>
      </c>
      <c r="AX48">
        <v>0.58029197080291972</v>
      </c>
      <c r="AY48">
        <v>1.459854014598538E-2</v>
      </c>
      <c r="AZ48">
        <v>0.58029197080291972</v>
      </c>
      <c r="BA48">
        <v>1.459854014598538E-2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 t="s">
        <v>211</v>
      </c>
      <c r="J49" t="s">
        <v>212</v>
      </c>
      <c r="K49">
        <v>3.8054398148148151E-7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1.1539351851851849E-8</v>
      </c>
      <c r="T49">
        <v>0.9051094890510949</v>
      </c>
      <c r="U49">
        <v>274</v>
      </c>
      <c r="V49">
        <v>0.92700729927007297</v>
      </c>
      <c r="W49">
        <v>1.105891203703704E-5</v>
      </c>
      <c r="X49">
        <v>0.95255474452554745</v>
      </c>
      <c r="Y49" s="10">
        <v>2.554744525547448E-2</v>
      </c>
      <c r="Z49">
        <v>7.8923263888888893E-6</v>
      </c>
      <c r="AA49">
        <v>0.94890510948905105</v>
      </c>
      <c r="AB49">
        <v>2.1897810218978079E-2</v>
      </c>
      <c r="AC49">
        <v>0.92700729927007297</v>
      </c>
      <c r="AD49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0.56204379562043794</v>
      </c>
      <c r="AW49">
        <v>-0.36496350364963498</v>
      </c>
      <c r="AX49">
        <v>0.97080291970802923</v>
      </c>
      <c r="AY49">
        <v>4.3795620437956262E-2</v>
      </c>
      <c r="AZ49">
        <v>0.92700729927007297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>
        <v>2.1897810218978079E-2</v>
      </c>
      <c r="I50" t="s">
        <v>157</v>
      </c>
      <c r="J50" t="s">
        <v>220</v>
      </c>
      <c r="K50">
        <v>2.1968749999999999E-7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1.1585648148148149E-8</v>
      </c>
      <c r="T50">
        <v>0.97810218978102192</v>
      </c>
      <c r="U50">
        <v>274</v>
      </c>
      <c r="V50">
        <v>0.96350364963503654</v>
      </c>
      <c r="W50">
        <v>1.0963414351851849E-5</v>
      </c>
      <c r="X50">
        <v>0.98175182481751821</v>
      </c>
      <c r="Y50" s="10">
        <v>1.8248175182481671E-2</v>
      </c>
      <c r="Z50">
        <v>7.8217361111111106E-6</v>
      </c>
      <c r="AA50">
        <v>0.94160583941605835</v>
      </c>
      <c r="AB50">
        <v>-2.189781021897819E-2</v>
      </c>
      <c r="AC50">
        <v>0.96350364963503654</v>
      </c>
      <c r="AD50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0.49921996879875191</v>
      </c>
      <c r="AS50">
        <v>13</v>
      </c>
      <c r="AT50">
        <v>0</v>
      </c>
      <c r="AU50">
        <v>0</v>
      </c>
      <c r="AV50">
        <v>0.93065693430656937</v>
      </c>
      <c r="AW50">
        <v>-3.2846715328467169E-2</v>
      </c>
      <c r="AX50">
        <v>0.95985401459854014</v>
      </c>
      <c r="AY50">
        <v>-3.649635036496401E-3</v>
      </c>
      <c r="AZ50">
        <v>0.96350364963503654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 t="s">
        <v>222</v>
      </c>
      <c r="J51" t="s">
        <v>223</v>
      </c>
      <c r="K51">
        <v>3.8091435185185192E-7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1.1539351851851849E-8</v>
      </c>
      <c r="T51">
        <v>0.94890510948905105</v>
      </c>
      <c r="U51">
        <v>274</v>
      </c>
      <c r="V51">
        <v>0.95985401459854014</v>
      </c>
      <c r="W51">
        <v>1.1053703703703701E-5</v>
      </c>
      <c r="X51">
        <v>0.97810218978102192</v>
      </c>
      <c r="Y51" s="10">
        <v>1.8248175182481789E-2</v>
      </c>
      <c r="Z51">
        <v>7.819375E-6</v>
      </c>
      <c r="AA51">
        <v>0.95620437956204385</v>
      </c>
      <c r="AB51">
        <v>-3.64963503649629E-3</v>
      </c>
      <c r="AC51">
        <v>0.95985401459854014</v>
      </c>
      <c r="AD51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5.8674913368211845E-4</v>
      </c>
      <c r="AS51">
        <v>18</v>
      </c>
      <c r="AT51">
        <v>4</v>
      </c>
      <c r="AU51">
        <v>0.22222222222222221</v>
      </c>
      <c r="AV51">
        <v>0.93065693430656937</v>
      </c>
      <c r="AW51">
        <v>-2.9197080291970771E-2</v>
      </c>
      <c r="AX51">
        <v>0.97080291970802923</v>
      </c>
      <c r="AY51">
        <v>1.094890510948909E-2</v>
      </c>
      <c r="AZ51">
        <v>0.96715328467153283</v>
      </c>
      <c r="BA51">
        <v>7.2992700729926918E-3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>
        <v>3.6496350364963459E-2</v>
      </c>
      <c r="I52" t="s">
        <v>227</v>
      </c>
      <c r="J52" t="s">
        <v>228</v>
      </c>
      <c r="K52">
        <v>3.579050925925926E-7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1.109953703703704E-8</v>
      </c>
      <c r="T52">
        <v>0.96350364963503654</v>
      </c>
      <c r="U52">
        <v>274</v>
      </c>
      <c r="V52">
        <v>0.94160583941605835</v>
      </c>
      <c r="W52">
        <v>1.162680555555556E-5</v>
      </c>
      <c r="X52">
        <v>0.98540145985401462</v>
      </c>
      <c r="Y52" s="10">
        <v>4.3795620437956262E-2</v>
      </c>
      <c r="Z52">
        <v>7.8632986111111111E-6</v>
      </c>
      <c r="AA52">
        <v>0.93430656934306566</v>
      </c>
      <c r="AB52">
        <v>-7.2992700729926918E-3</v>
      </c>
      <c r="AC52">
        <v>0.94160583941605835</v>
      </c>
      <c r="AD52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0.18995616967535711</v>
      </c>
      <c r="AS52">
        <v>11</v>
      </c>
      <c r="AT52">
        <v>2</v>
      </c>
      <c r="AU52">
        <v>0.1818181818181818</v>
      </c>
      <c r="AV52">
        <v>0.93065693430656937</v>
      </c>
      <c r="AW52">
        <v>-1.094890510948898E-2</v>
      </c>
      <c r="AX52">
        <v>0.95620437956204385</v>
      </c>
      <c r="AY52">
        <v>1.4598540145985489E-2</v>
      </c>
      <c r="AZ52">
        <v>0.95255474452554745</v>
      </c>
      <c r="BA52">
        <v>1.094890510948909E-2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 t="s">
        <v>222</v>
      </c>
      <c r="J53" t="s">
        <v>223</v>
      </c>
      <c r="K53">
        <v>3.8092592592592591E-7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1.1539351851851849E-8</v>
      </c>
      <c r="T53">
        <v>0.91970802919708028</v>
      </c>
      <c r="U53">
        <v>274</v>
      </c>
      <c r="V53">
        <v>0.92700729927007297</v>
      </c>
      <c r="W53">
        <v>1.105561342592593E-5</v>
      </c>
      <c r="X53">
        <v>0.96715328467153283</v>
      </c>
      <c r="Y53" s="10">
        <v>4.014598540145986E-2</v>
      </c>
      <c r="Z53">
        <v>7.8771643518518531E-6</v>
      </c>
      <c r="AA53">
        <v>0.95620437956204385</v>
      </c>
      <c r="AB53">
        <v>2.9197080291970878E-2</v>
      </c>
      <c r="AC53">
        <v>0.92700729927007297</v>
      </c>
      <c r="AD53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5.8674913368211845E-4</v>
      </c>
      <c r="AS53">
        <v>18</v>
      </c>
      <c r="AT53">
        <v>8</v>
      </c>
      <c r="AU53">
        <v>0.44444444444444442</v>
      </c>
      <c r="AV53">
        <v>0.93065693430656937</v>
      </c>
      <c r="AW53">
        <v>3.649635036496401E-3</v>
      </c>
      <c r="AX53">
        <v>0.97080291970802923</v>
      </c>
      <c r="AY53">
        <v>4.3795620437956262E-2</v>
      </c>
      <c r="AZ53">
        <v>0.93430656934306566</v>
      </c>
      <c r="BA53">
        <v>7.2992700729926918E-3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>
        <v>5.1094890510948947E-2</v>
      </c>
      <c r="I54" t="s">
        <v>231</v>
      </c>
      <c r="J54" t="s">
        <v>232</v>
      </c>
      <c r="K54">
        <v>3.6937500000000001E-7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1.15162037037037E-8</v>
      </c>
      <c r="T54">
        <v>0.94890510948905105</v>
      </c>
      <c r="U54">
        <v>274</v>
      </c>
      <c r="V54">
        <v>0.93065693430656937</v>
      </c>
      <c r="W54">
        <v>1.1440625E-5</v>
      </c>
      <c r="X54">
        <v>0.96715328467153283</v>
      </c>
      <c r="Y54" s="10">
        <v>3.6496350364963459E-2</v>
      </c>
      <c r="Z54">
        <v>7.7685648148148144E-6</v>
      </c>
      <c r="AA54">
        <v>0.94890510948905105</v>
      </c>
      <c r="AB54">
        <v>1.8248175182481671E-2</v>
      </c>
      <c r="AC54">
        <v>0.93065693430656937</v>
      </c>
      <c r="AD54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8.2813312532500266E-2</v>
      </c>
      <c r="AS54">
        <v>4</v>
      </c>
      <c r="AT54">
        <v>4</v>
      </c>
      <c r="AU54">
        <v>1</v>
      </c>
      <c r="AV54">
        <v>0.93065693430656937</v>
      </c>
      <c r="AW54">
        <v>0</v>
      </c>
      <c r="AX54">
        <v>0.93065693430656937</v>
      </c>
      <c r="AY54">
        <v>0</v>
      </c>
      <c r="AZ54">
        <v>0.93065693430656937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 t="s">
        <v>235</v>
      </c>
      <c r="J55" t="s">
        <v>236</v>
      </c>
      <c r="K55">
        <v>3.6901620370370369E-7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1.155092592592593E-8</v>
      </c>
      <c r="T55">
        <v>0.88321167883211682</v>
      </c>
      <c r="U55">
        <v>274</v>
      </c>
      <c r="V55">
        <v>0.83211678832116787</v>
      </c>
      <c r="W55">
        <v>1.119262731481482E-5</v>
      </c>
      <c r="X55">
        <v>0.95255474452554745</v>
      </c>
      <c r="Y55" s="10">
        <v>0.1204379562043796</v>
      </c>
      <c r="Z55">
        <v>7.9306365740740746E-6</v>
      </c>
      <c r="AA55">
        <v>0.95620437956204385</v>
      </c>
      <c r="AB55">
        <v>0.124087591240876</v>
      </c>
      <c r="AC55">
        <v>0.83211678832116787</v>
      </c>
      <c r="AD55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8.2813312532500044E-2</v>
      </c>
      <c r="AS55">
        <v>18</v>
      </c>
      <c r="AT55">
        <v>13</v>
      </c>
      <c r="AU55">
        <v>0.72222222222222221</v>
      </c>
      <c r="AV55">
        <v>0.93065693430656937</v>
      </c>
      <c r="AW55">
        <v>9.8540145985401506E-2</v>
      </c>
      <c r="AX55">
        <v>0.97080291970802923</v>
      </c>
      <c r="AY55">
        <v>0.13868613138686139</v>
      </c>
      <c r="AZ55">
        <v>0.84306569343065696</v>
      </c>
      <c r="BA55">
        <v>1.094890510948909E-2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 t="s">
        <v>180</v>
      </c>
      <c r="J56" t="s">
        <v>181</v>
      </c>
      <c r="K56">
        <v>3.8127314814814808E-7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1.1574074074074071E-8</v>
      </c>
      <c r="T56">
        <v>0.97080291970802923</v>
      </c>
      <c r="U56">
        <v>274</v>
      </c>
      <c r="V56">
        <v>0.97445255474452552</v>
      </c>
      <c r="W56">
        <v>1.116238425925926E-5</v>
      </c>
      <c r="X56">
        <v>0.98540145985401462</v>
      </c>
      <c r="Y56" s="10">
        <v>1.094890510948909E-2</v>
      </c>
      <c r="Z56">
        <v>7.8909143518518528E-6</v>
      </c>
      <c r="AA56">
        <v>0.89051094890510951</v>
      </c>
      <c r="AB56">
        <v>-8.3941605839416011E-2</v>
      </c>
      <c r="AC56">
        <v>0.97445255474452552</v>
      </c>
      <c r="AD56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0.33281331253250018</v>
      </c>
      <c r="AS56">
        <v>43</v>
      </c>
      <c r="AT56">
        <v>0</v>
      </c>
      <c r="AU56">
        <v>0</v>
      </c>
      <c r="AV56">
        <v>0.64233576642335766</v>
      </c>
      <c r="AW56">
        <v>-0.33211678832116792</v>
      </c>
      <c r="AX56">
        <v>0.96715328467153283</v>
      </c>
      <c r="AY56">
        <v>-7.2992700729926918E-3</v>
      </c>
      <c r="AZ56">
        <v>0.97445255474452552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 t="s">
        <v>180</v>
      </c>
      <c r="J57" t="s">
        <v>181</v>
      </c>
      <c r="K57">
        <v>3.7561342592592602E-7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1.155092592592593E-8</v>
      </c>
      <c r="T57">
        <v>0.97080291970802923</v>
      </c>
      <c r="U57">
        <v>274</v>
      </c>
      <c r="V57">
        <v>0.95255474452554745</v>
      </c>
      <c r="W57">
        <v>1.098518518518519E-5</v>
      </c>
      <c r="X57">
        <v>0.96350364963503654</v>
      </c>
      <c r="Y57" s="10">
        <v>1.094890510948909E-2</v>
      </c>
      <c r="Z57">
        <v>7.7570138888888882E-6</v>
      </c>
      <c r="AA57">
        <v>0.89051094890510951</v>
      </c>
      <c r="AB57">
        <v>-6.2043795620437943E-2</v>
      </c>
      <c r="AC57">
        <v>0.95255474452554745</v>
      </c>
      <c r="AD57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0.33281331253250018</v>
      </c>
      <c r="AS57">
        <v>43</v>
      </c>
      <c r="AT57">
        <v>0</v>
      </c>
      <c r="AU57">
        <v>0</v>
      </c>
      <c r="AV57">
        <v>0.64233576642335766</v>
      </c>
      <c r="AW57">
        <v>-0.31021897810218979</v>
      </c>
      <c r="AX57">
        <v>0.96715328467153283</v>
      </c>
      <c r="AY57">
        <v>1.459854014598538E-2</v>
      </c>
      <c r="AZ57">
        <v>0.95255474452554745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 t="s">
        <v>240</v>
      </c>
      <c r="J58" t="s">
        <v>241</v>
      </c>
      <c r="K58">
        <v>7.9609953703703705E-7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1.1539351851851849E-8</v>
      </c>
      <c r="T58">
        <v>0.96350364963503654</v>
      </c>
      <c r="U58">
        <v>274</v>
      </c>
      <c r="V58">
        <v>0.94890510948905105</v>
      </c>
      <c r="W58">
        <v>1.108150462962963E-5</v>
      </c>
      <c r="X58">
        <v>0.97080291970802923</v>
      </c>
      <c r="Y58" s="10">
        <v>2.189781021897819E-2</v>
      </c>
      <c r="Z58">
        <v>7.8835185185185176E-6</v>
      </c>
      <c r="AA58">
        <v>0.89051094890510951</v>
      </c>
      <c r="AB58">
        <v>-5.8394160583941528E-2</v>
      </c>
      <c r="AC58">
        <v>0.94890510948905105</v>
      </c>
      <c r="AD58">
        <v>0</v>
      </c>
      <c r="AE58">
        <v>5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0.24999841055252639</v>
      </c>
      <c r="AS58">
        <v>43</v>
      </c>
      <c r="AT58">
        <v>1</v>
      </c>
      <c r="AU58">
        <v>2.3255813953488368E-2</v>
      </c>
      <c r="AV58">
        <v>0.64233576642335766</v>
      </c>
      <c r="AW58">
        <v>-0.30656934306569339</v>
      </c>
      <c r="AX58">
        <v>0.96715328467153283</v>
      </c>
      <c r="AY58">
        <v>1.8248175182481789E-2</v>
      </c>
      <c r="AZ58">
        <v>0.97445255474452552</v>
      </c>
      <c r="BA58">
        <v>2.554744525547448E-2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 t="s">
        <v>180</v>
      </c>
      <c r="J59" t="s">
        <v>181</v>
      </c>
      <c r="K59">
        <v>4.0042824074074081E-7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1.155092592592593E-8</v>
      </c>
      <c r="T59">
        <v>0.97080291970802923</v>
      </c>
      <c r="U59">
        <v>274</v>
      </c>
      <c r="V59">
        <v>0.95255474452554745</v>
      </c>
      <c r="W59">
        <v>1.0974155092592589E-5</v>
      </c>
      <c r="X59">
        <v>0.96350364963503654</v>
      </c>
      <c r="Y59" s="10">
        <v>1.094890510948909E-2</v>
      </c>
      <c r="Z59">
        <v>7.8668055555555551E-6</v>
      </c>
      <c r="AA59">
        <v>0.89051094890510951</v>
      </c>
      <c r="AB59">
        <v>-6.2043795620437943E-2</v>
      </c>
      <c r="AC59">
        <v>0.95255474452554745</v>
      </c>
      <c r="AD59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0.33281331253250018</v>
      </c>
      <c r="AS59">
        <v>43</v>
      </c>
      <c r="AT59">
        <v>0</v>
      </c>
      <c r="AU59">
        <v>0</v>
      </c>
      <c r="AV59">
        <v>0.64233576642335766</v>
      </c>
      <c r="AW59">
        <v>-0.31021897810218979</v>
      </c>
      <c r="AX59">
        <v>0.96715328467153283</v>
      </c>
      <c r="AY59">
        <v>1.459854014598538E-2</v>
      </c>
      <c r="AZ59">
        <v>0.95255474452554745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 t="s">
        <v>246</v>
      </c>
      <c r="J60" t="s">
        <v>247</v>
      </c>
      <c r="K60">
        <v>8.4267361111111112E-7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1.1527777777777781E-8</v>
      </c>
      <c r="T60">
        <v>0.81021897810218979</v>
      </c>
      <c r="U60">
        <v>274</v>
      </c>
      <c r="V60">
        <v>0.81021897810218979</v>
      </c>
      <c r="W60">
        <v>1.1210358796296299E-5</v>
      </c>
      <c r="X60">
        <v>0.95620437956204385</v>
      </c>
      <c r="Y60" s="10">
        <v>0.14598540145985411</v>
      </c>
      <c r="Z60">
        <v>9.1524074074074077E-6</v>
      </c>
      <c r="AA60">
        <v>0.9051094890510949</v>
      </c>
      <c r="AB60">
        <v>9.4890510948905105E-2</v>
      </c>
      <c r="AC60">
        <v>0.81021897810218979</v>
      </c>
      <c r="AD60">
        <v>0</v>
      </c>
      <c r="AE60">
        <v>26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0.24999760318776471</v>
      </c>
      <c r="AS60">
        <v>43</v>
      </c>
      <c r="AT60">
        <v>22</v>
      </c>
      <c r="AU60">
        <v>0.51162790697674421</v>
      </c>
      <c r="AV60">
        <v>0.64233576642335766</v>
      </c>
      <c r="AW60">
        <v>-0.16788321167883211</v>
      </c>
      <c r="AX60">
        <v>0.96715328467153283</v>
      </c>
      <c r="AY60">
        <v>0.15693430656934301</v>
      </c>
      <c r="AZ60">
        <v>0.92335766423357668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 t="s">
        <v>180</v>
      </c>
      <c r="J61" t="s">
        <v>181</v>
      </c>
      <c r="K61">
        <v>3.8056712962962959E-7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2.3460648148148151E-8</v>
      </c>
      <c r="T61">
        <v>0.97080291970802923</v>
      </c>
      <c r="U61">
        <v>274</v>
      </c>
      <c r="V61">
        <v>0.95255474452554745</v>
      </c>
      <c r="W61">
        <v>1.0933680555555559E-5</v>
      </c>
      <c r="X61">
        <v>0.95255474452554745</v>
      </c>
      <c r="Y61" s="10">
        <v>0</v>
      </c>
      <c r="Z61">
        <v>7.8584722222222221E-6</v>
      </c>
      <c r="AA61">
        <v>0.90145985401459849</v>
      </c>
      <c r="AB61">
        <v>-5.1094890510948947E-2</v>
      </c>
      <c r="AC61">
        <v>0.95255474452554745</v>
      </c>
      <c r="AD61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0.33281331253250018</v>
      </c>
      <c r="AS61">
        <v>43</v>
      </c>
      <c r="AT61">
        <v>0</v>
      </c>
      <c r="AU61">
        <v>0</v>
      </c>
      <c r="AV61">
        <v>0.64233576642335766</v>
      </c>
      <c r="AW61">
        <v>-0.31021897810218979</v>
      </c>
      <c r="AX61">
        <v>0.96715328467153283</v>
      </c>
      <c r="AY61">
        <v>1.459854014598538E-2</v>
      </c>
      <c r="AZ61">
        <v>0.95255474452554745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 t="s">
        <v>198</v>
      </c>
      <c r="J62" t="s">
        <v>249</v>
      </c>
      <c r="K62">
        <v>4.7365740740740737E-7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1.115740740740741E-8</v>
      </c>
      <c r="T62">
        <v>0.96350364963503654</v>
      </c>
      <c r="U62">
        <v>274</v>
      </c>
      <c r="V62">
        <v>0.95255474452554745</v>
      </c>
      <c r="W62">
        <v>1.1077314814814821E-5</v>
      </c>
      <c r="X62">
        <v>0.95255474452554745</v>
      </c>
      <c r="Y62" s="10">
        <v>0</v>
      </c>
      <c r="Z62">
        <v>7.8266666666666674E-6</v>
      </c>
      <c r="AA62">
        <v>0.90145985401459849</v>
      </c>
      <c r="AB62">
        <v>-5.1094890510948947E-2</v>
      </c>
      <c r="AC62">
        <v>0.95255474452554745</v>
      </c>
      <c r="AD62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0.28034294563103068</v>
      </c>
      <c r="AS62">
        <v>24</v>
      </c>
      <c r="AT62">
        <v>2</v>
      </c>
      <c r="AU62">
        <v>8.3333333333333329E-2</v>
      </c>
      <c r="AV62">
        <v>0.89051094890510951</v>
      </c>
      <c r="AW62">
        <v>-6.2043795620437943E-2</v>
      </c>
      <c r="AX62">
        <v>0.97080291970802923</v>
      </c>
      <c r="AY62">
        <v>1.8248175182481789E-2</v>
      </c>
      <c r="AZ62">
        <v>0.95255474452554745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 t="s">
        <v>180</v>
      </c>
      <c r="J63" t="s">
        <v>252</v>
      </c>
      <c r="K63">
        <v>3.9287037037037041E-7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1.115740740740741E-8</v>
      </c>
      <c r="T63">
        <v>0.95620437956204385</v>
      </c>
      <c r="U63">
        <v>274</v>
      </c>
      <c r="V63">
        <v>0.95985401459854014</v>
      </c>
      <c r="W63">
        <v>1.0992222222222221E-5</v>
      </c>
      <c r="X63">
        <v>0.96715328467153283</v>
      </c>
      <c r="Y63" s="10">
        <v>7.2992700729926918E-3</v>
      </c>
      <c r="Z63">
        <v>7.924537037037037E-6</v>
      </c>
      <c r="AA63">
        <v>0.90145985401459849</v>
      </c>
      <c r="AB63">
        <v>-5.8394160583941652E-2</v>
      </c>
      <c r="AC63">
        <v>0.95985401459854014</v>
      </c>
      <c r="AD63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0.32510288065842791</v>
      </c>
      <c r="AS63">
        <v>24</v>
      </c>
      <c r="AT63">
        <v>3</v>
      </c>
      <c r="AU63">
        <v>0.125</v>
      </c>
      <c r="AV63">
        <v>0.89051094890510951</v>
      </c>
      <c r="AW63">
        <v>-6.9343065693430628E-2</v>
      </c>
      <c r="AX63">
        <v>0.97080291970802923</v>
      </c>
      <c r="AY63">
        <v>1.094890510948909E-2</v>
      </c>
      <c r="AZ63">
        <v>0.96350364963503654</v>
      </c>
      <c r="BA63">
        <v>3.649635036496401E-3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 t="s">
        <v>198</v>
      </c>
      <c r="J64" t="s">
        <v>254</v>
      </c>
      <c r="K64">
        <v>4.8481481481481484E-7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1.155092592592593E-8</v>
      </c>
      <c r="T64">
        <v>0.95620437956204385</v>
      </c>
      <c r="U64">
        <v>274</v>
      </c>
      <c r="V64">
        <v>0.90875912408759119</v>
      </c>
      <c r="W64">
        <v>1.1110682870370369E-5</v>
      </c>
      <c r="X64">
        <v>0.96715328467153283</v>
      </c>
      <c r="Y64" s="10">
        <v>5.8394160583941652E-2</v>
      </c>
      <c r="Z64">
        <v>7.9534259259259255E-6</v>
      </c>
      <c r="AA64">
        <v>0.88321167883211682</v>
      </c>
      <c r="AB64">
        <v>-2.5547445255474369E-2</v>
      </c>
      <c r="AC64">
        <v>0.90875912408759119</v>
      </c>
      <c r="AD64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0.27998490850782748</v>
      </c>
      <c r="AS64">
        <v>24</v>
      </c>
      <c r="AT64">
        <v>3</v>
      </c>
      <c r="AU64">
        <v>0.125</v>
      </c>
      <c r="AV64">
        <v>0.89051094890510951</v>
      </c>
      <c r="AW64">
        <v>-1.8248175182481671E-2</v>
      </c>
      <c r="AX64">
        <v>0.97080291970802923</v>
      </c>
      <c r="AY64">
        <v>6.2043795620438047E-2</v>
      </c>
      <c r="AZ64">
        <v>0.93430656934306566</v>
      </c>
      <c r="BA64">
        <v>2.554744525547448E-2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 t="s">
        <v>256</v>
      </c>
      <c r="J65" t="s">
        <v>257</v>
      </c>
      <c r="K65">
        <v>3.9208333333333343E-7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1.1539351851851849E-8</v>
      </c>
      <c r="T65">
        <v>0.91240875912408759</v>
      </c>
      <c r="U65">
        <v>274</v>
      </c>
      <c r="V65">
        <v>0.94525547445255476</v>
      </c>
      <c r="W65">
        <v>1.193747685185185E-5</v>
      </c>
      <c r="X65">
        <v>0.95620437956204385</v>
      </c>
      <c r="Y65" s="10">
        <v>1.094890510948909E-2</v>
      </c>
      <c r="Z65">
        <v>8.0148726851851852E-6</v>
      </c>
      <c r="AA65">
        <v>0.9051094890510949</v>
      </c>
      <c r="AB65">
        <v>-4.014598540145986E-2</v>
      </c>
      <c r="AC65">
        <v>0.94525547445255476</v>
      </c>
      <c r="AD65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0.13255360623770379</v>
      </c>
      <c r="AS65">
        <v>24</v>
      </c>
      <c r="AT65">
        <v>9</v>
      </c>
      <c r="AU65">
        <v>0.375</v>
      </c>
      <c r="AV65">
        <v>0.89051094890510951</v>
      </c>
      <c r="AW65">
        <v>-5.4744525547445237E-2</v>
      </c>
      <c r="AX65">
        <v>0.97080291970802923</v>
      </c>
      <c r="AY65">
        <v>2.554744525547448E-2</v>
      </c>
      <c r="AZ65">
        <v>0.95985401459854014</v>
      </c>
      <c r="BA65">
        <v>1.459854014598538E-2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 t="s">
        <v>260</v>
      </c>
      <c r="J66" t="s">
        <v>261</v>
      </c>
      <c r="K66">
        <v>4.7358796296296302E-7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1.1585648148148149E-8</v>
      </c>
      <c r="T66">
        <v>0.91240875912408759</v>
      </c>
      <c r="U66">
        <v>274</v>
      </c>
      <c r="V66">
        <v>0.89051094890510951</v>
      </c>
      <c r="W66">
        <v>1.1138182870370371E-5</v>
      </c>
      <c r="X66">
        <v>0.90875912408759119</v>
      </c>
      <c r="Y66" s="10">
        <v>1.8248175182481671E-2</v>
      </c>
      <c r="Z66">
        <v>7.9413425925925927E-6</v>
      </c>
      <c r="AA66">
        <v>0.87956204379562042</v>
      </c>
      <c r="AB66">
        <v>-1.094890510948909E-2</v>
      </c>
      <c r="AC66">
        <v>0.89051094890510951</v>
      </c>
      <c r="AD66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0.24029771398186631</v>
      </c>
      <c r="AS66">
        <v>24</v>
      </c>
      <c r="AT66">
        <v>9</v>
      </c>
      <c r="AU66">
        <v>0.375</v>
      </c>
      <c r="AV66">
        <v>0.89051094890510951</v>
      </c>
      <c r="AW66">
        <v>0</v>
      </c>
      <c r="AX66">
        <v>0.97080291970802923</v>
      </c>
      <c r="AY66">
        <v>8.0291970802919721E-2</v>
      </c>
      <c r="AZ66">
        <v>0.89051094890510951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3.9284722222222223E-7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1.155092592592593E-8</v>
      </c>
      <c r="T67">
        <v>0.8978102189781022</v>
      </c>
      <c r="U67">
        <v>274</v>
      </c>
      <c r="V67">
        <v>0.92335766423357668</v>
      </c>
      <c r="W67">
        <v>1.15330787037037E-5</v>
      </c>
      <c r="X67">
        <v>0.93065693430656937</v>
      </c>
      <c r="Y67" s="10">
        <v>7.2992700729926918E-3</v>
      </c>
      <c r="Z67">
        <v>8.0383796296296306E-6</v>
      </c>
      <c r="AA67">
        <v>0.90145985401459849</v>
      </c>
      <c r="AB67">
        <v>-2.189781021897819E-2</v>
      </c>
      <c r="AC67">
        <v>0.92335766423357668</v>
      </c>
      <c r="AD67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2.673350041768641E-2</v>
      </c>
      <c r="AS67">
        <v>24</v>
      </c>
      <c r="AT67">
        <v>11</v>
      </c>
      <c r="AU67">
        <v>0.45833333333333331</v>
      </c>
      <c r="AV67">
        <v>0.89051094890510951</v>
      </c>
      <c r="AW67">
        <v>-3.2846715328467169E-2</v>
      </c>
      <c r="AX67">
        <v>0.97080291970802923</v>
      </c>
      <c r="AY67">
        <v>4.7445255474452552E-2</v>
      </c>
      <c r="AZ67">
        <v>0.93065693430656937</v>
      </c>
      <c r="BA67">
        <v>7.2992700729926918E-3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 t="s">
        <v>180</v>
      </c>
      <c r="J68" t="s">
        <v>181</v>
      </c>
      <c r="K68">
        <v>4.5018518518518521E-7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1.171296296296296E-8</v>
      </c>
      <c r="T68">
        <v>0.97080291970802923</v>
      </c>
      <c r="U68">
        <v>274</v>
      </c>
      <c r="V68">
        <v>0.96715328467153283</v>
      </c>
      <c r="W68">
        <v>1.498697916666667E-5</v>
      </c>
      <c r="X68">
        <v>0.97080291970802923</v>
      </c>
      <c r="Y68" s="10">
        <v>3.649635036496401E-3</v>
      </c>
      <c r="Z68">
        <v>1.744252314814815E-5</v>
      </c>
      <c r="AA68">
        <v>0.89051094890510951</v>
      </c>
      <c r="AB68">
        <v>-7.664233576642332E-2</v>
      </c>
      <c r="AC68">
        <v>0.96715328467153283</v>
      </c>
      <c r="AD68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0.33281331253250018</v>
      </c>
      <c r="AS68">
        <v>11</v>
      </c>
      <c r="AT68">
        <v>0</v>
      </c>
      <c r="AU68">
        <v>0</v>
      </c>
      <c r="AV68">
        <v>0.88686131386861311</v>
      </c>
      <c r="AW68">
        <v>-8.0291970802919721E-2</v>
      </c>
      <c r="AX68">
        <v>0.97080291970802923</v>
      </c>
      <c r="AY68">
        <v>3.649635036496401E-3</v>
      </c>
      <c r="AZ68">
        <v>0.96715328467153283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 t="s">
        <v>180</v>
      </c>
      <c r="J69" t="s">
        <v>181</v>
      </c>
      <c r="K69">
        <v>5.0093750000000002E-7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1.1527777777777781E-8</v>
      </c>
      <c r="T69">
        <v>0.97080291970802923</v>
      </c>
      <c r="U69">
        <v>274</v>
      </c>
      <c r="V69">
        <v>0.97080291970802923</v>
      </c>
      <c r="W69">
        <v>1.408696759259259E-5</v>
      </c>
      <c r="X69">
        <v>0.97080291970802923</v>
      </c>
      <c r="Y69" s="10">
        <v>0</v>
      </c>
      <c r="Z69">
        <v>8.7043750000000008E-6</v>
      </c>
      <c r="AA69">
        <v>0.89051094890510951</v>
      </c>
      <c r="AB69">
        <v>-8.0291970802919721E-2</v>
      </c>
      <c r="AC69">
        <v>0.97080291970802923</v>
      </c>
      <c r="AD69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0.33281331253250018</v>
      </c>
      <c r="AS69">
        <v>11</v>
      </c>
      <c r="AT69">
        <v>0</v>
      </c>
      <c r="AU69">
        <v>0</v>
      </c>
      <c r="AV69">
        <v>0.88686131386861311</v>
      </c>
      <c r="AW69">
        <v>-8.3941605839416122E-2</v>
      </c>
      <c r="AX69">
        <v>0.97080291970802923</v>
      </c>
      <c r="AY69">
        <v>0</v>
      </c>
      <c r="AZ69">
        <v>0.97080291970802923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 t="s">
        <v>268</v>
      </c>
      <c r="J70" t="s">
        <v>269</v>
      </c>
      <c r="K70">
        <v>7.9687499999999989E-7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1.155092592592593E-8</v>
      </c>
      <c r="T70">
        <v>0.93430656934306566</v>
      </c>
      <c r="U70">
        <v>274</v>
      </c>
      <c r="V70">
        <v>0.93430656934306566</v>
      </c>
      <c r="W70">
        <v>1.349355324074074E-5</v>
      </c>
      <c r="X70">
        <v>0.97810218978102192</v>
      </c>
      <c r="Y70" s="10">
        <v>4.3795620437956262E-2</v>
      </c>
      <c r="Z70">
        <v>8.4605671296296288E-6</v>
      </c>
      <c r="AA70">
        <v>0.89051094890510951</v>
      </c>
      <c r="AB70">
        <v>-4.3795620437956151E-2</v>
      </c>
      <c r="AC70">
        <v>0.93430656934306566</v>
      </c>
      <c r="AD70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0.23723374677454689</v>
      </c>
      <c r="AS70">
        <v>11</v>
      </c>
      <c r="AT70">
        <v>5</v>
      </c>
      <c r="AU70">
        <v>0.45454545454545447</v>
      </c>
      <c r="AV70">
        <v>0.88686131386861311</v>
      </c>
      <c r="AW70">
        <v>-4.7445255474452552E-2</v>
      </c>
      <c r="AX70">
        <v>0.97080291970802923</v>
      </c>
      <c r="AY70">
        <v>3.649635036496357E-2</v>
      </c>
      <c r="AZ70">
        <v>0.93795620437956206</v>
      </c>
      <c r="BA70">
        <v>3.649635036496401E-3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 t="s">
        <v>180</v>
      </c>
      <c r="J71" t="s">
        <v>181</v>
      </c>
      <c r="K71">
        <v>3.9285879629629632E-7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0</v>
      </c>
      <c r="T71">
        <v>0.97080291970802923</v>
      </c>
      <c r="U71">
        <v>274</v>
      </c>
      <c r="V71">
        <v>0.95255474452554745</v>
      </c>
      <c r="W71">
        <v>1.1305173611111109E-5</v>
      </c>
      <c r="X71">
        <v>0.96350364963503654</v>
      </c>
      <c r="Y71" s="10">
        <v>1.094890510948909E-2</v>
      </c>
      <c r="Z71">
        <v>9.1908101851851844E-6</v>
      </c>
      <c r="AA71">
        <v>0.89051094890510951</v>
      </c>
      <c r="AB71">
        <v>-6.2043795620437943E-2</v>
      </c>
      <c r="AC71">
        <v>0.95255474452554745</v>
      </c>
      <c r="AD71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0.33281331253250018</v>
      </c>
      <c r="AS71">
        <v>11</v>
      </c>
      <c r="AT71">
        <v>0</v>
      </c>
      <c r="AU71">
        <v>0</v>
      </c>
      <c r="AV71">
        <v>0.88686131386861311</v>
      </c>
      <c r="AW71">
        <v>-6.5693430656934337E-2</v>
      </c>
      <c r="AX71">
        <v>0.97080291970802923</v>
      </c>
      <c r="AY71">
        <v>1.8248175182481789E-2</v>
      </c>
      <c r="AZ71">
        <v>0.95255474452554745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9.4890510948905105E-2</v>
      </c>
      <c r="I72" t="s">
        <v>272</v>
      </c>
      <c r="J72" t="s">
        <v>273</v>
      </c>
      <c r="K72">
        <v>8.1337962962962968E-7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0</v>
      </c>
      <c r="T72">
        <v>0.9051094890510949</v>
      </c>
      <c r="U72">
        <v>274</v>
      </c>
      <c r="V72">
        <v>0.8978102189781022</v>
      </c>
      <c r="W72">
        <v>1.1381469907407411E-5</v>
      </c>
      <c r="X72">
        <v>0.95255474452554745</v>
      </c>
      <c r="Y72" s="10">
        <v>5.4744525547445237E-2</v>
      </c>
      <c r="Z72">
        <v>1.1616550925925929E-5</v>
      </c>
      <c r="AA72">
        <v>0.90875912408759119</v>
      </c>
      <c r="AB72">
        <v>1.094890510948898E-2</v>
      </c>
      <c r="AC72">
        <v>0.8978102189781022</v>
      </c>
      <c r="AD72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5.7302292117851823E-2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0.97445255474452552</v>
      </c>
      <c r="AY72">
        <v>7.664233576642332E-2</v>
      </c>
      <c r="AZ72">
        <v>0.90145985401459849</v>
      </c>
      <c r="BA72">
        <v>3.64963503649629E-3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 t="s">
        <v>180</v>
      </c>
      <c r="J73" t="s">
        <v>181</v>
      </c>
      <c r="K73">
        <v>3.6975694444444452E-7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1.1527777777777781E-8</v>
      </c>
      <c r="T73">
        <v>0.97080291970802923</v>
      </c>
      <c r="U73">
        <v>274</v>
      </c>
      <c r="V73">
        <v>0.95255474452554745</v>
      </c>
      <c r="W73">
        <v>1.1877685185185191E-5</v>
      </c>
      <c r="X73">
        <v>0.96350364963503654</v>
      </c>
      <c r="Y73" s="10">
        <v>1.094890510948909E-2</v>
      </c>
      <c r="Z73">
        <v>8.0980324074074082E-6</v>
      </c>
      <c r="AA73">
        <v>0.89051094890510951</v>
      </c>
      <c r="AB73">
        <v>-6.2043795620437943E-2</v>
      </c>
      <c r="AC73">
        <v>0.95255474452554745</v>
      </c>
      <c r="AD73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0.33281331253250018</v>
      </c>
      <c r="AS73">
        <v>11</v>
      </c>
      <c r="AT73">
        <v>0</v>
      </c>
      <c r="AU73">
        <v>0</v>
      </c>
      <c r="AV73">
        <v>0.88686131386861311</v>
      </c>
      <c r="AW73">
        <v>-6.5693430656934337E-2</v>
      </c>
      <c r="AX73">
        <v>0.97080291970802923</v>
      </c>
      <c r="AY73">
        <v>1.8248175182481789E-2</v>
      </c>
      <c r="AZ73">
        <v>0.95255474452554745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 t="s">
        <v>276</v>
      </c>
      <c r="J74" t="s">
        <v>277</v>
      </c>
      <c r="K74">
        <v>5.4211805555555549E-7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2.3460648148148151E-8</v>
      </c>
      <c r="T74">
        <v>0.91970802919708028</v>
      </c>
      <c r="U74">
        <v>274</v>
      </c>
      <c r="V74">
        <v>0.95620437956204385</v>
      </c>
      <c r="W74">
        <v>1.371923611111111E-5</v>
      </c>
      <c r="X74">
        <v>0.98540145985401462</v>
      </c>
      <c r="Y74" s="10">
        <v>2.9197080291970771E-2</v>
      </c>
      <c r="Z74">
        <v>1.013997685185185E-5</v>
      </c>
      <c r="AA74">
        <v>0.89051094890510951</v>
      </c>
      <c r="AB74">
        <v>-6.5693430656934337E-2</v>
      </c>
      <c r="AC74">
        <v>0.95620437956204385</v>
      </c>
      <c r="AD74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0.30642023346243458</v>
      </c>
      <c r="AS74">
        <v>11</v>
      </c>
      <c r="AT74">
        <v>7</v>
      </c>
      <c r="AU74">
        <v>0.63636363636363635</v>
      </c>
      <c r="AV74">
        <v>0.97445255474452552</v>
      </c>
      <c r="AW74">
        <v>1.8248175182481671E-2</v>
      </c>
      <c r="AX74">
        <v>0.97810218978102192</v>
      </c>
      <c r="AY74">
        <v>2.1897810218978079E-2</v>
      </c>
      <c r="AZ74">
        <v>0.95620437956204385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 t="s">
        <v>282</v>
      </c>
      <c r="J75" t="s">
        <v>283</v>
      </c>
      <c r="K75">
        <v>6.34849537037037E-7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0</v>
      </c>
      <c r="T75">
        <v>0.96350364963503654</v>
      </c>
      <c r="U75">
        <v>274</v>
      </c>
      <c r="V75">
        <v>0.97445255474452552</v>
      </c>
      <c r="W75">
        <v>1.189412037037037E-5</v>
      </c>
      <c r="X75">
        <v>0.98540145985401462</v>
      </c>
      <c r="Y75" s="10">
        <v>1.094890510948909E-2</v>
      </c>
      <c r="Z75">
        <v>8.1286342592592584E-6</v>
      </c>
      <c r="AA75">
        <v>0.89051094890510951</v>
      </c>
      <c r="AB75">
        <v>-8.3941605839416011E-2</v>
      </c>
      <c r="AC75">
        <v>0.97445255474452552</v>
      </c>
      <c r="AD75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9.0909090909090912E-2</v>
      </c>
      <c r="AV75">
        <v>0.97445255474452552</v>
      </c>
      <c r="AW75">
        <v>0</v>
      </c>
      <c r="AX75">
        <v>0.97810218978102192</v>
      </c>
      <c r="AY75">
        <v>3.649635036496401E-3</v>
      </c>
      <c r="AZ75">
        <v>0.97445255474452552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5.8868055555555552E-7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1.15625E-8</v>
      </c>
      <c r="T76">
        <v>0.8978102189781022</v>
      </c>
      <c r="U76">
        <v>274</v>
      </c>
      <c r="V76">
        <v>0.92335766423357668</v>
      </c>
      <c r="W76">
        <v>1.2380729166666669E-5</v>
      </c>
      <c r="X76">
        <v>0.98540145985401462</v>
      </c>
      <c r="Y76" s="10">
        <v>6.2043795620437943E-2</v>
      </c>
      <c r="Z76">
        <v>1.107013888888889E-5</v>
      </c>
      <c r="AA76">
        <v>0.89051094890510951</v>
      </c>
      <c r="AB76">
        <v>-3.2846715328467169E-2</v>
      </c>
      <c r="AC76">
        <v>0.92335766423357668</v>
      </c>
      <c r="AD7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0.90909090909090906</v>
      </c>
      <c r="AV76">
        <v>0.97445255474452552</v>
      </c>
      <c r="AW76">
        <v>5.1094890510948843E-2</v>
      </c>
      <c r="AX76">
        <v>0.97810218978102192</v>
      </c>
      <c r="AY76">
        <v>5.4744525547445237E-2</v>
      </c>
      <c r="AZ76">
        <v>0.92700729927007297</v>
      </c>
      <c r="BA76">
        <v>3.64963503649629E-3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 t="s">
        <v>282</v>
      </c>
      <c r="J77" t="s">
        <v>283</v>
      </c>
      <c r="K77">
        <v>6.1177083333333339E-7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1.119212962962963E-8</v>
      </c>
      <c r="T77">
        <v>0.96350364963503654</v>
      </c>
      <c r="U77">
        <v>274</v>
      </c>
      <c r="V77">
        <v>0.97445255474452552</v>
      </c>
      <c r="W77">
        <v>1.14077662037037E-5</v>
      </c>
      <c r="X77">
        <v>0.98540145985401462</v>
      </c>
      <c r="Y77" s="10">
        <v>1.094890510948909E-2</v>
      </c>
      <c r="Z77">
        <v>8.0465393518518518E-6</v>
      </c>
      <c r="AA77">
        <v>0.93065693430656937</v>
      </c>
      <c r="AB77">
        <v>-4.3795620437956151E-2</v>
      </c>
      <c r="AC77">
        <v>0.97445255474452552</v>
      </c>
      <c r="AD77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9.0909090909090912E-2</v>
      </c>
      <c r="AV77">
        <v>0.97445255474452552</v>
      </c>
      <c r="AW77">
        <v>0</v>
      </c>
      <c r="AX77">
        <v>0.97810218978102192</v>
      </c>
      <c r="AY77">
        <v>3.649635036496401E-3</v>
      </c>
      <c r="AZ77">
        <v>0.97445255474452552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5.0793981481481483E-7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1.111111111111111E-8</v>
      </c>
      <c r="T78">
        <v>0.8978102189781022</v>
      </c>
      <c r="U78">
        <v>274</v>
      </c>
      <c r="V78">
        <v>0.92335766423357668</v>
      </c>
      <c r="W78">
        <v>1.097722222222222E-5</v>
      </c>
      <c r="X78">
        <v>0.98540145985401462</v>
      </c>
      <c r="Y78" s="10">
        <v>6.2043795620437943E-2</v>
      </c>
      <c r="Z78">
        <v>9.9526041666666677E-6</v>
      </c>
      <c r="AA78">
        <v>0.89051094890510951</v>
      </c>
      <c r="AB78">
        <v>-3.2846715328467169E-2</v>
      </c>
      <c r="AC78">
        <v>0.92335766423357668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0.90909090909090906</v>
      </c>
      <c r="AV78">
        <v>0.97445255474452552</v>
      </c>
      <c r="AW78">
        <v>5.1094890510948843E-2</v>
      </c>
      <c r="AX78">
        <v>0.97810218978102192</v>
      </c>
      <c r="AY78">
        <v>5.4744525547445237E-2</v>
      </c>
      <c r="AZ78">
        <v>0.92335766423357668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 t="s">
        <v>282</v>
      </c>
      <c r="J79" t="s">
        <v>283</v>
      </c>
      <c r="K79">
        <v>8.0802083333333331E-7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2.3090277777777779E-8</v>
      </c>
      <c r="T79">
        <v>0.96350364963503654</v>
      </c>
      <c r="U79">
        <v>274</v>
      </c>
      <c r="V79">
        <v>0.97445255474452552</v>
      </c>
      <c r="W79">
        <v>1.261724537037037E-5</v>
      </c>
      <c r="X79">
        <v>0.98540145985401462</v>
      </c>
      <c r="Y79" s="10">
        <v>1.094890510948909E-2</v>
      </c>
      <c r="Z79">
        <v>1.336887731481481E-5</v>
      </c>
      <c r="AA79">
        <v>0.89051094890510951</v>
      </c>
      <c r="AB79">
        <v>-8.3941605839416011E-2</v>
      </c>
      <c r="AC79">
        <v>0.97445255474452552</v>
      </c>
      <c r="AD79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9.0909090909090912E-2</v>
      </c>
      <c r="AV79">
        <v>0.97445255474452552</v>
      </c>
      <c r="AW79">
        <v>0</v>
      </c>
      <c r="AX79">
        <v>0.97810218978102192</v>
      </c>
      <c r="AY79">
        <v>3.649635036496401E-3</v>
      </c>
      <c r="AZ79">
        <v>0.97445255474452552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 t="s">
        <v>290</v>
      </c>
      <c r="J80" t="s">
        <v>291</v>
      </c>
      <c r="K80">
        <v>4.2710648148148138E-7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1.1539351851851849E-8</v>
      </c>
      <c r="T80">
        <v>0.73684210526315785</v>
      </c>
      <c r="U80">
        <v>154</v>
      </c>
      <c r="V80">
        <v>0.70779220779220775</v>
      </c>
      <c r="W80">
        <v>1.343048611111111E-5</v>
      </c>
      <c r="X80">
        <v>0.7142857142857143</v>
      </c>
      <c r="Y80" s="10">
        <v>6.4935064935065512E-3</v>
      </c>
      <c r="Z80">
        <v>9.3908564814814825E-6</v>
      </c>
      <c r="AA80">
        <v>0.62337662337662336</v>
      </c>
      <c r="AB80">
        <v>-8.4415584415584388E-2</v>
      </c>
      <c r="AC80">
        <v>0.72077922077922074</v>
      </c>
      <c r="AD80">
        <v>1.298701298701299E-2</v>
      </c>
      <c r="AE80">
        <v>19</v>
      </c>
      <c r="AF80">
        <v>0.10526315789473679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0.61038961038961037</v>
      </c>
      <c r="AW80">
        <v>-9.740259740259738E-2</v>
      </c>
      <c r="AX80">
        <v>0.72077922077922074</v>
      </c>
      <c r="AY80">
        <v>1.298701298701299E-2</v>
      </c>
      <c r="AZ80">
        <v>0.72077922077922074</v>
      </c>
      <c r="BA80">
        <v>1.298701298701299E-2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 t="s">
        <v>296</v>
      </c>
      <c r="J81" t="s">
        <v>297</v>
      </c>
      <c r="K81">
        <v>4.2704861111111108E-7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2.2743055555555561E-8</v>
      </c>
      <c r="T81">
        <v>0.75</v>
      </c>
      <c r="U81">
        <v>154</v>
      </c>
      <c r="V81">
        <v>0.70129870129870131</v>
      </c>
      <c r="W81">
        <v>1.2473437500000001E-5</v>
      </c>
      <c r="X81">
        <v>0.72077922077922074</v>
      </c>
      <c r="Y81" s="10">
        <v>1.9480519480519431E-2</v>
      </c>
      <c r="Z81">
        <v>8.9387499999999998E-6</v>
      </c>
      <c r="AA81">
        <v>0.62337662337662336</v>
      </c>
      <c r="AB81">
        <v>-7.7922077922077948E-2</v>
      </c>
      <c r="AC81">
        <v>0.70129870129870131</v>
      </c>
      <c r="AD81">
        <v>0</v>
      </c>
      <c r="AE81">
        <v>18</v>
      </c>
      <c r="AF81">
        <v>0.16666666666666671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0.23684210526315791</v>
      </c>
      <c r="AV81">
        <v>0.62337662337662336</v>
      </c>
      <c r="AW81">
        <v>-7.7922077922077948E-2</v>
      </c>
      <c r="AX81">
        <v>0.70129870129870131</v>
      </c>
      <c r="AY81">
        <v>0</v>
      </c>
      <c r="AZ81">
        <v>0.70129870129870131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 t="s">
        <v>301</v>
      </c>
      <c r="J82" t="s">
        <v>302</v>
      </c>
      <c r="K82">
        <v>5.1986111111111109E-7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1.15162037037037E-8</v>
      </c>
      <c r="T82">
        <v>0.68421052631578949</v>
      </c>
      <c r="U82">
        <v>154</v>
      </c>
      <c r="V82">
        <v>0.66233766233766234</v>
      </c>
      <c r="W82">
        <v>1.399260416666667E-5</v>
      </c>
      <c r="X82">
        <v>0.74025974025974028</v>
      </c>
      <c r="Y82" s="10">
        <v>7.7922077922077948E-2</v>
      </c>
      <c r="Z82">
        <v>1.1497152777777779E-5</v>
      </c>
      <c r="AA82">
        <v>0.62337662337662336</v>
      </c>
      <c r="AB82">
        <v>-3.8961038961038967E-2</v>
      </c>
      <c r="AC82">
        <v>0.66233766233766234</v>
      </c>
      <c r="AD82">
        <v>0</v>
      </c>
      <c r="AE82">
        <v>24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0.47839673845475938</v>
      </c>
      <c r="AS82">
        <v>76</v>
      </c>
      <c r="AT82">
        <v>24</v>
      </c>
      <c r="AU82">
        <v>0.31578947368421051</v>
      </c>
      <c r="AV82">
        <v>0.5714285714285714</v>
      </c>
      <c r="AW82">
        <v>-9.0909090909090939E-2</v>
      </c>
      <c r="AX82">
        <v>0.70779220779220775</v>
      </c>
      <c r="AY82">
        <v>4.5454545454545407E-2</v>
      </c>
      <c r="AZ82">
        <v>0.70779220779220775</v>
      </c>
      <c r="BA82">
        <v>4.5454545454545407E-2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 t="s">
        <v>296</v>
      </c>
      <c r="J83" t="s">
        <v>306</v>
      </c>
      <c r="K83">
        <v>4.9633101851851851E-7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2.3078703703703709E-8</v>
      </c>
      <c r="T83">
        <v>0.72368421052631582</v>
      </c>
      <c r="U83">
        <v>154</v>
      </c>
      <c r="V83">
        <v>0.70129870129870131</v>
      </c>
      <c r="W83">
        <v>1.2152013888888889E-5</v>
      </c>
      <c r="X83">
        <v>0.68831168831168832</v>
      </c>
      <c r="Y83" s="10">
        <v>-1.298701298701299E-2</v>
      </c>
      <c r="Z83">
        <v>1.034074074074074E-5</v>
      </c>
      <c r="AA83">
        <v>0.62337662337662336</v>
      </c>
      <c r="AB83">
        <v>-7.7922077922077948E-2</v>
      </c>
      <c r="AC83">
        <v>0.68181818181818177</v>
      </c>
      <c r="AD83">
        <v>-1.9480519480519539E-2</v>
      </c>
      <c r="AE83">
        <v>19</v>
      </c>
      <c r="AF83">
        <v>0.15789473684210531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0.62337662337662336</v>
      </c>
      <c r="AW83">
        <v>-7.7922077922077948E-2</v>
      </c>
      <c r="AX83">
        <v>0.68181818181818177</v>
      </c>
      <c r="AY83">
        <v>-1.9480519480519539E-2</v>
      </c>
      <c r="AZ83">
        <v>0.68181818181818177</v>
      </c>
      <c r="BA83">
        <v>-1.9480519480519539E-2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 t="s">
        <v>309</v>
      </c>
      <c r="J84" t="s">
        <v>310</v>
      </c>
      <c r="K84">
        <v>2.6548611111111109E-7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3.462962962962963E-8</v>
      </c>
      <c r="T84">
        <v>0.75</v>
      </c>
      <c r="U84">
        <v>154</v>
      </c>
      <c r="V84">
        <v>0.62987012987012991</v>
      </c>
      <c r="W84">
        <v>1.518045138888889E-5</v>
      </c>
      <c r="X84">
        <v>0.62337662337662336</v>
      </c>
      <c r="Y84" s="10">
        <v>-6.4935064935065512E-3</v>
      </c>
      <c r="Z84">
        <v>1.2328530092592589E-5</v>
      </c>
      <c r="AA84">
        <v>0.62337662337662336</v>
      </c>
      <c r="AB84">
        <v>-6.4935064935065512E-3</v>
      </c>
      <c r="AC84">
        <v>0.70779220779220775</v>
      </c>
      <c r="AD84">
        <v>7.7922077922077837E-2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0.36842105263157893</v>
      </c>
      <c r="AV84">
        <v>0.61038961038961037</v>
      </c>
      <c r="AW84">
        <v>-1.9480519480519539E-2</v>
      </c>
      <c r="AX84">
        <v>0.70779220779220775</v>
      </c>
      <c r="AY84">
        <v>7.7922077922077837E-2</v>
      </c>
      <c r="AZ84">
        <v>0.70779220779220775</v>
      </c>
      <c r="BA84">
        <v>7.7922077922077837E-2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 t="s">
        <v>314</v>
      </c>
      <c r="J85" t="s">
        <v>315</v>
      </c>
      <c r="K85">
        <v>1.8466435185185179E-7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2.3090277777777779E-8</v>
      </c>
      <c r="T85">
        <v>0.75</v>
      </c>
      <c r="U85">
        <v>154</v>
      </c>
      <c r="V85">
        <v>0.66883116883116878</v>
      </c>
      <c r="W85">
        <v>1.419105324074074E-5</v>
      </c>
      <c r="X85">
        <v>0.64935064935064934</v>
      </c>
      <c r="Y85" s="10">
        <v>-1.9480519480519431E-2</v>
      </c>
      <c r="Z85">
        <v>1.129515046296296E-5</v>
      </c>
      <c r="AA85">
        <v>0.59090909090909094</v>
      </c>
      <c r="AB85">
        <v>-7.7922077922077837E-2</v>
      </c>
      <c r="AC85">
        <v>0.66883116883116878</v>
      </c>
      <c r="AD85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0.76204161835867135</v>
      </c>
      <c r="AS85">
        <v>76</v>
      </c>
      <c r="AT85">
        <v>19</v>
      </c>
      <c r="AU85">
        <v>0.25</v>
      </c>
      <c r="AV85">
        <v>0.60389610389610393</v>
      </c>
      <c r="AW85">
        <v>-6.4935064935064846E-2</v>
      </c>
      <c r="AX85">
        <v>0.68181818181818177</v>
      </c>
      <c r="AY85">
        <v>1.298701298701299E-2</v>
      </c>
      <c r="AZ85">
        <v>0.68181818181818177</v>
      </c>
      <c r="BA85">
        <v>1.298701298701299E-2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 t="s">
        <v>319</v>
      </c>
      <c r="J86" t="s">
        <v>320</v>
      </c>
      <c r="K86">
        <v>4.2657407407407409E-7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3.4976851851851848E-8</v>
      </c>
      <c r="T86">
        <v>0.73684210526315785</v>
      </c>
      <c r="U86">
        <v>154</v>
      </c>
      <c r="V86">
        <v>0.7142857142857143</v>
      </c>
      <c r="W86">
        <v>1.203025462962963E-5</v>
      </c>
      <c r="X86">
        <v>0.68181818181818177</v>
      </c>
      <c r="Y86" s="10">
        <v>-3.2467532467532527E-2</v>
      </c>
      <c r="Z86">
        <v>9.5990740740740746E-6</v>
      </c>
      <c r="AA86">
        <v>0.63636363636363635</v>
      </c>
      <c r="AB86">
        <v>-7.7922077922077948E-2</v>
      </c>
      <c r="AC86">
        <v>0.7142857142857143</v>
      </c>
      <c r="AD86">
        <v>0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0.49408191258967471</v>
      </c>
      <c r="AS86">
        <v>50</v>
      </c>
      <c r="AT86">
        <v>10</v>
      </c>
      <c r="AU86">
        <v>0.2</v>
      </c>
      <c r="AV86">
        <v>0.39610389610389612</v>
      </c>
      <c r="AW86">
        <v>-0.31818181818181818</v>
      </c>
      <c r="AX86">
        <v>0.72077922077922074</v>
      </c>
      <c r="AY86">
        <v>6.4935064935064402E-3</v>
      </c>
      <c r="AZ86">
        <v>0.72727272727272729</v>
      </c>
      <c r="BA86">
        <v>1.298701298701299E-2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 t="s">
        <v>324</v>
      </c>
      <c r="J87" t="s">
        <v>325</v>
      </c>
      <c r="K87">
        <v>3.6973379629629628E-7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1.155092592592593E-8</v>
      </c>
      <c r="T87">
        <v>0.75</v>
      </c>
      <c r="U87">
        <v>154</v>
      </c>
      <c r="V87">
        <v>0.72727272727272729</v>
      </c>
      <c r="W87">
        <v>1.239196759259259E-5</v>
      </c>
      <c r="X87">
        <v>0.69480519480519476</v>
      </c>
      <c r="Y87" s="10">
        <v>-3.2467532467532527E-2</v>
      </c>
      <c r="Z87">
        <v>9.6563657407407399E-6</v>
      </c>
      <c r="AA87">
        <v>0.62337662337662336</v>
      </c>
      <c r="AB87">
        <v>-0.1038961038961039</v>
      </c>
      <c r="AC87">
        <v>0.72727272727272729</v>
      </c>
      <c r="AD87">
        <v>0</v>
      </c>
      <c r="AE87">
        <v>19</v>
      </c>
      <c r="AF87">
        <v>5.2631578947368418E-2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0.61782511625517034</v>
      </c>
      <c r="AS87">
        <v>50</v>
      </c>
      <c r="AT87">
        <v>9</v>
      </c>
      <c r="AU87">
        <v>0.18</v>
      </c>
      <c r="AV87">
        <v>0.39610389610389612</v>
      </c>
      <c r="AW87">
        <v>-0.33116883116883122</v>
      </c>
      <c r="AX87">
        <v>0.72077922077922074</v>
      </c>
      <c r="AY87">
        <v>-6.4935064935065512E-3</v>
      </c>
      <c r="AZ87">
        <v>0.72077922077922074</v>
      </c>
      <c r="BA87">
        <v>-6.4935064935065512E-3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 t="s">
        <v>328</v>
      </c>
      <c r="J88" t="s">
        <v>329</v>
      </c>
      <c r="K88">
        <v>3.4628472222222219E-7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2.3460648148148151E-8</v>
      </c>
      <c r="T88">
        <v>0.73684210526315785</v>
      </c>
      <c r="U88">
        <v>154</v>
      </c>
      <c r="V88">
        <v>0.70779220779220775</v>
      </c>
      <c r="W88">
        <v>1.209127314814815E-5</v>
      </c>
      <c r="X88">
        <v>0.67532467532467533</v>
      </c>
      <c r="Y88" s="10">
        <v>-3.2467532467532423E-2</v>
      </c>
      <c r="Z88">
        <v>1.045069444444444E-5</v>
      </c>
      <c r="AA88">
        <v>0.58441558441558439</v>
      </c>
      <c r="AB88">
        <v>-0.1233766233766234</v>
      </c>
      <c r="AC88">
        <v>0.70779220779220775</v>
      </c>
      <c r="AD88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0.49370733362760189</v>
      </c>
      <c r="AS88">
        <v>50</v>
      </c>
      <c r="AT88">
        <v>10</v>
      </c>
      <c r="AU88">
        <v>0.2</v>
      </c>
      <c r="AV88">
        <v>0.39610389610389612</v>
      </c>
      <c r="AW88">
        <v>-0.31168831168831163</v>
      </c>
      <c r="AX88">
        <v>0.72077922077922074</v>
      </c>
      <c r="AY88">
        <v>1.298701298701299E-2</v>
      </c>
      <c r="AZ88">
        <v>0.7142857142857143</v>
      </c>
      <c r="BA88">
        <v>6.4935064935065512E-3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 t="s">
        <v>290</v>
      </c>
      <c r="J89" t="s">
        <v>332</v>
      </c>
      <c r="K89">
        <v>4.1516203703703699E-7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8.0810185185185188E-8</v>
      </c>
      <c r="T89">
        <v>0.75</v>
      </c>
      <c r="U89">
        <v>154</v>
      </c>
      <c r="V89">
        <v>0.72077922077922074</v>
      </c>
      <c r="W89">
        <v>1.268090277777778E-5</v>
      </c>
      <c r="X89">
        <v>0.69480519480519476</v>
      </c>
      <c r="Y89" s="10">
        <v>-2.5974025974025979E-2</v>
      </c>
      <c r="Z89">
        <v>1.016966435185185E-5</v>
      </c>
      <c r="AA89">
        <v>0.62337662337662336</v>
      </c>
      <c r="AB89">
        <v>-9.740259740259738E-2</v>
      </c>
      <c r="AC89">
        <v>0.72727272727272729</v>
      </c>
      <c r="AD89">
        <v>6.4935064935065512E-3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0.84055798394553738</v>
      </c>
      <c r="AS89">
        <v>50</v>
      </c>
      <c r="AT89">
        <v>9</v>
      </c>
      <c r="AU89">
        <v>0.18</v>
      </c>
      <c r="AV89">
        <v>0.39610389610389612</v>
      </c>
      <c r="AW89">
        <v>-0.32467532467532462</v>
      </c>
      <c r="AX89">
        <v>0.72077922077922074</v>
      </c>
      <c r="AY89">
        <v>0</v>
      </c>
      <c r="AZ89">
        <v>0.72727272727272729</v>
      </c>
      <c r="BA89">
        <v>6.4935064935065512E-3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 t="s">
        <v>334</v>
      </c>
      <c r="J90" t="s">
        <v>335</v>
      </c>
      <c r="K90">
        <v>4.3862268518518522E-7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2.3460648148148151E-8</v>
      </c>
      <c r="T90">
        <v>0.73684210526315785</v>
      </c>
      <c r="U90">
        <v>154</v>
      </c>
      <c r="V90">
        <v>0.70779220779220775</v>
      </c>
      <c r="W90">
        <v>1.3540266203703701E-5</v>
      </c>
      <c r="X90">
        <v>0.66883116883116878</v>
      </c>
      <c r="Y90" s="10">
        <v>-3.8961038961038967E-2</v>
      </c>
      <c r="Z90">
        <v>9.2178472222222213E-6</v>
      </c>
      <c r="AA90">
        <v>0.62337662337662336</v>
      </c>
      <c r="AB90">
        <v>-8.4415584415584388E-2</v>
      </c>
      <c r="AC90">
        <v>0.70779220779220775</v>
      </c>
      <c r="AD90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0.49327988936935291</v>
      </c>
      <c r="AS90">
        <v>50</v>
      </c>
      <c r="AT90">
        <v>10</v>
      </c>
      <c r="AU90">
        <v>0.2</v>
      </c>
      <c r="AV90">
        <v>0.39610389610389612</v>
      </c>
      <c r="AW90">
        <v>-0.31168831168831163</v>
      </c>
      <c r="AX90">
        <v>0.72077922077922074</v>
      </c>
      <c r="AY90">
        <v>1.298701298701299E-2</v>
      </c>
      <c r="AZ90">
        <v>0.70779220779220775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 t="s">
        <v>338</v>
      </c>
      <c r="J91" t="s">
        <v>339</v>
      </c>
      <c r="K91">
        <v>4.1526620370370373E-7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1.1539351851851849E-8</v>
      </c>
      <c r="T91">
        <v>0.75</v>
      </c>
      <c r="U91">
        <v>154</v>
      </c>
      <c r="V91">
        <v>0.72727272727272729</v>
      </c>
      <c r="W91">
        <v>1.2484756944444449E-5</v>
      </c>
      <c r="X91">
        <v>0.69480519480519476</v>
      </c>
      <c r="Y91" s="10">
        <v>-3.2467532467532527E-2</v>
      </c>
      <c r="Z91">
        <v>1.001883101851852E-5</v>
      </c>
      <c r="AA91">
        <v>0.62337662337662336</v>
      </c>
      <c r="AB91">
        <v>-0.1038961038961039</v>
      </c>
      <c r="AC91">
        <v>0.73376623376623373</v>
      </c>
      <c r="AD91">
        <v>6.4935064935064402E-3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0.88320137386151698</v>
      </c>
      <c r="AS91">
        <v>50</v>
      </c>
      <c r="AT91">
        <v>9</v>
      </c>
      <c r="AU91">
        <v>0.18</v>
      </c>
      <c r="AV91">
        <v>0.39610389610389612</v>
      </c>
      <c r="AW91">
        <v>-0.33116883116883122</v>
      </c>
      <c r="AX91">
        <v>0.72077922077922074</v>
      </c>
      <c r="AY91">
        <v>-6.4935064935065512E-3</v>
      </c>
      <c r="AZ91">
        <v>0.72727272727272729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 t="s">
        <v>342</v>
      </c>
      <c r="J92" t="s">
        <v>343</v>
      </c>
      <c r="K92">
        <v>3.4628472222222219E-7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1.155092592592593E-8</v>
      </c>
      <c r="T92">
        <v>0.76315789473684215</v>
      </c>
      <c r="U92">
        <v>154</v>
      </c>
      <c r="V92">
        <v>0.7142857142857143</v>
      </c>
      <c r="W92">
        <v>1.205770833333333E-5</v>
      </c>
      <c r="X92">
        <v>0.68831168831168832</v>
      </c>
      <c r="Y92" s="10">
        <v>-2.5974025974025979E-2</v>
      </c>
      <c r="Z92">
        <v>9.581481481481482E-6</v>
      </c>
      <c r="AA92">
        <v>0.62337662337662336</v>
      </c>
      <c r="AB92">
        <v>-9.0909090909090939E-2</v>
      </c>
      <c r="AC92">
        <v>0.7142857142857143</v>
      </c>
      <c r="AD92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0.31527762507703022</v>
      </c>
      <c r="AS92">
        <v>26</v>
      </c>
      <c r="AT92">
        <v>10</v>
      </c>
      <c r="AU92">
        <v>0.38461538461538458</v>
      </c>
      <c r="AV92">
        <v>0.70129870129870131</v>
      </c>
      <c r="AW92">
        <v>-1.298701298701299E-2</v>
      </c>
      <c r="AX92">
        <v>0.72077922077922074</v>
      </c>
      <c r="AY92">
        <v>6.4935064935064402E-3</v>
      </c>
      <c r="AZ92">
        <v>0.72077922077922074</v>
      </c>
      <c r="BA92">
        <v>6.4935064935064402E-3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 t="s">
        <v>347</v>
      </c>
      <c r="J93" t="s">
        <v>348</v>
      </c>
      <c r="K93">
        <v>4.0402777777777782E-7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3.462962962962963E-8</v>
      </c>
      <c r="T93">
        <v>0.73684210526315785</v>
      </c>
      <c r="U93">
        <v>154</v>
      </c>
      <c r="V93">
        <v>0.7142857142857143</v>
      </c>
      <c r="W93">
        <v>1.187920138888889E-5</v>
      </c>
      <c r="X93">
        <v>0.70779220779220775</v>
      </c>
      <c r="Y93" s="10">
        <v>-6.4935064935065512E-3</v>
      </c>
      <c r="Z93">
        <v>8.9794791666666668E-6</v>
      </c>
      <c r="AA93">
        <v>0.63636363636363635</v>
      </c>
      <c r="AB93">
        <v>-7.7922077922077948E-2</v>
      </c>
      <c r="AC93">
        <v>0.72727272727272729</v>
      </c>
      <c r="AD93">
        <v>1.298701298701299E-2</v>
      </c>
      <c r="AE93">
        <v>19</v>
      </c>
      <c r="AF93">
        <v>0.10526315789473679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0.42307692307692307</v>
      </c>
      <c r="AV93">
        <v>0.70129870129870131</v>
      </c>
      <c r="AW93">
        <v>-1.298701298701299E-2</v>
      </c>
      <c r="AX93">
        <v>0.72077922077922074</v>
      </c>
      <c r="AY93">
        <v>6.4935064935064402E-3</v>
      </c>
      <c r="AZ93">
        <v>0.72727272727272729</v>
      </c>
      <c r="BA93">
        <v>1.298701298701299E-2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 t="s">
        <v>351</v>
      </c>
      <c r="J94" t="s">
        <v>352</v>
      </c>
      <c r="K94">
        <v>3.582175925925925E-7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2.3078703703703709E-8</v>
      </c>
      <c r="T94">
        <v>0.72368421052631582</v>
      </c>
      <c r="U94">
        <v>154</v>
      </c>
      <c r="V94">
        <v>0.72077922077922074</v>
      </c>
      <c r="W94">
        <v>1.309269675925926E-5</v>
      </c>
      <c r="X94">
        <v>0.7142857142857143</v>
      </c>
      <c r="Y94" s="10">
        <v>-6.4935064935064402E-3</v>
      </c>
      <c r="Z94">
        <v>1.24153125E-5</v>
      </c>
      <c r="AA94">
        <v>0.62337662337662336</v>
      </c>
      <c r="AB94">
        <v>-9.740259740259738E-2</v>
      </c>
      <c r="AC94">
        <v>0.72077922077922074</v>
      </c>
      <c r="AD94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0.70129870129870131</v>
      </c>
      <c r="AW94">
        <v>-1.9480519480519431E-2</v>
      </c>
      <c r="AX94">
        <v>0.72077922077922074</v>
      </c>
      <c r="AY94">
        <v>0</v>
      </c>
      <c r="AZ94">
        <v>0.7142857142857143</v>
      </c>
      <c r="BA94">
        <v>-6.4935064935064402E-3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 t="s">
        <v>347</v>
      </c>
      <c r="J95" t="s">
        <v>355</v>
      </c>
      <c r="K95">
        <v>4.8067129629629622E-7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2.280092592592593E-8</v>
      </c>
      <c r="T95">
        <v>0.75</v>
      </c>
      <c r="U95">
        <v>154</v>
      </c>
      <c r="V95">
        <v>0.69480519480519476</v>
      </c>
      <c r="W95">
        <v>1.437885416666667E-5</v>
      </c>
      <c r="X95">
        <v>0.70779220779220775</v>
      </c>
      <c r="Y95" s="10">
        <v>1.298701298701299E-2</v>
      </c>
      <c r="Z95">
        <v>9.9922222222222218E-6</v>
      </c>
      <c r="AA95">
        <v>0.5714285714285714</v>
      </c>
      <c r="AB95">
        <v>-0.1233766233766234</v>
      </c>
      <c r="AC95">
        <v>0.72077922077922074</v>
      </c>
      <c r="AD95">
        <v>2.5974025974025979E-2</v>
      </c>
      <c r="AE95">
        <v>21</v>
      </c>
      <c r="AF95">
        <v>0.14285714285714279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0.70129870129870131</v>
      </c>
      <c r="AW95">
        <v>6.4935064935065512E-3</v>
      </c>
      <c r="AX95">
        <v>0.72077922077922074</v>
      </c>
      <c r="AY95">
        <v>2.5974025974025979E-2</v>
      </c>
      <c r="AZ95">
        <v>0.72077922077922074</v>
      </c>
      <c r="BA95">
        <v>2.5974025974025979E-2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 t="s">
        <v>351</v>
      </c>
      <c r="J96" t="s">
        <v>352</v>
      </c>
      <c r="K96">
        <v>3.2908564814814821E-7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2.3078703703703709E-8</v>
      </c>
      <c r="T96">
        <v>0.72368421052631582</v>
      </c>
      <c r="U96">
        <v>154</v>
      </c>
      <c r="V96">
        <v>0.72077922077922074</v>
      </c>
      <c r="W96">
        <v>1.1769166666666671E-5</v>
      </c>
      <c r="X96">
        <v>0.7142857142857143</v>
      </c>
      <c r="Y96" s="10">
        <v>-6.4935064935064402E-3</v>
      </c>
      <c r="Z96">
        <v>9.1577893518518507E-6</v>
      </c>
      <c r="AA96">
        <v>0.62337662337662336</v>
      </c>
      <c r="AB96">
        <v>-9.740259740259738E-2</v>
      </c>
      <c r="AC96">
        <v>0.72077922077922074</v>
      </c>
      <c r="AD9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0.70129870129870131</v>
      </c>
      <c r="AW96">
        <v>-1.9480519480519431E-2</v>
      </c>
      <c r="AX96">
        <v>0.72077922077922074</v>
      </c>
      <c r="AY96">
        <v>0</v>
      </c>
      <c r="AZ96">
        <v>0.72077922077922074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 t="s">
        <v>357</v>
      </c>
      <c r="J97" t="s">
        <v>358</v>
      </c>
      <c r="K97">
        <v>2.7715277777777782E-7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1.145833333333333E-8</v>
      </c>
      <c r="T97">
        <v>0.72368421052631582</v>
      </c>
      <c r="U97">
        <v>154</v>
      </c>
      <c r="V97">
        <v>0.6428571428571429</v>
      </c>
      <c r="W97">
        <v>1.121413194444444E-5</v>
      </c>
      <c r="X97">
        <v>0.70129870129870131</v>
      </c>
      <c r="Y97" s="10">
        <v>5.8441558441558412E-2</v>
      </c>
      <c r="Z97">
        <v>9.4357754629629626E-6</v>
      </c>
      <c r="AA97">
        <v>0.58441558441558439</v>
      </c>
      <c r="AB97">
        <v>-5.8441558441558517E-2</v>
      </c>
      <c r="AC97">
        <v>0.6428571428571429</v>
      </c>
      <c r="AD97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6.8110990616526146E-2</v>
      </c>
      <c r="AS97">
        <v>26</v>
      </c>
      <c r="AT97">
        <v>13</v>
      </c>
      <c r="AU97">
        <v>0.5</v>
      </c>
      <c r="AV97">
        <v>0.70129870129870131</v>
      </c>
      <c r="AW97">
        <v>5.8441558441558412E-2</v>
      </c>
      <c r="AX97">
        <v>0.72077922077922074</v>
      </c>
      <c r="AY97">
        <v>7.7922077922077837E-2</v>
      </c>
      <c r="AZ97">
        <v>0.68831168831168832</v>
      </c>
      <c r="BA97">
        <v>4.5454545454545407E-2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 t="s">
        <v>290</v>
      </c>
      <c r="J98" t="s">
        <v>291</v>
      </c>
      <c r="K98">
        <v>3.3479166666666671E-7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1.15162037037037E-8</v>
      </c>
      <c r="T98">
        <v>0.75</v>
      </c>
      <c r="U98">
        <v>154</v>
      </c>
      <c r="V98">
        <v>0.70779220779220775</v>
      </c>
      <c r="W98">
        <v>1.096646990740741E-5</v>
      </c>
      <c r="X98">
        <v>0.68831168831168832</v>
      </c>
      <c r="Y98" s="10">
        <v>-1.9480519480519431E-2</v>
      </c>
      <c r="Z98">
        <v>8.5673726851851854E-6</v>
      </c>
      <c r="AA98">
        <v>0.62337662337662336</v>
      </c>
      <c r="AB98">
        <v>-8.4415584415584388E-2</v>
      </c>
      <c r="AC98">
        <v>0.72077922077922074</v>
      </c>
      <c r="AD98">
        <v>1.298701298701299E-2</v>
      </c>
      <c r="AE98">
        <v>19</v>
      </c>
      <c r="AF98">
        <v>5.2631578947368418E-2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0.91078207387032217</v>
      </c>
      <c r="AS98">
        <v>24</v>
      </c>
      <c r="AT98">
        <v>4</v>
      </c>
      <c r="AU98">
        <v>0.16666666666666671</v>
      </c>
      <c r="AV98">
        <v>0.56493506493506496</v>
      </c>
      <c r="AW98">
        <v>-0.14285714285714279</v>
      </c>
      <c r="AX98">
        <v>0.70129870129870131</v>
      </c>
      <c r="AY98">
        <v>-6.4935064935064402E-3</v>
      </c>
      <c r="AZ98">
        <v>0.70779220779220775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 t="s">
        <v>362</v>
      </c>
      <c r="J99" t="s">
        <v>363</v>
      </c>
      <c r="K99">
        <v>3.6902777777777779E-7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2.3078703703703709E-8</v>
      </c>
      <c r="T99">
        <v>0.77631578947368418</v>
      </c>
      <c r="U99">
        <v>154</v>
      </c>
      <c r="V99">
        <v>0.7142857142857143</v>
      </c>
      <c r="W99">
        <v>1.2016712962962959E-5</v>
      </c>
      <c r="X99">
        <v>0.68831168831168832</v>
      </c>
      <c r="Y99" s="10">
        <v>-2.5974025974025979E-2</v>
      </c>
      <c r="Z99">
        <v>8.85361111111111E-6</v>
      </c>
      <c r="AA99">
        <v>0.62337662337662336</v>
      </c>
      <c r="AB99">
        <v>-9.0909090909090939E-2</v>
      </c>
      <c r="AC99">
        <v>0.7142857142857143</v>
      </c>
      <c r="AD99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0.92312463478295792</v>
      </c>
      <c r="AS99">
        <v>34</v>
      </c>
      <c r="AT99">
        <v>6</v>
      </c>
      <c r="AU99">
        <v>0.1764705882352941</v>
      </c>
      <c r="AV99">
        <v>0.53896103896103897</v>
      </c>
      <c r="AW99">
        <v>-0.1753246753246753</v>
      </c>
      <c r="AX99">
        <v>0.72077922077922074</v>
      </c>
      <c r="AY99">
        <v>6.4935064935064402E-3</v>
      </c>
      <c r="AZ99">
        <v>0.72077922077922074</v>
      </c>
      <c r="BA99">
        <v>6.4935064935064402E-3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>
        <v>0.21783625730994149</v>
      </c>
      <c r="I100" t="s">
        <v>367</v>
      </c>
      <c r="J100" t="s">
        <v>368</v>
      </c>
      <c r="K100">
        <v>3.5746527777777779E-7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2.3472222222222218E-8</v>
      </c>
      <c r="T100">
        <v>0.68421052631578949</v>
      </c>
      <c r="U100">
        <v>154</v>
      </c>
      <c r="V100">
        <v>0.66883116883116878</v>
      </c>
      <c r="W100">
        <v>1.155438657407408E-5</v>
      </c>
      <c r="X100">
        <v>0.68181818181818177</v>
      </c>
      <c r="Y100" s="10">
        <v>1.298701298701299E-2</v>
      </c>
      <c r="Z100">
        <v>9.5904166666666672E-6</v>
      </c>
      <c r="AA100">
        <v>0.62337662337662336</v>
      </c>
      <c r="AB100">
        <v>-4.5454545454545407E-2</v>
      </c>
      <c r="AC100">
        <v>0.7142857142857143</v>
      </c>
      <c r="AD100">
        <v>4.5454545454545532E-2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0.59806812092588402</v>
      </c>
      <c r="AS100">
        <v>11</v>
      </c>
      <c r="AT100">
        <v>1</v>
      </c>
      <c r="AU100">
        <v>9.0909090909090912E-2</v>
      </c>
      <c r="AV100">
        <v>0.59740259740259738</v>
      </c>
      <c r="AW100">
        <v>-7.1428571428571397E-2</v>
      </c>
      <c r="AX100">
        <v>0.66883116883116878</v>
      </c>
      <c r="AY100">
        <v>0</v>
      </c>
      <c r="AZ100">
        <v>0.66883116883116878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 t="s">
        <v>372</v>
      </c>
      <c r="J101" t="s">
        <v>373</v>
      </c>
      <c r="K101">
        <v>2.6550925925925922E-7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2.3055555555555551E-8</v>
      </c>
      <c r="T101">
        <v>0.76315789473684215</v>
      </c>
      <c r="U101">
        <v>154</v>
      </c>
      <c r="V101">
        <v>0.7142857142857143</v>
      </c>
      <c r="W101">
        <v>1.167369212962963E-5</v>
      </c>
      <c r="X101">
        <v>0.7142857142857143</v>
      </c>
      <c r="Y101" s="10">
        <v>0</v>
      </c>
      <c r="Z101">
        <v>8.9391898148148148E-6</v>
      </c>
      <c r="AA101">
        <v>0.62337662337662336</v>
      </c>
      <c r="AB101">
        <v>-9.0909090909090939E-2</v>
      </c>
      <c r="AC101">
        <v>0.7142857142857143</v>
      </c>
      <c r="AD101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0.20588235294117649</v>
      </c>
      <c r="AV101">
        <v>0.53896103896103897</v>
      </c>
      <c r="AW101">
        <v>-0.1753246753246753</v>
      </c>
      <c r="AX101">
        <v>0.72077922077922074</v>
      </c>
      <c r="AY101">
        <v>6.4935064935064402E-3</v>
      </c>
      <c r="AZ101">
        <v>0.72077922077922074</v>
      </c>
      <c r="BA101">
        <v>6.4935064935064402E-3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>
        <v>0.283625730994152</v>
      </c>
      <c r="I102" t="s">
        <v>377</v>
      </c>
      <c r="J102" t="s">
        <v>378</v>
      </c>
      <c r="K102">
        <v>3.4668981481481478E-7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1.1539351851851849E-8</v>
      </c>
      <c r="T102">
        <v>0.61842105263157898</v>
      </c>
      <c r="U102">
        <v>154</v>
      </c>
      <c r="V102">
        <v>0.62987012987012991</v>
      </c>
      <c r="W102">
        <v>1.219005787037037E-5</v>
      </c>
      <c r="X102">
        <v>0.5714285714285714</v>
      </c>
      <c r="Y102" s="10">
        <v>-5.8441558441558517E-2</v>
      </c>
      <c r="Z102">
        <v>9.531979166666667E-6</v>
      </c>
      <c r="AA102">
        <v>0.62337662337662336</v>
      </c>
      <c r="AB102">
        <v>-6.4935064935065512E-3</v>
      </c>
      <c r="AC102">
        <v>0.62987012987012991</v>
      </c>
      <c r="AD102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0.92110474879883664</v>
      </c>
      <c r="AS102">
        <v>1</v>
      </c>
      <c r="AT102">
        <v>1</v>
      </c>
      <c r="AU102">
        <v>1</v>
      </c>
      <c r="AV102">
        <v>0.63636363636363635</v>
      </c>
      <c r="AW102">
        <v>6.4935064935064402E-3</v>
      </c>
      <c r="AX102">
        <v>0.62987012987012991</v>
      </c>
      <c r="AY102">
        <v>0</v>
      </c>
      <c r="AZ102">
        <v>0.62987012987012991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 t="s">
        <v>372</v>
      </c>
      <c r="J103" t="s">
        <v>373</v>
      </c>
      <c r="K103">
        <v>2.7701388888888891E-7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1.1539351851851849E-8</v>
      </c>
      <c r="T103">
        <v>0.76315789473684215</v>
      </c>
      <c r="U103">
        <v>154</v>
      </c>
      <c r="V103">
        <v>0.7142857142857143</v>
      </c>
      <c r="W103">
        <v>1.0979583333333331E-5</v>
      </c>
      <c r="X103">
        <v>0.7142857142857143</v>
      </c>
      <c r="Y103" s="10">
        <v>0</v>
      </c>
      <c r="Z103">
        <v>8.6685648148148143E-6</v>
      </c>
      <c r="AA103">
        <v>0.62337662337662336</v>
      </c>
      <c r="AB103">
        <v>-9.0909090909090939E-2</v>
      </c>
      <c r="AC103">
        <v>0.7142857142857143</v>
      </c>
      <c r="AD103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0.20588235294117649</v>
      </c>
      <c r="AV103">
        <v>0.53896103896103897</v>
      </c>
      <c r="AW103">
        <v>-0.1753246753246753</v>
      </c>
      <c r="AX103">
        <v>0.72077922077922074</v>
      </c>
      <c r="AY103">
        <v>6.4935064935064402E-3</v>
      </c>
      <c r="AZ103">
        <v>0.70779220779220775</v>
      </c>
      <c r="BA103">
        <v>-6.4935064935065512E-3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 t="s">
        <v>381</v>
      </c>
      <c r="J104" t="s">
        <v>382</v>
      </c>
      <c r="K104">
        <v>2.4239583333333332E-7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2.310185185185185E-8</v>
      </c>
      <c r="T104">
        <v>0.78947368421052633</v>
      </c>
      <c r="U104">
        <v>154</v>
      </c>
      <c r="V104">
        <v>0.72077922077922074</v>
      </c>
      <c r="W104">
        <v>1.128578703703704E-5</v>
      </c>
      <c r="X104">
        <v>0.70779220779220775</v>
      </c>
      <c r="Y104" s="10">
        <v>-1.298701298701299E-2</v>
      </c>
      <c r="Z104">
        <v>8.8332523148148154E-6</v>
      </c>
      <c r="AA104">
        <v>0.73376623376623373</v>
      </c>
      <c r="AB104">
        <v>1.298701298701299E-2</v>
      </c>
      <c r="AC104">
        <v>0.73376623376623373</v>
      </c>
      <c r="AD104">
        <v>1.298701298701299E-2</v>
      </c>
      <c r="AE104">
        <v>16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0.25904830537142193</v>
      </c>
      <c r="AS104">
        <v>19</v>
      </c>
      <c r="AT104">
        <v>7</v>
      </c>
      <c r="AU104">
        <v>0.36842105263157893</v>
      </c>
      <c r="AV104">
        <v>0.72077922077922074</v>
      </c>
      <c r="AW104">
        <v>0</v>
      </c>
      <c r="AX104">
        <v>0.7142857142857143</v>
      </c>
      <c r="AY104">
        <v>-6.4935064935064402E-3</v>
      </c>
      <c r="AZ104">
        <v>0.72077922077922074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 t="s">
        <v>387</v>
      </c>
      <c r="J105" t="s">
        <v>388</v>
      </c>
      <c r="K105">
        <v>3.4665509259259261E-7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2.3136574074074071E-8</v>
      </c>
      <c r="T105">
        <v>0.77631578947368418</v>
      </c>
      <c r="U105">
        <v>154</v>
      </c>
      <c r="V105">
        <v>0.72727272727272729</v>
      </c>
      <c r="W105">
        <v>1.0797685185185181E-5</v>
      </c>
      <c r="X105">
        <v>0.68831168831168832</v>
      </c>
      <c r="Y105" s="10">
        <v>-3.8961038961038967E-2</v>
      </c>
      <c r="Z105">
        <v>8.5891666666666673E-6</v>
      </c>
      <c r="AA105">
        <v>0.62337662337662336</v>
      </c>
      <c r="AB105">
        <v>-0.1038961038961039</v>
      </c>
      <c r="AC105">
        <v>0.74025974025974028</v>
      </c>
      <c r="AD105">
        <v>1.298701298701299E-2</v>
      </c>
      <c r="AE105">
        <v>17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0.25994853758038561</v>
      </c>
      <c r="AS105">
        <v>19</v>
      </c>
      <c r="AT105">
        <v>8</v>
      </c>
      <c r="AU105">
        <v>0.42105263157894729</v>
      </c>
      <c r="AV105">
        <v>0.72077922077922074</v>
      </c>
      <c r="AW105">
        <v>-6.4935064935065512E-3</v>
      </c>
      <c r="AX105">
        <v>0.7142857142857143</v>
      </c>
      <c r="AY105">
        <v>-1.298701298701299E-2</v>
      </c>
      <c r="AZ105">
        <v>0.7142857142857143</v>
      </c>
      <c r="BA105">
        <v>-1.298701298701299E-2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 t="s">
        <v>381</v>
      </c>
      <c r="J106" t="s">
        <v>382</v>
      </c>
      <c r="K106">
        <v>2.5430555555555549E-7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2.3067129629629628E-8</v>
      </c>
      <c r="T106">
        <v>0.78947368421052633</v>
      </c>
      <c r="U106">
        <v>154</v>
      </c>
      <c r="V106">
        <v>0.72077922077922074</v>
      </c>
      <c r="W106">
        <v>1.094340277777778E-5</v>
      </c>
      <c r="X106">
        <v>0.70779220779220775</v>
      </c>
      <c r="Y106" s="10">
        <v>-1.298701298701299E-2</v>
      </c>
      <c r="Z106">
        <v>8.5651504629629628E-6</v>
      </c>
      <c r="AA106">
        <v>0.62337662337662336</v>
      </c>
      <c r="AB106">
        <v>-9.740259740259738E-2</v>
      </c>
      <c r="AC106">
        <v>0.73376623376623373</v>
      </c>
      <c r="AD106">
        <v>1.298701298701299E-2</v>
      </c>
      <c r="AE106">
        <v>16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0.25904830537142193</v>
      </c>
      <c r="AS106">
        <v>19</v>
      </c>
      <c r="AT106">
        <v>7</v>
      </c>
      <c r="AU106">
        <v>0.36842105263157893</v>
      </c>
      <c r="AV106">
        <v>0.72077922077922074</v>
      </c>
      <c r="AW106">
        <v>0</v>
      </c>
      <c r="AX106">
        <v>0.7142857142857143</v>
      </c>
      <c r="AY106">
        <v>-6.4935064935064402E-3</v>
      </c>
      <c r="AZ106">
        <v>0.72077922077922074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 t="s">
        <v>387</v>
      </c>
      <c r="J107" t="s">
        <v>388</v>
      </c>
      <c r="K107">
        <v>3.4741898148148151E-7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2.3078703703703709E-8</v>
      </c>
      <c r="T107">
        <v>0.77631578947368418</v>
      </c>
      <c r="U107">
        <v>154</v>
      </c>
      <c r="V107">
        <v>0.70779220779220775</v>
      </c>
      <c r="W107">
        <v>1.089675925925926E-5</v>
      </c>
      <c r="X107">
        <v>0.70129870129870131</v>
      </c>
      <c r="Y107" s="10">
        <v>-6.4935064935064402E-3</v>
      </c>
      <c r="Z107">
        <v>8.668194444444445E-6</v>
      </c>
      <c r="AA107">
        <v>0.62337662337662336</v>
      </c>
      <c r="AB107">
        <v>-8.4415584415584388E-2</v>
      </c>
      <c r="AC107">
        <v>0.72077922077922074</v>
      </c>
      <c r="AD107">
        <v>1.298701298701299E-2</v>
      </c>
      <c r="AE107">
        <v>17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0.25994853758038561</v>
      </c>
      <c r="AS107">
        <v>19</v>
      </c>
      <c r="AT107">
        <v>8</v>
      </c>
      <c r="AU107">
        <v>0.42105263157894729</v>
      </c>
      <c r="AV107">
        <v>0.72077922077922074</v>
      </c>
      <c r="AW107">
        <v>1.298701298701299E-2</v>
      </c>
      <c r="AX107">
        <v>0.7142857142857143</v>
      </c>
      <c r="AY107">
        <v>6.4935064935065512E-3</v>
      </c>
      <c r="AZ107">
        <v>0.72077922077922074</v>
      </c>
      <c r="BA107">
        <v>1.298701298701299E-2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 t="s">
        <v>381</v>
      </c>
      <c r="J108" t="s">
        <v>382</v>
      </c>
      <c r="K108">
        <v>2.6511574074074067E-7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1.1932870370370371E-8</v>
      </c>
      <c r="T108">
        <v>0.78947368421052633</v>
      </c>
      <c r="U108">
        <v>154</v>
      </c>
      <c r="V108">
        <v>0.72077922077922074</v>
      </c>
      <c r="W108">
        <v>1.2746180555555549E-5</v>
      </c>
      <c r="X108">
        <v>0.70779220779220775</v>
      </c>
      <c r="Y108" s="10">
        <v>-1.298701298701299E-2</v>
      </c>
      <c r="Z108">
        <v>1.1396296296296299E-5</v>
      </c>
      <c r="AA108">
        <v>0.62337662337662336</v>
      </c>
      <c r="AB108">
        <v>-9.740259740259738E-2</v>
      </c>
      <c r="AC108">
        <v>0.73376623376623373</v>
      </c>
      <c r="AD108">
        <v>1.298701298701299E-2</v>
      </c>
      <c r="AE108">
        <v>16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0.25904830537142193</v>
      </c>
      <c r="AS108">
        <v>19</v>
      </c>
      <c r="AT108">
        <v>7</v>
      </c>
      <c r="AU108">
        <v>0.36842105263157893</v>
      </c>
      <c r="AV108">
        <v>0.72077922077922074</v>
      </c>
      <c r="AW108">
        <v>0</v>
      </c>
      <c r="AX108">
        <v>0.7142857142857143</v>
      </c>
      <c r="AY108">
        <v>-6.4935064935064402E-3</v>
      </c>
      <c r="AZ108">
        <v>0.72077922077922074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 t="s">
        <v>387</v>
      </c>
      <c r="J109" t="s">
        <v>388</v>
      </c>
      <c r="K109">
        <v>3.3476851851851852E-7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2.3078703703703709E-8</v>
      </c>
      <c r="T109">
        <v>0.78947368421052633</v>
      </c>
      <c r="U109">
        <v>154</v>
      </c>
      <c r="V109">
        <v>0.68831168831168832</v>
      </c>
      <c r="W109">
        <v>1.16437962962963E-5</v>
      </c>
      <c r="X109">
        <v>0.70129870129870131</v>
      </c>
      <c r="Y109" s="10">
        <v>1.298701298701299E-2</v>
      </c>
      <c r="Z109">
        <v>8.715115740740741E-6</v>
      </c>
      <c r="AA109">
        <v>0.62337662337662336</v>
      </c>
      <c r="AB109">
        <v>-6.4935064935064957E-2</v>
      </c>
      <c r="AC109">
        <v>0.70129870129870131</v>
      </c>
      <c r="AD109">
        <v>1.298701298701299E-2</v>
      </c>
      <c r="AE109">
        <v>16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0.25994853758038561</v>
      </c>
      <c r="AS109">
        <v>19</v>
      </c>
      <c r="AT109">
        <v>7</v>
      </c>
      <c r="AU109">
        <v>0.36842105263157893</v>
      </c>
      <c r="AV109">
        <v>0.72077922077922074</v>
      </c>
      <c r="AW109">
        <v>3.2467532467532423E-2</v>
      </c>
      <c r="AX109">
        <v>0.7142857142857143</v>
      </c>
      <c r="AY109">
        <v>2.5974025974025979E-2</v>
      </c>
      <c r="AZ109">
        <v>0.7142857142857143</v>
      </c>
      <c r="BA109">
        <v>2.5974025974025979E-2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 t="s">
        <v>347</v>
      </c>
      <c r="J110" t="s">
        <v>348</v>
      </c>
      <c r="K110">
        <v>3.4628472222222219E-7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2.3090277777777779E-8</v>
      </c>
      <c r="T110">
        <v>0.76315789473684215</v>
      </c>
      <c r="U110">
        <v>154</v>
      </c>
      <c r="V110">
        <v>0.7142857142857143</v>
      </c>
      <c r="W110">
        <v>1.081634259259259E-5</v>
      </c>
      <c r="X110">
        <v>0.68831168831168832</v>
      </c>
      <c r="Y110" s="10">
        <v>-2.5974025974025979E-2</v>
      </c>
      <c r="Z110">
        <v>9.9023148148148141E-6</v>
      </c>
      <c r="AA110">
        <v>0.62337662337662336</v>
      </c>
      <c r="AB110">
        <v>-9.0909090909090939E-2</v>
      </c>
      <c r="AC110">
        <v>0.72727272727272729</v>
      </c>
      <c r="AD110">
        <v>1.298701298701299E-2</v>
      </c>
      <c r="AE110">
        <v>18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6.4238833936320896E-3</v>
      </c>
      <c r="AS110">
        <v>23</v>
      </c>
      <c r="AT110">
        <v>7</v>
      </c>
      <c r="AU110">
        <v>0.30434782608695649</v>
      </c>
      <c r="AV110">
        <v>0.61038961038961037</v>
      </c>
      <c r="AW110">
        <v>-0.1038961038961039</v>
      </c>
      <c r="AX110">
        <v>0.72077922077922074</v>
      </c>
      <c r="AY110">
        <v>6.4935064935064402E-3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 t="s">
        <v>347</v>
      </c>
      <c r="J111" t="s">
        <v>348</v>
      </c>
      <c r="K111">
        <v>3.9209490740740741E-7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1.155092592592593E-8</v>
      </c>
      <c r="T111">
        <v>0.75</v>
      </c>
      <c r="U111">
        <v>154</v>
      </c>
      <c r="V111">
        <v>0.7142857142857143</v>
      </c>
      <c r="W111">
        <v>1.244068287037037E-5</v>
      </c>
      <c r="X111">
        <v>0.68831168831168832</v>
      </c>
      <c r="Y111" s="10">
        <v>-2.5974025974025979E-2</v>
      </c>
      <c r="Z111">
        <v>1.0126759259259261E-5</v>
      </c>
      <c r="AA111">
        <v>0.62337662337662336</v>
      </c>
      <c r="AB111">
        <v>-9.0909090909090939E-2</v>
      </c>
      <c r="AC111">
        <v>0.72727272727272729</v>
      </c>
      <c r="AD111">
        <v>1.298701298701299E-2</v>
      </c>
      <c r="AE111">
        <v>19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6.4238833936320896E-3</v>
      </c>
      <c r="AS111">
        <v>23</v>
      </c>
      <c r="AT111">
        <v>8</v>
      </c>
      <c r="AU111">
        <v>0.34782608695652167</v>
      </c>
      <c r="AV111">
        <v>0.61038961038961037</v>
      </c>
      <c r="AW111">
        <v>-0.1038961038961039</v>
      </c>
      <c r="AX111">
        <v>0.72077922077922074</v>
      </c>
      <c r="AY111">
        <v>6.4935064935064402E-3</v>
      </c>
      <c r="AZ111">
        <v>0.72077922077922074</v>
      </c>
      <c r="BA111">
        <v>6.4935064935064402E-3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 t="s">
        <v>347</v>
      </c>
      <c r="J112" t="s">
        <v>348</v>
      </c>
      <c r="K112">
        <v>4.0991898148148139E-7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2.3090277777777779E-8</v>
      </c>
      <c r="T112">
        <v>0.75</v>
      </c>
      <c r="U112">
        <v>154</v>
      </c>
      <c r="V112">
        <v>0.69480519480519476</v>
      </c>
      <c r="W112">
        <v>1.191475694444445E-5</v>
      </c>
      <c r="X112">
        <v>0.68831168831168832</v>
      </c>
      <c r="Y112" s="10">
        <v>-6.4935064935064402E-3</v>
      </c>
      <c r="Z112">
        <v>1.247686342592593E-5</v>
      </c>
      <c r="AA112">
        <v>0.61038961038961037</v>
      </c>
      <c r="AB112">
        <v>-8.4415584415584388E-2</v>
      </c>
      <c r="AC112">
        <v>0.70779220779220775</v>
      </c>
      <c r="AD112">
        <v>1.298701298701299E-2</v>
      </c>
      <c r="AE112">
        <v>19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6.4238833936320896E-3</v>
      </c>
      <c r="AS112">
        <v>23</v>
      </c>
      <c r="AT112">
        <v>8</v>
      </c>
      <c r="AU112">
        <v>0.34782608695652167</v>
      </c>
      <c r="AV112">
        <v>0.61038961038961037</v>
      </c>
      <c r="AW112">
        <v>-8.4415584415584388E-2</v>
      </c>
      <c r="AX112">
        <v>0.72077922077922074</v>
      </c>
      <c r="AY112">
        <v>2.5974025974025979E-2</v>
      </c>
      <c r="AZ112">
        <v>0.7142857142857143</v>
      </c>
      <c r="BA112">
        <v>1.9480519480519539E-2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 t="s">
        <v>347</v>
      </c>
      <c r="J113" t="s">
        <v>348</v>
      </c>
      <c r="K113">
        <v>1.090150462962963E-6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2.077662037037037E-7</v>
      </c>
      <c r="T113">
        <v>0.75</v>
      </c>
      <c r="U113">
        <v>154</v>
      </c>
      <c r="V113">
        <v>0.7142857142857143</v>
      </c>
      <c r="W113">
        <v>2.013746527777778E-5</v>
      </c>
      <c r="X113">
        <v>0.68831168831168832</v>
      </c>
      <c r="Y113" s="10">
        <v>-2.5974025974025979E-2</v>
      </c>
      <c r="Z113">
        <v>1.3120277777777779E-5</v>
      </c>
      <c r="AA113">
        <v>0.62337662337662336</v>
      </c>
      <c r="AB113">
        <v>-9.0909090909090939E-2</v>
      </c>
      <c r="AC113">
        <v>0.72727272727272729</v>
      </c>
      <c r="AD113">
        <v>1.298701298701299E-2</v>
      </c>
      <c r="AE113">
        <v>19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6.4238833936320896E-3</v>
      </c>
      <c r="AS113">
        <v>23</v>
      </c>
      <c r="AT113">
        <v>8</v>
      </c>
      <c r="AU113">
        <v>0.34782608695652167</v>
      </c>
      <c r="AV113">
        <v>0.61038961038961037</v>
      </c>
      <c r="AW113">
        <v>-0.1038961038961039</v>
      </c>
      <c r="AX113">
        <v>0.72077922077922074</v>
      </c>
      <c r="AY113">
        <v>6.4935064935064402E-3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 t="s">
        <v>391</v>
      </c>
      <c r="J114" t="s">
        <v>392</v>
      </c>
      <c r="K114">
        <v>7.2725694444444443E-7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4.6168981481481478E-8</v>
      </c>
      <c r="T114">
        <v>0.64473684210526316</v>
      </c>
      <c r="U114">
        <v>154</v>
      </c>
      <c r="V114">
        <v>0.61038961038961037</v>
      </c>
      <c r="W114">
        <v>1.9744525462962959E-5</v>
      </c>
      <c r="X114">
        <v>0.68831168831168832</v>
      </c>
      <c r="Y114" s="10">
        <v>7.7922077922077948E-2</v>
      </c>
      <c r="Z114">
        <v>1.3840902777777781E-5</v>
      </c>
      <c r="AA114">
        <v>0.61038961038961037</v>
      </c>
      <c r="AB114">
        <v>0</v>
      </c>
      <c r="AC114">
        <v>0.62337662337662336</v>
      </c>
      <c r="AD114">
        <v>1.298701298701299E-2</v>
      </c>
      <c r="AE114">
        <v>27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6.8436777072809651E-2</v>
      </c>
      <c r="AS114">
        <v>23</v>
      </c>
      <c r="AT114">
        <v>16</v>
      </c>
      <c r="AU114">
        <v>0.69565217391304346</v>
      </c>
      <c r="AV114">
        <v>0.61038961038961037</v>
      </c>
      <c r="AW114">
        <v>0</v>
      </c>
      <c r="AX114">
        <v>0.72077922077922074</v>
      </c>
      <c r="AY114">
        <v>0.1103896103896104</v>
      </c>
      <c r="AZ114">
        <v>0.64935064935064934</v>
      </c>
      <c r="BA114">
        <v>3.8961038961038967E-2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 t="s">
        <v>395</v>
      </c>
      <c r="J115" t="s">
        <v>396</v>
      </c>
      <c r="K115">
        <v>6.5795138888888891E-7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3.462962962962963E-8</v>
      </c>
      <c r="T115">
        <v>0.76315789473684215</v>
      </c>
      <c r="U115">
        <v>154</v>
      </c>
      <c r="V115">
        <v>0.7142857142857143</v>
      </c>
      <c r="W115">
        <v>1.1083877314814821E-5</v>
      </c>
      <c r="X115">
        <v>0.68831168831168832</v>
      </c>
      <c r="Y115" s="10">
        <v>-2.5974025974025979E-2</v>
      </c>
      <c r="Z115">
        <v>8.7729745370370365E-6</v>
      </c>
      <c r="AA115">
        <v>0.63636363636363635</v>
      </c>
      <c r="AB115">
        <v>-7.7922077922077948E-2</v>
      </c>
      <c r="AC115">
        <v>0.72727272727272729</v>
      </c>
      <c r="AD115">
        <v>1.298701298701299E-2</v>
      </c>
      <c r="AE115">
        <v>18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6.8436777072809651E-2</v>
      </c>
      <c r="AS115">
        <v>23</v>
      </c>
      <c r="AT115">
        <v>7</v>
      </c>
      <c r="AU115">
        <v>0.30434782608695649</v>
      </c>
      <c r="AV115">
        <v>0.61038961038961037</v>
      </c>
      <c r="AW115">
        <v>-0.1038961038961039</v>
      </c>
      <c r="AX115">
        <v>0.72077922077922074</v>
      </c>
      <c r="AY115">
        <v>6.4935064935064402E-3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 t="s">
        <v>347</v>
      </c>
      <c r="J116" t="s">
        <v>348</v>
      </c>
      <c r="K116">
        <v>1.1889699074074069E-6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3.4606481481481483E-8</v>
      </c>
      <c r="T116">
        <v>0.76315789473684215</v>
      </c>
      <c r="U116">
        <v>154</v>
      </c>
      <c r="V116">
        <v>0.72077922077922074</v>
      </c>
      <c r="W116">
        <v>1.4316979166666669E-5</v>
      </c>
      <c r="X116">
        <v>0.70129870129870131</v>
      </c>
      <c r="Y116" s="10">
        <v>-1.9480519480519431E-2</v>
      </c>
      <c r="Z116">
        <v>9.4654282407407405E-6</v>
      </c>
      <c r="AA116">
        <v>0.62337662337662336</v>
      </c>
      <c r="AB116">
        <v>-9.740259740259738E-2</v>
      </c>
      <c r="AC116">
        <v>0.73376623376623373</v>
      </c>
      <c r="AD116">
        <v>1.298701298701299E-2</v>
      </c>
      <c r="AE116">
        <v>18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0.26289901670093119</v>
      </c>
      <c r="AS116">
        <v>3</v>
      </c>
      <c r="AT116">
        <v>2</v>
      </c>
      <c r="AU116">
        <v>0.66666666666666663</v>
      </c>
      <c r="AV116">
        <v>0.72077922077922074</v>
      </c>
      <c r="AW116">
        <v>0</v>
      </c>
      <c r="AX116">
        <v>0.72077922077922074</v>
      </c>
      <c r="AY116">
        <v>0</v>
      </c>
      <c r="AZ116">
        <v>0.72077922077922074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 t="s">
        <v>347</v>
      </c>
      <c r="J117" t="s">
        <v>355</v>
      </c>
      <c r="K117">
        <v>3.693865740740741E-7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1.159722222222222E-8</v>
      </c>
      <c r="T117">
        <v>0.75</v>
      </c>
      <c r="U117">
        <v>154</v>
      </c>
      <c r="V117">
        <v>0.7142857142857143</v>
      </c>
      <c r="W117">
        <v>1.203393518518519E-5</v>
      </c>
      <c r="X117">
        <v>0.72727272727272729</v>
      </c>
      <c r="Y117" s="10">
        <v>1.298701298701299E-2</v>
      </c>
      <c r="Z117">
        <v>9.6483333333333338E-6</v>
      </c>
      <c r="AA117">
        <v>0.62337662337662336</v>
      </c>
      <c r="AB117">
        <v>-9.0909090909090939E-2</v>
      </c>
      <c r="AC117">
        <v>0.72727272727272729</v>
      </c>
      <c r="AD117">
        <v>1.298701298701299E-2</v>
      </c>
      <c r="AE117">
        <v>19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0.26291512963184099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 t="s">
        <v>387</v>
      </c>
      <c r="J118" t="s">
        <v>388</v>
      </c>
      <c r="K118">
        <v>4.0395833333333342E-7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1.15625E-8</v>
      </c>
      <c r="T118">
        <v>0.77631578947368418</v>
      </c>
      <c r="U118">
        <v>154</v>
      </c>
      <c r="V118">
        <v>0.7142857142857143</v>
      </c>
      <c r="W118">
        <v>1.2584953703703701E-5</v>
      </c>
      <c r="X118">
        <v>0.72727272727272729</v>
      </c>
      <c r="Y118" s="10">
        <v>1.298701298701299E-2</v>
      </c>
      <c r="Z118">
        <v>1.0536469907407409E-5</v>
      </c>
      <c r="AA118">
        <v>0.62337662337662336</v>
      </c>
      <c r="AB118">
        <v>-9.0909090909090939E-2</v>
      </c>
      <c r="AC118">
        <v>0.72727272727272729</v>
      </c>
      <c r="AD118">
        <v>1.298701298701299E-2</v>
      </c>
      <c r="AE118">
        <v>17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0.26286679676333607</v>
      </c>
      <c r="AS118">
        <v>3</v>
      </c>
      <c r="AT118">
        <v>1</v>
      </c>
      <c r="AU118">
        <v>0.33333333333333331</v>
      </c>
      <c r="AV118">
        <v>0.72077922077922074</v>
      </c>
      <c r="AW118">
        <v>6.4935064935064402E-3</v>
      </c>
      <c r="AX118">
        <v>0.72077922077922074</v>
      </c>
      <c r="AY118">
        <v>6.4935064935064402E-3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 t="s">
        <v>347</v>
      </c>
      <c r="J119" t="s">
        <v>355</v>
      </c>
      <c r="K119">
        <v>5.3099537037037036E-7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2.3067129629629628E-8</v>
      </c>
      <c r="T119">
        <v>0.75</v>
      </c>
      <c r="U119">
        <v>154</v>
      </c>
      <c r="V119">
        <v>0.70779220779220775</v>
      </c>
      <c r="W119">
        <v>1.300126157407407E-5</v>
      </c>
      <c r="X119">
        <v>0.72727272727272729</v>
      </c>
      <c r="Y119" s="10">
        <v>1.9480519480519539E-2</v>
      </c>
      <c r="Z119">
        <v>1.155478009259259E-5</v>
      </c>
      <c r="AA119">
        <v>0.59090909090909094</v>
      </c>
      <c r="AB119">
        <v>-0.1168831168831168</v>
      </c>
      <c r="AC119">
        <v>0.72077922077922074</v>
      </c>
      <c r="AD119">
        <v>1.298701298701299E-2</v>
      </c>
      <c r="AE119">
        <v>19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0.26291512963184099</v>
      </c>
      <c r="AS119">
        <v>1</v>
      </c>
      <c r="AT119">
        <v>1</v>
      </c>
      <c r="AU119">
        <v>1</v>
      </c>
      <c r="AV119">
        <v>0.72077922077922074</v>
      </c>
      <c r="AW119">
        <v>1.298701298701299E-2</v>
      </c>
      <c r="AX119">
        <v>0.7142857142857143</v>
      </c>
      <c r="AY119">
        <v>6.4935064935065512E-3</v>
      </c>
      <c r="AZ119">
        <v>0.7142857142857143</v>
      </c>
      <c r="BA119">
        <v>6.4935064935065512E-3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 t="s">
        <v>400</v>
      </c>
      <c r="J120" t="s">
        <v>401</v>
      </c>
      <c r="K120">
        <v>3.3474537037037039E-7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2.311342592592593E-8</v>
      </c>
      <c r="T120">
        <v>0.78947368421052633</v>
      </c>
      <c r="U120">
        <v>154</v>
      </c>
      <c r="V120">
        <v>0.72077922077922074</v>
      </c>
      <c r="W120">
        <v>1.372011574074074E-5</v>
      </c>
      <c r="X120">
        <v>0.72727272727272729</v>
      </c>
      <c r="Y120" s="10">
        <v>6.4935064935065512E-3</v>
      </c>
      <c r="Z120">
        <v>9.8219560185185185E-6</v>
      </c>
      <c r="AA120">
        <v>0.62337662337662336</v>
      </c>
      <c r="AB120">
        <v>-9.740259740259738E-2</v>
      </c>
      <c r="AC120">
        <v>0.72077922077922074</v>
      </c>
      <c r="AD120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0.72077922077922074</v>
      </c>
      <c r="AW120">
        <v>0</v>
      </c>
      <c r="AX120">
        <v>0.72077922077922074</v>
      </c>
      <c r="AY120">
        <v>0</v>
      </c>
      <c r="AZ120">
        <v>0.72077922077922074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 t="s">
        <v>404</v>
      </c>
      <c r="J121" t="s">
        <v>405</v>
      </c>
      <c r="K121">
        <v>2.8821759259259258E-7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1.155092592592593E-8</v>
      </c>
      <c r="T121">
        <v>0.73684210526315785</v>
      </c>
      <c r="U121">
        <v>154</v>
      </c>
      <c r="V121">
        <v>0.70779220779220775</v>
      </c>
      <c r="W121">
        <v>1.2143958333333331E-5</v>
      </c>
      <c r="X121">
        <v>0.7142857142857143</v>
      </c>
      <c r="Y121" s="10">
        <v>6.4935064935065512E-3</v>
      </c>
      <c r="Z121">
        <v>9.3793171296296291E-6</v>
      </c>
      <c r="AA121">
        <v>0.62337662337662336</v>
      </c>
      <c r="AB121">
        <v>-8.4415584415584388E-2</v>
      </c>
      <c r="AC121">
        <v>0.69480519480519476</v>
      </c>
      <c r="AD121">
        <v>-1.298701298701299E-2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0.92318920904916824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6.4935064935065512E-3</v>
      </c>
      <c r="AZ121">
        <v>0.70779220779220775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  <row r="125" spans="1:61" x14ac:dyDescent="0.25">
      <c r="AP125">
        <v>5.5</v>
      </c>
    </row>
  </sheetData>
  <autoFilter ref="A1:BI1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C5BE-F863-436C-99D6-48BF30958312}">
  <dimension ref="A1:BK128"/>
  <sheetViews>
    <sheetView workbookViewId="0">
      <selection activeCell="BB8" sqref="BB8"/>
    </sheetView>
  </sheetViews>
  <sheetFormatPr defaultRowHeight="13.8" x14ac:dyDescent="0.25"/>
  <cols>
    <col min="25" max="25" width="8.796875" style="5"/>
    <col min="28" max="28" width="8.796875" style="5"/>
    <col min="30" max="31" width="8.796875" style="6"/>
    <col min="50" max="50" width="8.796875" style="5"/>
    <col min="52" max="53" width="8.796875" style="6"/>
    <col min="55" max="55" width="8.796875" style="7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t="s">
        <v>26</v>
      </c>
      <c r="AB1" s="5" t="s">
        <v>27</v>
      </c>
      <c r="AC1" t="s">
        <v>28</v>
      </c>
      <c r="AD1" s="6" t="s">
        <v>29</v>
      </c>
      <c r="AE1" s="6" t="s">
        <v>409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5" t="s">
        <v>48</v>
      </c>
      <c r="AY1" t="s">
        <v>49</v>
      </c>
      <c r="AZ1" s="6" t="s">
        <v>50</v>
      </c>
      <c r="BA1" s="6" t="s">
        <v>409</v>
      </c>
      <c r="BB1" t="s">
        <v>51</v>
      </c>
      <c r="BC1" s="7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 t="s">
        <v>62</v>
      </c>
      <c r="J2" t="s">
        <v>63</v>
      </c>
      <c r="K2">
        <v>6.9236111111111113E-8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2.2743055555555561E-8</v>
      </c>
      <c r="T2">
        <v>0.93333333333333335</v>
      </c>
      <c r="U2">
        <v>29</v>
      </c>
      <c r="V2">
        <v>0.93103448275862066</v>
      </c>
      <c r="W2">
        <v>1.116108796296296E-5</v>
      </c>
      <c r="X2">
        <v>0.93103448275862066</v>
      </c>
      <c r="Y2" s="1">
        <v>0</v>
      </c>
      <c r="Z2">
        <v>1.0312118055555549E-5</v>
      </c>
      <c r="AA2">
        <v>0.68965517241379315</v>
      </c>
      <c r="AB2" s="1">
        <v>-0.24137931034482751</v>
      </c>
      <c r="AC2">
        <v>0.93103448275862066</v>
      </c>
      <c r="AD2" s="2">
        <v>0</v>
      </c>
      <c r="AE2" s="2"/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2</v>
      </c>
      <c r="AQ2">
        <v>3</v>
      </c>
      <c r="AR2">
        <v>1</v>
      </c>
      <c r="AS2">
        <v>0.98608626630800167</v>
      </c>
      <c r="AT2">
        <v>15</v>
      </c>
      <c r="AU2">
        <v>1</v>
      </c>
      <c r="AV2">
        <v>6.6666666666666666E-2</v>
      </c>
      <c r="AW2">
        <v>0.72413793103448276</v>
      </c>
      <c r="AX2" s="10">
        <v>-0.2068965517241379</v>
      </c>
      <c r="AY2">
        <v>0.89655172413793105</v>
      </c>
      <c r="AZ2" s="10">
        <v>-3.4482758620689613E-2</v>
      </c>
      <c r="BA2"/>
      <c r="BB2">
        <v>0.89655172413793105</v>
      </c>
      <c r="BC2">
        <v>-3.4482758620689613E-2</v>
      </c>
      <c r="BD2" t="s">
        <v>69</v>
      </c>
      <c r="BE2">
        <v>0</v>
      </c>
      <c r="BF2">
        <v>94</v>
      </c>
      <c r="BG2">
        <v>1</v>
      </c>
      <c r="BH2">
        <v>0.5</v>
      </c>
      <c r="BI2" t="s">
        <v>70</v>
      </c>
      <c r="BJ2">
        <v>1</v>
      </c>
      <c r="BK2" t="b">
        <v>0</v>
      </c>
    </row>
    <row r="3" spans="1:63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 t="s">
        <v>71</v>
      </c>
      <c r="J3" t="s">
        <v>72</v>
      </c>
      <c r="K3">
        <v>6.8842592592592593E-8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5.8101851851851852E-8</v>
      </c>
      <c r="T3">
        <v>0.66666666666666663</v>
      </c>
      <c r="U3">
        <v>29</v>
      </c>
      <c r="V3">
        <v>0.82758620689655171</v>
      </c>
      <c r="W3">
        <v>1.1477696759259261E-5</v>
      </c>
      <c r="X3">
        <v>0.93103448275862066</v>
      </c>
      <c r="Y3" s="5">
        <v>0.10344827586206901</v>
      </c>
      <c r="Z3">
        <v>1.8249409722222219E-5</v>
      </c>
      <c r="AA3">
        <v>0.68965517241379315</v>
      </c>
      <c r="AB3" s="5">
        <v>-0.13793103448275859</v>
      </c>
      <c r="AC3">
        <v>0.82758620689655171</v>
      </c>
      <c r="AD3" s="6">
        <v>0</v>
      </c>
      <c r="AE3" s="8" cm="1">
        <f t="array" ref="AE3">_xlfn.IFS(AD3&lt;AB3,0,AD3&lt;Y3,0,TRUE,1)</f>
        <v>0</v>
      </c>
      <c r="AF3">
        <v>5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15</v>
      </c>
      <c r="AU3">
        <v>5</v>
      </c>
      <c r="AV3">
        <v>0.33333333333333331</v>
      </c>
      <c r="AW3">
        <v>0.68965517241379315</v>
      </c>
      <c r="AX3" s="5">
        <v>-0.13793103448275859</v>
      </c>
      <c r="AY3">
        <v>0.82758620689655171</v>
      </c>
      <c r="AZ3" s="6">
        <v>0</v>
      </c>
      <c r="BA3" s="8" cm="1">
        <f t="array" ref="BA3">_xlfn.IFS(AZ3&lt;AB3,0,AZ3&lt;Y3,0,TRUE,1)</f>
        <v>0</v>
      </c>
      <c r="BB3">
        <v>0.82758620689655171</v>
      </c>
      <c r="BC3" s="7">
        <v>0</v>
      </c>
      <c r="BD3" t="s">
        <v>69</v>
      </c>
      <c r="BE3">
        <v>0</v>
      </c>
      <c r="BF3">
        <v>94</v>
      </c>
      <c r="BG3">
        <v>1</v>
      </c>
      <c r="BH3">
        <v>-0.5</v>
      </c>
      <c r="BI3" t="s">
        <v>70</v>
      </c>
      <c r="BJ3">
        <v>1</v>
      </c>
      <c r="BK3" t="b">
        <v>0</v>
      </c>
    </row>
    <row r="4" spans="1:63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 t="s">
        <v>62</v>
      </c>
      <c r="J4" t="s">
        <v>76</v>
      </c>
      <c r="K4">
        <v>1.3853009259259259E-7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2.3067129629629628E-8</v>
      </c>
      <c r="T4">
        <v>0.73333333333333328</v>
      </c>
      <c r="U4">
        <v>29</v>
      </c>
      <c r="V4">
        <v>0.68965517241379315</v>
      </c>
      <c r="W4">
        <v>3.5484907407407407E-5</v>
      </c>
      <c r="X4">
        <v>0.93103448275862066</v>
      </c>
      <c r="Y4" s="5">
        <v>0.24137931034482751</v>
      </c>
      <c r="Z4">
        <v>1.14771875E-5</v>
      </c>
      <c r="AA4">
        <v>0.72413793103448276</v>
      </c>
      <c r="AB4" s="5">
        <v>3.4482758620689613E-2</v>
      </c>
      <c r="AC4">
        <v>0.68965517241379315</v>
      </c>
      <c r="AD4" s="6">
        <v>0</v>
      </c>
      <c r="AE4" s="8" cm="1">
        <f t="array" ref="AE4">_xlfn.IFS(AD4&lt;AB4,0,AD4&lt;Y4,0,TRUE,1)</f>
        <v>0</v>
      </c>
      <c r="AF4">
        <v>4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2</v>
      </c>
      <c r="AQ4">
        <v>3</v>
      </c>
      <c r="AR4">
        <v>1</v>
      </c>
      <c r="AS4">
        <v>0.85385733031187994</v>
      </c>
      <c r="AT4">
        <v>15</v>
      </c>
      <c r="AU4">
        <v>4</v>
      </c>
      <c r="AV4">
        <v>0.26666666666666672</v>
      </c>
      <c r="AW4">
        <v>0.72413793103448276</v>
      </c>
      <c r="AX4" s="5">
        <v>3.4482758620689613E-2</v>
      </c>
      <c r="AY4">
        <v>0.89655172413793105</v>
      </c>
      <c r="AZ4" s="6">
        <v>0.2068965517241379</v>
      </c>
      <c r="BA4" s="8" cm="1">
        <f t="array" ref="BA4">_xlfn.IFS(AZ4&lt;AB4,0,AZ4&lt;Y4,0,TRUE,1)</f>
        <v>0</v>
      </c>
      <c r="BB4">
        <v>0.89655172413793105</v>
      </c>
      <c r="BC4" s="7">
        <v>0.2068965517241379</v>
      </c>
      <c r="BD4" t="s">
        <v>69</v>
      </c>
      <c r="BE4">
        <v>0</v>
      </c>
      <c r="BF4">
        <v>94</v>
      </c>
      <c r="BG4">
        <v>2</v>
      </c>
      <c r="BH4">
        <v>1</v>
      </c>
      <c r="BI4" t="s">
        <v>70</v>
      </c>
      <c r="BJ4">
        <v>1</v>
      </c>
      <c r="BK4" t="b">
        <v>0</v>
      </c>
    </row>
    <row r="5" spans="1:63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 t="s">
        <v>78</v>
      </c>
      <c r="J5" t="s">
        <v>79</v>
      </c>
      <c r="K5">
        <v>8.0798611111111108E-8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4.6180555555555552E-8</v>
      </c>
      <c r="T5">
        <v>0.8</v>
      </c>
      <c r="U5">
        <v>29</v>
      </c>
      <c r="V5">
        <v>0.51724137931034486</v>
      </c>
      <c r="W5">
        <v>1.1202881944444451E-5</v>
      </c>
      <c r="X5">
        <v>0.93103448275862066</v>
      </c>
      <c r="Y5" s="5">
        <v>0.4137931034482758</v>
      </c>
      <c r="Z5">
        <v>1.2344120370370369E-5</v>
      </c>
      <c r="AA5">
        <v>0.68965517241379315</v>
      </c>
      <c r="AB5" s="5">
        <v>0.17241379310344829</v>
      </c>
      <c r="AC5">
        <v>0.82758620689655171</v>
      </c>
      <c r="AD5" s="6">
        <v>0.31034482758620691</v>
      </c>
      <c r="AE5" s="8" cm="1">
        <f t="array" ref="AE5">_xlfn.IFS(AD5&lt;AB5,0,AD5&lt;Y5,0,TRUE,1)</f>
        <v>0</v>
      </c>
      <c r="AF5">
        <v>8</v>
      </c>
      <c r="AG5">
        <v>0.625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15</v>
      </c>
      <c r="AU5">
        <v>8</v>
      </c>
      <c r="AV5">
        <v>0.53333333333333333</v>
      </c>
      <c r="AW5">
        <v>0.72413793103448276</v>
      </c>
      <c r="AX5" s="5">
        <v>0.2068965517241379</v>
      </c>
      <c r="AY5">
        <v>0.82758620689655171</v>
      </c>
      <c r="AZ5" s="6">
        <v>0.31034482758620691</v>
      </c>
      <c r="BA5" s="8" cm="1">
        <f t="array" ref="BA5">_xlfn.IFS(AZ5&lt;AB5,0,AZ5&lt;Y5,0,TRUE,1)</f>
        <v>0</v>
      </c>
      <c r="BB5">
        <v>0.82758620689655171</v>
      </c>
      <c r="BC5" s="7">
        <v>0.31034482758620691</v>
      </c>
      <c r="BD5" t="s">
        <v>69</v>
      </c>
      <c r="BE5">
        <v>0</v>
      </c>
      <c r="BF5">
        <v>94</v>
      </c>
      <c r="BG5">
        <v>2</v>
      </c>
      <c r="BH5">
        <v>-1</v>
      </c>
      <c r="BI5" t="s">
        <v>70</v>
      </c>
      <c r="BJ5">
        <v>1</v>
      </c>
      <c r="BK5" t="b">
        <v>0</v>
      </c>
    </row>
    <row r="6" spans="1:63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 t="s">
        <v>62</v>
      </c>
      <c r="J6" t="s">
        <v>76</v>
      </c>
      <c r="K6">
        <v>5.7719907407407413E-8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1.155092592592593E-8</v>
      </c>
      <c r="T6">
        <v>0.73333333333333328</v>
      </c>
      <c r="U6">
        <v>29</v>
      </c>
      <c r="V6">
        <v>0.68965517241379315</v>
      </c>
      <c r="W6">
        <v>8.5162037037037034E-6</v>
      </c>
      <c r="X6">
        <v>0.93103448275862066</v>
      </c>
      <c r="Y6" s="5">
        <v>0.24137931034482751</v>
      </c>
      <c r="Z6">
        <v>4.4964467592592587E-6</v>
      </c>
      <c r="AA6">
        <v>0.68965517241379315</v>
      </c>
      <c r="AB6" s="5">
        <v>0</v>
      </c>
      <c r="AC6">
        <v>0.68965517241379315</v>
      </c>
      <c r="AD6" s="6">
        <v>0</v>
      </c>
      <c r="AE6" s="8" cm="1">
        <f t="array" ref="AE6">_xlfn.IFS(AD6&lt;AB6,0,AD6&lt;Y6,0,TRUE,1)</f>
        <v>0</v>
      </c>
      <c r="AF6">
        <v>4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2</v>
      </c>
      <c r="AQ6">
        <v>3</v>
      </c>
      <c r="AR6">
        <v>1</v>
      </c>
      <c r="AS6">
        <v>0.85385733031187994</v>
      </c>
      <c r="AT6">
        <v>15</v>
      </c>
      <c r="AU6">
        <v>4</v>
      </c>
      <c r="AV6">
        <v>0.26666666666666672</v>
      </c>
      <c r="AW6">
        <v>0.68965517241379315</v>
      </c>
      <c r="AX6" s="5">
        <v>0</v>
      </c>
      <c r="AY6">
        <v>0.89655172413793105</v>
      </c>
      <c r="AZ6" s="6">
        <v>0.2068965517241379</v>
      </c>
      <c r="BA6" s="8" cm="1">
        <f t="array" ref="BA6">_xlfn.IFS(AZ6&lt;AB6,0,AZ6&lt;Y6,0,TRUE,1)</f>
        <v>0</v>
      </c>
      <c r="BB6">
        <v>0.89655172413793105</v>
      </c>
      <c r="BC6" s="7">
        <v>0.2068965517241379</v>
      </c>
      <c r="BD6" t="s">
        <v>69</v>
      </c>
      <c r="BE6">
        <v>0</v>
      </c>
      <c r="BF6">
        <v>94</v>
      </c>
      <c r="BG6">
        <v>3</v>
      </c>
      <c r="BH6">
        <v>2</v>
      </c>
      <c r="BI6" t="s">
        <v>70</v>
      </c>
      <c r="BJ6">
        <v>1</v>
      </c>
      <c r="BK6" t="b">
        <v>0</v>
      </c>
    </row>
    <row r="7" spans="1:63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 t="s">
        <v>83</v>
      </c>
      <c r="J7" t="s">
        <v>84</v>
      </c>
      <c r="K7">
        <v>3.4618055555555563E-8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5.7719907407407413E-8</v>
      </c>
      <c r="T7">
        <v>0.8666666666666667</v>
      </c>
      <c r="U7">
        <v>29</v>
      </c>
      <c r="V7">
        <v>0.31034482758620691</v>
      </c>
      <c r="W7">
        <v>7.9513425925925926E-6</v>
      </c>
      <c r="X7">
        <v>0.96551724137931039</v>
      </c>
      <c r="Y7" s="5">
        <v>0.65517241379310343</v>
      </c>
      <c r="Z7">
        <v>6.3108564814814806E-6</v>
      </c>
      <c r="AA7">
        <v>0.72413793103448276</v>
      </c>
      <c r="AB7" s="5">
        <v>0.41379310344827591</v>
      </c>
      <c r="AC7">
        <v>0.89655172413793105</v>
      </c>
      <c r="AD7" s="6">
        <v>0.5862068965517242</v>
      </c>
      <c r="AE7" s="8" cm="1">
        <f t="array" ref="AE7">_xlfn.IFS(AD7&lt;AB7,0,AD7&lt;Y7,0,TRUE,1)</f>
        <v>0</v>
      </c>
      <c r="AF7">
        <v>11</v>
      </c>
      <c r="AG7">
        <v>0.81818181818181823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15</v>
      </c>
      <c r="AU7">
        <v>11</v>
      </c>
      <c r="AV7">
        <v>0.73333333333333328</v>
      </c>
      <c r="AW7">
        <v>0.72413793103448276</v>
      </c>
      <c r="AX7" s="5">
        <v>0.41379310344827591</v>
      </c>
      <c r="AY7">
        <v>0.89655172413793105</v>
      </c>
      <c r="AZ7" s="6">
        <v>0.5862068965517242</v>
      </c>
      <c r="BA7" s="8" cm="1">
        <f t="array" ref="BA7">_xlfn.IFS(AZ7&lt;AB7,0,AZ7&lt;Y7,0,TRUE,1)</f>
        <v>0</v>
      </c>
      <c r="BB7">
        <v>0.89655172413793105</v>
      </c>
      <c r="BC7" s="7">
        <v>0.5862068965517242</v>
      </c>
      <c r="BD7" t="s">
        <v>69</v>
      </c>
      <c r="BE7">
        <v>0</v>
      </c>
      <c r="BF7">
        <v>94</v>
      </c>
      <c r="BG7">
        <v>3</v>
      </c>
      <c r="BH7">
        <v>-2</v>
      </c>
      <c r="BI7" t="s">
        <v>70</v>
      </c>
      <c r="BJ7">
        <v>1</v>
      </c>
      <c r="BK7" t="b">
        <v>0</v>
      </c>
    </row>
    <row r="8" spans="1:63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 t="s">
        <v>88</v>
      </c>
      <c r="J8" t="s">
        <v>89</v>
      </c>
      <c r="K8">
        <v>6.925925925925926E-8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8.0428240740740749E-8</v>
      </c>
      <c r="T8">
        <v>0.8666666666666667</v>
      </c>
      <c r="U8">
        <v>29</v>
      </c>
      <c r="V8">
        <v>0.58620689655172409</v>
      </c>
      <c r="W8">
        <v>7.9673495370370369E-6</v>
      </c>
      <c r="X8">
        <v>0.93103448275862066</v>
      </c>
      <c r="Y8" s="5">
        <v>0.34482758620689657</v>
      </c>
      <c r="Z8">
        <v>5.3270601851851852E-6</v>
      </c>
      <c r="AA8">
        <v>0.68965517241379315</v>
      </c>
      <c r="AB8" s="5">
        <v>0.1034482758620691</v>
      </c>
      <c r="AC8">
        <v>0.62068965517241381</v>
      </c>
      <c r="AD8" s="6">
        <v>3.4482758620689717E-2</v>
      </c>
      <c r="AE8" s="8" cm="1">
        <f t="array" ref="AE8">_xlfn.IFS(AD8&lt;AB8,0,AD8&lt;Y8,0,TRUE,1)</f>
        <v>0</v>
      </c>
      <c r="AF8">
        <v>4</v>
      </c>
      <c r="AG8">
        <v>0.5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3</v>
      </c>
      <c r="AQ8">
        <v>4</v>
      </c>
      <c r="AR8">
        <v>1</v>
      </c>
      <c r="AS8">
        <v>0.76130254377047102</v>
      </c>
      <c r="AT8">
        <v>12</v>
      </c>
      <c r="AU8">
        <v>4</v>
      </c>
      <c r="AV8">
        <v>0.33333333333333331</v>
      </c>
      <c r="AW8">
        <v>0.62068965517241381</v>
      </c>
      <c r="AX8" s="5">
        <v>3.4482758620689717E-2</v>
      </c>
      <c r="AY8">
        <v>0.89655172413793105</v>
      </c>
      <c r="AZ8" s="6">
        <v>0.31034482758620702</v>
      </c>
      <c r="BA8" s="8" cm="1">
        <f t="array" ref="BA8">_xlfn.IFS(AZ8&lt;AB8,0,AZ8&lt;Y8,0,TRUE,1)</f>
        <v>0</v>
      </c>
      <c r="BB8">
        <v>0.86206896551724133</v>
      </c>
      <c r="BC8" s="7">
        <v>0.27586206896551718</v>
      </c>
      <c r="BD8" t="s">
        <v>69</v>
      </c>
      <c r="BE8">
        <v>1</v>
      </c>
      <c r="BF8">
        <v>59</v>
      </c>
      <c r="BG8">
        <v>1</v>
      </c>
      <c r="BH8">
        <v>0.5</v>
      </c>
      <c r="BI8" t="s">
        <v>70</v>
      </c>
      <c r="BJ8">
        <v>1</v>
      </c>
      <c r="BK8" t="b">
        <v>0</v>
      </c>
    </row>
    <row r="9" spans="1:63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 t="s">
        <v>95</v>
      </c>
      <c r="J9" t="s">
        <v>96</v>
      </c>
      <c r="K9">
        <v>6.925925925925926E-8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1.3850694444444451E-7</v>
      </c>
      <c r="T9">
        <v>1</v>
      </c>
      <c r="U9">
        <v>29</v>
      </c>
      <c r="V9">
        <v>0.68965517241379315</v>
      </c>
      <c r="W9">
        <v>9.9835300925925924E-6</v>
      </c>
      <c r="X9">
        <v>0.89655172413793105</v>
      </c>
      <c r="Y9" s="5">
        <v>0.2068965517241379</v>
      </c>
      <c r="Z9">
        <v>4.6771064814814821E-6</v>
      </c>
      <c r="AA9">
        <v>0.72413793103448276</v>
      </c>
      <c r="AB9" s="5">
        <v>3.4482758620689613E-2</v>
      </c>
      <c r="AC9">
        <v>0.89655172413793105</v>
      </c>
      <c r="AD9" s="6">
        <v>0.2068965517241379</v>
      </c>
      <c r="AE9" s="8" cm="1">
        <f t="array" ref="AE9">_xlfn.IFS(AD9&lt;AB9,0,AD9&lt;Y9,0,TRUE,1)</f>
        <v>1</v>
      </c>
      <c r="AF9">
        <v>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12</v>
      </c>
      <c r="AU9">
        <v>5</v>
      </c>
      <c r="AV9">
        <v>0.41666666666666669</v>
      </c>
      <c r="AW9">
        <v>0.62068965517241381</v>
      </c>
      <c r="AX9" s="5">
        <v>-6.8965517241379337E-2</v>
      </c>
      <c r="AY9">
        <v>0.89655172413793105</v>
      </c>
      <c r="AZ9" s="6">
        <v>0.2068965517241379</v>
      </c>
      <c r="BA9" s="8" cm="1">
        <f t="array" ref="BA9">_xlfn.IFS(AZ9&lt;AB9,0,AZ9&lt;Y9,0,TRUE,1)</f>
        <v>1</v>
      </c>
      <c r="BB9">
        <v>0.82758620689655171</v>
      </c>
      <c r="BC9" s="7">
        <v>0.13793103448275859</v>
      </c>
      <c r="BD9" t="s">
        <v>69</v>
      </c>
      <c r="BE9">
        <v>1</v>
      </c>
      <c r="BF9">
        <v>59</v>
      </c>
      <c r="BG9">
        <v>1</v>
      </c>
      <c r="BH9">
        <v>-0.5</v>
      </c>
      <c r="BI9" t="s">
        <v>70</v>
      </c>
      <c r="BJ9">
        <v>1</v>
      </c>
      <c r="BK9" t="b">
        <v>0</v>
      </c>
    </row>
    <row r="10" spans="1:63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 t="s">
        <v>88</v>
      </c>
      <c r="J10" t="s">
        <v>99</v>
      </c>
      <c r="K10">
        <v>6.9212962962962965E-8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6.9282407407407408E-8</v>
      </c>
      <c r="T10">
        <v>0.93333333333333335</v>
      </c>
      <c r="U10">
        <v>29</v>
      </c>
      <c r="V10">
        <v>0.55172413793103448</v>
      </c>
      <c r="W10">
        <v>7.826782407407408E-6</v>
      </c>
      <c r="X10">
        <v>0.93103448275862066</v>
      </c>
      <c r="Y10" s="5">
        <v>0.37931034482758619</v>
      </c>
      <c r="Z10">
        <v>4.7901041666666668E-6</v>
      </c>
      <c r="AA10">
        <v>0.72413793103448276</v>
      </c>
      <c r="AB10" s="5">
        <v>0.17241379310344829</v>
      </c>
      <c r="AC10">
        <v>0.62068965517241381</v>
      </c>
      <c r="AD10" s="6">
        <v>6.8965517241379337E-2</v>
      </c>
      <c r="AE10" s="8" cm="1">
        <f t="array" ref="AE10">_xlfn.IFS(AD10&lt;AB10,0,AD10&lt;Y10,0,TRUE,1)</f>
        <v>0</v>
      </c>
      <c r="AF10">
        <v>6</v>
      </c>
      <c r="AG10">
        <v>0.83333333333333337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3</v>
      </c>
      <c r="AQ10">
        <v>4</v>
      </c>
      <c r="AR10">
        <v>1</v>
      </c>
      <c r="AS10">
        <v>0.76163022186101514</v>
      </c>
      <c r="AT10">
        <v>12</v>
      </c>
      <c r="AU10">
        <v>6</v>
      </c>
      <c r="AV10">
        <v>0.5</v>
      </c>
      <c r="AW10">
        <v>0.62068965517241381</v>
      </c>
      <c r="AX10" s="5">
        <v>6.8965517241379337E-2</v>
      </c>
      <c r="AY10">
        <v>0.89655172413793105</v>
      </c>
      <c r="AZ10" s="6">
        <v>0.34482758620689657</v>
      </c>
      <c r="BA10" s="8" cm="1">
        <f t="array" ref="BA10">_xlfn.IFS(AZ10&lt;AB10,0,AZ10&lt;Y10,0,TRUE,1)</f>
        <v>0</v>
      </c>
      <c r="BB10">
        <v>0.89655172413793105</v>
      </c>
      <c r="BC10" s="7">
        <v>0.34482758620689657</v>
      </c>
      <c r="BD10" t="s">
        <v>69</v>
      </c>
      <c r="BE10">
        <v>1</v>
      </c>
      <c r="BF10">
        <v>59</v>
      </c>
      <c r="BG10">
        <v>2</v>
      </c>
      <c r="BH10">
        <v>1</v>
      </c>
      <c r="BI10" t="s">
        <v>70</v>
      </c>
      <c r="BJ10">
        <v>1</v>
      </c>
      <c r="BK10" t="b">
        <v>0</v>
      </c>
    </row>
    <row r="11" spans="1:63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 t="s">
        <v>95</v>
      </c>
      <c r="J11" t="s">
        <v>101</v>
      </c>
      <c r="K11">
        <v>4.6145833333333337E-8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6.9270833333333327E-8</v>
      </c>
      <c r="T11">
        <v>1</v>
      </c>
      <c r="U11">
        <v>29</v>
      </c>
      <c r="V11">
        <v>0.62068965517241381</v>
      </c>
      <c r="W11">
        <v>7.8285763888888884E-6</v>
      </c>
      <c r="X11">
        <v>0.93103448275862066</v>
      </c>
      <c r="Y11" s="5">
        <v>0.31034482758620691</v>
      </c>
      <c r="Z11">
        <v>4.4675810185185186E-6</v>
      </c>
      <c r="AA11">
        <v>0.72413793103448276</v>
      </c>
      <c r="AB11" s="5">
        <v>0.10344827586206901</v>
      </c>
      <c r="AC11">
        <v>0.89655172413793105</v>
      </c>
      <c r="AD11" s="6">
        <v>0.27586206896551718</v>
      </c>
      <c r="AE11" s="8" cm="1">
        <f t="array" ref="AE11">_xlfn.IFS(AD11&lt;AB11,0,AD11&lt;Y11,0,TRUE,1)</f>
        <v>0</v>
      </c>
      <c r="AF11">
        <v>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12</v>
      </c>
      <c r="AU11">
        <v>6</v>
      </c>
      <c r="AV11">
        <v>0.5</v>
      </c>
      <c r="AW11">
        <v>0.62068965517241381</v>
      </c>
      <c r="AX11" s="5">
        <v>0</v>
      </c>
      <c r="AY11">
        <v>0.89655172413793105</v>
      </c>
      <c r="AZ11" s="6">
        <v>0.27586206896551718</v>
      </c>
      <c r="BA11" s="8" cm="1">
        <f t="array" ref="BA11">_xlfn.IFS(AZ11&lt;AB11,0,AZ11&lt;Y11,0,TRUE,1)</f>
        <v>0</v>
      </c>
      <c r="BB11">
        <v>0.68965517241379315</v>
      </c>
      <c r="BC11" s="7">
        <v>6.8965517241379337E-2</v>
      </c>
      <c r="BD11" t="s">
        <v>69</v>
      </c>
      <c r="BE11">
        <v>1</v>
      </c>
      <c r="BF11">
        <v>59</v>
      </c>
      <c r="BG11">
        <v>2</v>
      </c>
      <c r="BH11">
        <v>-1</v>
      </c>
      <c r="BI11" t="s">
        <v>70</v>
      </c>
      <c r="BJ11">
        <v>1</v>
      </c>
      <c r="BK11" t="b">
        <v>0</v>
      </c>
    </row>
    <row r="12" spans="1:63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 t="s">
        <v>88</v>
      </c>
      <c r="J12" t="s">
        <v>99</v>
      </c>
      <c r="K12">
        <v>1.2701388888888889E-7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6.9236111111111113E-8</v>
      </c>
      <c r="T12">
        <v>0.93333333333333335</v>
      </c>
      <c r="U12">
        <v>29</v>
      </c>
      <c r="V12">
        <v>0.55172413793103448</v>
      </c>
      <c r="W12">
        <v>7.8069560185185183E-6</v>
      </c>
      <c r="X12">
        <v>0.86206896551724133</v>
      </c>
      <c r="Y12" s="5">
        <v>0.31034482758620691</v>
      </c>
      <c r="Z12">
        <v>4.9174305555555559E-6</v>
      </c>
      <c r="AA12">
        <v>0.72413793103448276</v>
      </c>
      <c r="AB12" s="5">
        <v>0.17241379310344829</v>
      </c>
      <c r="AC12">
        <v>0.62068965517241381</v>
      </c>
      <c r="AD12" s="6">
        <v>6.8965517241379337E-2</v>
      </c>
      <c r="AE12" s="8" cm="1">
        <f t="array" ref="AE12">_xlfn.IFS(AD12&lt;AB12,0,AD12&lt;Y12,0,TRUE,1)</f>
        <v>0</v>
      </c>
      <c r="AF12">
        <v>6</v>
      </c>
      <c r="AG12">
        <v>0.83333333333333337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3</v>
      </c>
      <c r="AQ12">
        <v>4</v>
      </c>
      <c r="AR12">
        <v>1</v>
      </c>
      <c r="AS12">
        <v>0.76163022186101514</v>
      </c>
      <c r="AT12">
        <v>12</v>
      </c>
      <c r="AU12">
        <v>6</v>
      </c>
      <c r="AV12">
        <v>0.5</v>
      </c>
      <c r="AW12">
        <v>0.62068965517241381</v>
      </c>
      <c r="AX12" s="5">
        <v>6.8965517241379337E-2</v>
      </c>
      <c r="AY12">
        <v>0.89655172413793105</v>
      </c>
      <c r="AZ12" s="6">
        <v>0.34482758620689657</v>
      </c>
      <c r="BA12" s="8" cm="1">
        <f t="array" ref="BA12">_xlfn.IFS(AZ12&lt;AB12,0,AZ12&lt;Y12,0,TRUE,1)</f>
        <v>1</v>
      </c>
      <c r="BB12">
        <v>0.89655172413793105</v>
      </c>
      <c r="BC12" s="7">
        <v>0.34482758620689657</v>
      </c>
      <c r="BD12" t="s">
        <v>69</v>
      </c>
      <c r="BE12">
        <v>1</v>
      </c>
      <c r="BF12">
        <v>59</v>
      </c>
      <c r="BG12">
        <v>3</v>
      </c>
      <c r="BH12">
        <v>2</v>
      </c>
      <c r="BI12" t="s">
        <v>70</v>
      </c>
      <c r="BJ12">
        <v>1</v>
      </c>
      <c r="BK12" t="b">
        <v>0</v>
      </c>
    </row>
    <row r="13" spans="1:63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 t="s">
        <v>95</v>
      </c>
      <c r="J13" t="s">
        <v>101</v>
      </c>
      <c r="K13">
        <v>5.8090277777777778E-8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5.7731481481481493E-8</v>
      </c>
      <c r="T13">
        <v>1</v>
      </c>
      <c r="U13">
        <v>29</v>
      </c>
      <c r="V13">
        <v>0.62068965517241381</v>
      </c>
      <c r="W13">
        <v>8.0147222222222225E-6</v>
      </c>
      <c r="X13">
        <v>0.89655172413793105</v>
      </c>
      <c r="Y13" s="5">
        <v>0.27586206896551718</v>
      </c>
      <c r="Z13">
        <v>4.6287962962962961E-6</v>
      </c>
      <c r="AA13">
        <v>0.68965517241379315</v>
      </c>
      <c r="AB13" s="5">
        <v>6.8965517241379337E-2</v>
      </c>
      <c r="AC13">
        <v>0.89655172413793105</v>
      </c>
      <c r="AD13" s="6">
        <v>0.27586206896551718</v>
      </c>
      <c r="AE13" s="8" cm="1">
        <f t="array" ref="AE13">_xlfn.IFS(AD13&lt;AB13,0,AD13&lt;Y13,0,TRUE,1)</f>
        <v>1</v>
      </c>
      <c r="AF13">
        <v>6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12</v>
      </c>
      <c r="AU13">
        <v>6</v>
      </c>
      <c r="AV13">
        <v>0.5</v>
      </c>
      <c r="AW13">
        <v>0.62068965517241381</v>
      </c>
      <c r="AX13" s="5">
        <v>0</v>
      </c>
      <c r="AY13">
        <v>0.89655172413793105</v>
      </c>
      <c r="AZ13" s="6">
        <v>0.27586206896551718</v>
      </c>
      <c r="BA13" s="8" cm="1">
        <f t="array" ref="BA13">_xlfn.IFS(AZ13&lt;AB13,0,AZ13&lt;Y13,0,TRUE,1)</f>
        <v>1</v>
      </c>
      <c r="BB13">
        <v>0.68965517241379315</v>
      </c>
      <c r="BC13" s="7">
        <v>6.8965517241379337E-2</v>
      </c>
      <c r="BD13" t="s">
        <v>69</v>
      </c>
      <c r="BE13">
        <v>1</v>
      </c>
      <c r="BF13">
        <v>59</v>
      </c>
      <c r="BG13">
        <v>3</v>
      </c>
      <c r="BH13">
        <v>-2</v>
      </c>
      <c r="BI13" t="s">
        <v>70</v>
      </c>
      <c r="BJ13">
        <v>1</v>
      </c>
      <c r="BK13" t="b">
        <v>0</v>
      </c>
    </row>
    <row r="14" spans="1:63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 t="s">
        <v>62</v>
      </c>
      <c r="J14" t="s">
        <v>63</v>
      </c>
      <c r="K14">
        <v>6.9189814814814818E-8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0</v>
      </c>
      <c r="T14">
        <v>0.93333333333333335</v>
      </c>
      <c r="U14">
        <v>29</v>
      </c>
      <c r="V14">
        <v>0.93103448275862066</v>
      </c>
      <c r="W14">
        <v>7.8727777777777774E-6</v>
      </c>
      <c r="X14">
        <v>0.93103448275862066</v>
      </c>
      <c r="Y14" s="1">
        <v>0</v>
      </c>
      <c r="Z14">
        <v>5.3224652777777783E-6</v>
      </c>
      <c r="AA14">
        <v>0.68965517241379315</v>
      </c>
      <c r="AB14" s="1">
        <v>-0.24137931034482751</v>
      </c>
      <c r="AC14">
        <v>0.93103448275862066</v>
      </c>
      <c r="AD14" s="2">
        <v>0</v>
      </c>
      <c r="AE14" s="2"/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4</v>
      </c>
      <c r="AQ14">
        <v>5</v>
      </c>
      <c r="AR14">
        <v>1</v>
      </c>
      <c r="AS14">
        <v>0.98679501876811593</v>
      </c>
      <c r="AT14">
        <v>5</v>
      </c>
      <c r="AU14">
        <v>0</v>
      </c>
      <c r="AV14">
        <v>0</v>
      </c>
      <c r="AW14">
        <v>0.93103448275862066</v>
      </c>
      <c r="AX14" s="10">
        <v>0</v>
      </c>
      <c r="AY14">
        <v>0.75862068965517238</v>
      </c>
      <c r="AZ14" s="10">
        <v>-0.17241379310344829</v>
      </c>
      <c r="BA14"/>
      <c r="BB14">
        <v>0.7931034482758621</v>
      </c>
      <c r="BC14">
        <v>-0.13793103448275859</v>
      </c>
      <c r="BD14" t="s">
        <v>69</v>
      </c>
      <c r="BE14">
        <v>2</v>
      </c>
      <c r="BF14">
        <v>29</v>
      </c>
      <c r="BG14">
        <v>1</v>
      </c>
      <c r="BH14">
        <v>0.5</v>
      </c>
      <c r="BI14" t="s">
        <v>70</v>
      </c>
      <c r="BJ14">
        <v>1</v>
      </c>
      <c r="BK14" t="b">
        <v>1</v>
      </c>
    </row>
    <row r="15" spans="1:63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 t="s">
        <v>104</v>
      </c>
      <c r="J15" t="s">
        <v>105</v>
      </c>
      <c r="K15">
        <v>6.9629629629629619E-8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6.8877314814814808E-8</v>
      </c>
      <c r="T15">
        <v>0.8</v>
      </c>
      <c r="U15">
        <v>29</v>
      </c>
      <c r="V15">
        <v>0.86206896551724133</v>
      </c>
      <c r="W15">
        <v>7.930555555555556E-6</v>
      </c>
      <c r="X15">
        <v>0.89655172413793105</v>
      </c>
      <c r="Y15" s="5">
        <v>3.4482758620689717E-2</v>
      </c>
      <c r="Z15">
        <v>4.9404976851851846E-6</v>
      </c>
      <c r="AA15">
        <v>0.55172413793103448</v>
      </c>
      <c r="AB15" s="5">
        <v>-0.31034482758620691</v>
      </c>
      <c r="AC15">
        <v>0.86206896551724133</v>
      </c>
      <c r="AD15" s="6">
        <v>0</v>
      </c>
      <c r="AE15" s="8" cm="1">
        <f t="array" ref="AE15">_xlfn.IFS(AD15&lt;AB15,0,AD15&lt;Y15,0,TRUE,1)</f>
        <v>0</v>
      </c>
      <c r="AF15">
        <v>4</v>
      </c>
      <c r="AG15">
        <v>0.25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5</v>
      </c>
      <c r="AQ15">
        <v>6</v>
      </c>
      <c r="AR15">
        <v>1</v>
      </c>
      <c r="AS15">
        <v>0.78395915491741064</v>
      </c>
      <c r="AT15">
        <v>5</v>
      </c>
      <c r="AU15">
        <v>3</v>
      </c>
      <c r="AV15">
        <v>0.6</v>
      </c>
      <c r="AW15">
        <v>0.93103448275862066</v>
      </c>
      <c r="AX15" s="5">
        <v>6.8965517241379337E-2</v>
      </c>
      <c r="AY15">
        <v>0.93103448275862066</v>
      </c>
      <c r="AZ15" s="6">
        <v>6.8965517241379337E-2</v>
      </c>
      <c r="BA15" s="8" cm="1">
        <f t="array" ref="BA15">_xlfn.IFS(AZ15&lt;AB15,0,AZ15&lt;Y15,0,TRUE,1)</f>
        <v>1</v>
      </c>
      <c r="BB15">
        <v>0.86206896551724133</v>
      </c>
      <c r="BC15" s="7">
        <v>0</v>
      </c>
      <c r="BD15" t="s">
        <v>69</v>
      </c>
      <c r="BE15">
        <v>2</v>
      </c>
      <c r="BF15">
        <v>29</v>
      </c>
      <c r="BG15">
        <v>1</v>
      </c>
      <c r="BH15">
        <v>-0.5</v>
      </c>
      <c r="BI15" t="s">
        <v>70</v>
      </c>
      <c r="BJ15">
        <v>1</v>
      </c>
      <c r="BK15" t="b">
        <v>1</v>
      </c>
    </row>
    <row r="16" spans="1:63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 t="s">
        <v>62</v>
      </c>
      <c r="J16" t="s">
        <v>63</v>
      </c>
      <c r="K16">
        <v>6.9664351851851847E-8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0</v>
      </c>
      <c r="T16">
        <v>0.93333333333333335</v>
      </c>
      <c r="U16">
        <v>29</v>
      </c>
      <c r="V16">
        <v>0.93103448275862066</v>
      </c>
      <c r="W16">
        <v>7.9140972222222221E-6</v>
      </c>
      <c r="X16">
        <v>0.93103448275862066</v>
      </c>
      <c r="Y16" s="1">
        <v>0</v>
      </c>
      <c r="Z16">
        <v>4.786192129629629E-6</v>
      </c>
      <c r="AA16">
        <v>0.72413793103448276</v>
      </c>
      <c r="AB16" s="1">
        <v>-0.2068965517241379</v>
      </c>
      <c r="AC16">
        <v>0.93103448275862066</v>
      </c>
      <c r="AD16" s="2">
        <v>0</v>
      </c>
      <c r="AE16" s="2"/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4</v>
      </c>
      <c r="AQ16">
        <v>5</v>
      </c>
      <c r="AR16">
        <v>1</v>
      </c>
      <c r="AS16">
        <v>0.98679501876811593</v>
      </c>
      <c r="AT16">
        <v>5</v>
      </c>
      <c r="AU16">
        <v>0</v>
      </c>
      <c r="AV16">
        <v>0</v>
      </c>
      <c r="AW16">
        <v>0.93103448275862066</v>
      </c>
      <c r="AX16" s="10">
        <v>0</v>
      </c>
      <c r="AY16">
        <v>0.75862068965517238</v>
      </c>
      <c r="AZ16" s="10">
        <v>-0.17241379310344829</v>
      </c>
      <c r="BA16"/>
      <c r="BB16">
        <v>0.96551724137931039</v>
      </c>
      <c r="BC16">
        <v>3.4482758620689717E-2</v>
      </c>
      <c r="BD16" t="s">
        <v>69</v>
      </c>
      <c r="BE16">
        <v>2</v>
      </c>
      <c r="BF16">
        <v>29</v>
      </c>
      <c r="BG16">
        <v>2</v>
      </c>
      <c r="BH16">
        <v>1</v>
      </c>
      <c r="BI16" t="s">
        <v>70</v>
      </c>
      <c r="BJ16">
        <v>1</v>
      </c>
      <c r="BK16" t="b">
        <v>1</v>
      </c>
    </row>
    <row r="17" spans="1:63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 t="s">
        <v>109</v>
      </c>
      <c r="J17" t="s">
        <v>110</v>
      </c>
      <c r="K17">
        <v>1.7289351851851851E-7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1.1539351851851849E-8</v>
      </c>
      <c r="T17">
        <v>0.8666666666666667</v>
      </c>
      <c r="U17">
        <v>29</v>
      </c>
      <c r="V17">
        <v>0.86206896551724133</v>
      </c>
      <c r="W17">
        <v>8.0927314814814804E-6</v>
      </c>
      <c r="X17">
        <v>0.93103448275862066</v>
      </c>
      <c r="Y17" s="1">
        <v>6.8965517241379337E-2</v>
      </c>
      <c r="Z17">
        <v>1.252462962962963E-5</v>
      </c>
      <c r="AA17">
        <v>0.68965517241379315</v>
      </c>
      <c r="AB17" s="1">
        <v>-0.1724137931034482</v>
      </c>
      <c r="AC17">
        <v>0.86206896551724133</v>
      </c>
      <c r="AD17" s="2">
        <v>0</v>
      </c>
      <c r="AE17" s="2"/>
      <c r="AF17">
        <v>2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5</v>
      </c>
      <c r="AQ17">
        <v>6</v>
      </c>
      <c r="AR17">
        <v>1</v>
      </c>
      <c r="AS17">
        <v>0.32869147936441301</v>
      </c>
      <c r="AT17">
        <v>5</v>
      </c>
      <c r="AU17">
        <v>1</v>
      </c>
      <c r="AV17">
        <v>0.2</v>
      </c>
      <c r="AW17">
        <v>0.93103448275862066</v>
      </c>
      <c r="AX17" s="10">
        <v>6.8965517241379337E-2</v>
      </c>
      <c r="AY17">
        <v>0.93103448275862066</v>
      </c>
      <c r="AZ17" s="10">
        <v>6.8965517241379337E-2</v>
      </c>
      <c r="BA17"/>
      <c r="BB17">
        <v>0.86206896551724133</v>
      </c>
      <c r="BC17">
        <v>0</v>
      </c>
      <c r="BD17" t="s">
        <v>69</v>
      </c>
      <c r="BE17">
        <v>2</v>
      </c>
      <c r="BF17">
        <v>29</v>
      </c>
      <c r="BG17">
        <v>2</v>
      </c>
      <c r="BH17">
        <v>-1</v>
      </c>
      <c r="BI17" t="s">
        <v>70</v>
      </c>
      <c r="BJ17">
        <v>1</v>
      </c>
      <c r="BK17" t="b">
        <v>1</v>
      </c>
    </row>
    <row r="18" spans="1:63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 t="s">
        <v>62</v>
      </c>
      <c r="J18" t="s">
        <v>63</v>
      </c>
      <c r="K18">
        <v>6.9027777777777773E-8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1.1527777777777781E-8</v>
      </c>
      <c r="T18">
        <v>0.93333333333333335</v>
      </c>
      <c r="U18">
        <v>29</v>
      </c>
      <c r="V18">
        <v>0.93103448275862066</v>
      </c>
      <c r="W18">
        <v>8.491666666666667E-6</v>
      </c>
      <c r="X18">
        <v>0.93103448275862066</v>
      </c>
      <c r="Y18" s="1">
        <v>0</v>
      </c>
      <c r="Z18">
        <v>5.090185185185185E-6</v>
      </c>
      <c r="AA18">
        <v>0.68965517241379315</v>
      </c>
      <c r="AB18" s="1">
        <v>-0.24137931034482751</v>
      </c>
      <c r="AC18">
        <v>0.93103448275862066</v>
      </c>
      <c r="AD18" s="2">
        <v>0</v>
      </c>
      <c r="AE18" s="2"/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4</v>
      </c>
      <c r="AQ18">
        <v>5</v>
      </c>
      <c r="AR18">
        <v>1</v>
      </c>
      <c r="AS18">
        <v>0.98679501876811593</v>
      </c>
      <c r="AT18">
        <v>5</v>
      </c>
      <c r="AU18">
        <v>0</v>
      </c>
      <c r="AV18">
        <v>0</v>
      </c>
      <c r="AW18">
        <v>0.93103448275862066</v>
      </c>
      <c r="AX18" s="10">
        <v>0</v>
      </c>
      <c r="AY18">
        <v>0.75862068965517238</v>
      </c>
      <c r="AZ18" s="10">
        <v>-0.17241379310344829</v>
      </c>
      <c r="BA18"/>
      <c r="BB18">
        <v>0.93103448275862066</v>
      </c>
      <c r="BC18">
        <v>0</v>
      </c>
      <c r="BD18" t="s">
        <v>69</v>
      </c>
      <c r="BE18">
        <v>2</v>
      </c>
      <c r="BF18">
        <v>29</v>
      </c>
      <c r="BG18">
        <v>3</v>
      </c>
      <c r="BH18">
        <v>2</v>
      </c>
      <c r="BI18" t="s">
        <v>70</v>
      </c>
      <c r="BJ18">
        <v>1</v>
      </c>
      <c r="BK18" t="b">
        <v>1</v>
      </c>
    </row>
    <row r="19" spans="1:63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 t="s">
        <v>113</v>
      </c>
      <c r="J19" t="s">
        <v>114</v>
      </c>
      <c r="K19">
        <v>8.0474537037037031E-8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1.3850694444444451E-7</v>
      </c>
      <c r="T19">
        <v>0.73333333333333328</v>
      </c>
      <c r="U19">
        <v>29</v>
      </c>
      <c r="V19">
        <v>0.65517241379310343</v>
      </c>
      <c r="W19">
        <v>8.2595949074074075E-6</v>
      </c>
      <c r="X19">
        <v>0.93103448275862066</v>
      </c>
      <c r="Y19" s="1">
        <v>0.27586206896551718</v>
      </c>
      <c r="Z19">
        <v>4.6808912037037039E-6</v>
      </c>
      <c r="AA19">
        <v>0.68965517241379315</v>
      </c>
      <c r="AB19" s="1">
        <v>3.4482758620689717E-2</v>
      </c>
      <c r="AC19">
        <v>0.65517241379310343</v>
      </c>
      <c r="AD19" s="2">
        <v>0</v>
      </c>
      <c r="AE19" s="2"/>
      <c r="AF19">
        <v>5</v>
      </c>
      <c r="AG19">
        <v>0.2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4</v>
      </c>
      <c r="AQ19">
        <v>5</v>
      </c>
      <c r="AR19">
        <v>1</v>
      </c>
      <c r="AS19">
        <v>0.96618357487922701</v>
      </c>
      <c r="AT19">
        <v>1</v>
      </c>
      <c r="AU19">
        <v>0</v>
      </c>
      <c r="AV19">
        <v>0</v>
      </c>
      <c r="AW19">
        <v>0.65517241379310343</v>
      </c>
      <c r="AX19" s="10">
        <v>0</v>
      </c>
      <c r="AY19">
        <v>0.65517241379310343</v>
      </c>
      <c r="AZ19" s="10">
        <v>0</v>
      </c>
      <c r="BA19"/>
      <c r="BB19">
        <v>0.65517241379310343</v>
      </c>
      <c r="BC19">
        <v>0</v>
      </c>
      <c r="BD19" t="s">
        <v>69</v>
      </c>
      <c r="BE19">
        <v>2</v>
      </c>
      <c r="BF19">
        <v>29</v>
      </c>
      <c r="BG19">
        <v>3</v>
      </c>
      <c r="BH19">
        <v>-2</v>
      </c>
      <c r="BI19" t="s">
        <v>70</v>
      </c>
      <c r="BJ19">
        <v>1</v>
      </c>
      <c r="BK19" t="b">
        <v>1</v>
      </c>
    </row>
    <row r="20" spans="1:63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 t="s">
        <v>62</v>
      </c>
      <c r="J20" t="s">
        <v>63</v>
      </c>
      <c r="K20">
        <v>6.924768518518518E-8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1.155092592592593E-8</v>
      </c>
      <c r="T20">
        <v>0.93333333333333335</v>
      </c>
      <c r="U20">
        <v>29</v>
      </c>
      <c r="V20">
        <v>0.93103448275862066</v>
      </c>
      <c r="W20">
        <v>8.2050115740740748E-6</v>
      </c>
      <c r="X20">
        <v>0.93103448275862066</v>
      </c>
      <c r="Y20" s="1">
        <v>0</v>
      </c>
      <c r="Z20">
        <v>4.6200694444444438E-6</v>
      </c>
      <c r="AA20">
        <v>0.72413793103448276</v>
      </c>
      <c r="AB20" s="1">
        <v>-0.2068965517241379</v>
      </c>
      <c r="AC20">
        <v>0.93103448275862066</v>
      </c>
      <c r="AD20" s="2">
        <v>0</v>
      </c>
      <c r="AE20" s="2"/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5</v>
      </c>
      <c r="AQ20">
        <v>6</v>
      </c>
      <c r="AR20">
        <v>1</v>
      </c>
      <c r="AS20">
        <v>0.98679501876811593</v>
      </c>
      <c r="AT20">
        <v>0</v>
      </c>
      <c r="AU20">
        <v>0</v>
      </c>
      <c r="AV20">
        <v>-1</v>
      </c>
      <c r="AW20">
        <v>-1</v>
      </c>
      <c r="AX20" s="10">
        <v>-1</v>
      </c>
      <c r="AY20">
        <v>0.93103448275862066</v>
      </c>
      <c r="AZ20" s="10">
        <v>0</v>
      </c>
      <c r="BA20"/>
      <c r="BB20">
        <v>0.93103448275862066</v>
      </c>
      <c r="BC20">
        <v>0</v>
      </c>
      <c r="BD20" t="s">
        <v>69</v>
      </c>
      <c r="BE20">
        <v>3</v>
      </c>
      <c r="BF20">
        <v>4</v>
      </c>
      <c r="BG20">
        <v>1</v>
      </c>
      <c r="BH20">
        <v>0.5</v>
      </c>
      <c r="BI20" t="s">
        <v>70</v>
      </c>
      <c r="BJ20">
        <v>1</v>
      </c>
      <c r="BK20" t="b">
        <v>1</v>
      </c>
    </row>
    <row r="21" spans="1:63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 t="s">
        <v>62</v>
      </c>
      <c r="J21" t="s">
        <v>63</v>
      </c>
      <c r="K21">
        <v>5.7719907407407413E-8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1.15162037037037E-8</v>
      </c>
      <c r="T21">
        <v>0.93333333333333335</v>
      </c>
      <c r="U21">
        <v>29</v>
      </c>
      <c r="V21">
        <v>0.93103448275862066</v>
      </c>
      <c r="W21">
        <v>9.7662731481481473E-6</v>
      </c>
      <c r="X21">
        <v>0.96551724137931039</v>
      </c>
      <c r="Y21" s="1">
        <v>3.4482758620689717E-2</v>
      </c>
      <c r="Z21">
        <v>5.1403819444444446E-6</v>
      </c>
      <c r="AA21">
        <v>0.72413793103448276</v>
      </c>
      <c r="AB21" s="1">
        <v>-0.2068965517241379</v>
      </c>
      <c r="AC21">
        <v>0.93103448275862066</v>
      </c>
      <c r="AD21" s="2">
        <v>0</v>
      </c>
      <c r="AE21" s="2"/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5</v>
      </c>
      <c r="AQ21">
        <v>6</v>
      </c>
      <c r="AR21">
        <v>1</v>
      </c>
      <c r="AS21">
        <v>0.98679501876811593</v>
      </c>
      <c r="AT21">
        <v>0</v>
      </c>
      <c r="AU21">
        <v>0</v>
      </c>
      <c r="AV21">
        <v>-1</v>
      </c>
      <c r="AW21">
        <v>-1</v>
      </c>
      <c r="AX21" s="10">
        <v>-1</v>
      </c>
      <c r="AY21">
        <v>0.93103448275862066</v>
      </c>
      <c r="AZ21" s="10">
        <v>0</v>
      </c>
      <c r="BA21"/>
      <c r="BB21">
        <v>0.93103448275862066</v>
      </c>
      <c r="BC21">
        <v>0</v>
      </c>
      <c r="BD21" t="s">
        <v>69</v>
      </c>
      <c r="BE21">
        <v>3</v>
      </c>
      <c r="BF21">
        <v>4</v>
      </c>
      <c r="BG21">
        <v>1</v>
      </c>
      <c r="BH21">
        <v>-0.5</v>
      </c>
      <c r="BI21" t="s">
        <v>70</v>
      </c>
      <c r="BJ21">
        <v>1</v>
      </c>
      <c r="BK21" t="b">
        <v>1</v>
      </c>
    </row>
    <row r="22" spans="1:63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 t="s">
        <v>62</v>
      </c>
      <c r="J22" t="s">
        <v>63</v>
      </c>
      <c r="K22">
        <v>6.8842592592592593E-8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1.1932870370370371E-8</v>
      </c>
      <c r="T22">
        <v>0.93333333333333335</v>
      </c>
      <c r="U22">
        <v>29</v>
      </c>
      <c r="V22">
        <v>0.93103448275862066</v>
      </c>
      <c r="W22">
        <v>8.6517708333333332E-6</v>
      </c>
      <c r="X22">
        <v>0.93103448275862066</v>
      </c>
      <c r="Y22" s="1">
        <v>0</v>
      </c>
      <c r="Z22">
        <v>5.2355555555555547E-6</v>
      </c>
      <c r="AA22">
        <v>0.72413793103448276</v>
      </c>
      <c r="AB22" s="1">
        <v>-0.2068965517241379</v>
      </c>
      <c r="AC22">
        <v>0.93103448275862066</v>
      </c>
      <c r="AD22" s="2">
        <v>0</v>
      </c>
      <c r="AE22" s="2"/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5</v>
      </c>
      <c r="AQ22">
        <v>6</v>
      </c>
      <c r="AR22">
        <v>1</v>
      </c>
      <c r="AS22">
        <v>0.98679501876811593</v>
      </c>
      <c r="AT22">
        <v>0</v>
      </c>
      <c r="AU22">
        <v>0</v>
      </c>
      <c r="AV22">
        <v>-1</v>
      </c>
      <c r="AW22">
        <v>-1</v>
      </c>
      <c r="AX22" s="10">
        <v>-1</v>
      </c>
      <c r="AY22">
        <v>0.93103448275862066</v>
      </c>
      <c r="AZ22" s="10">
        <v>0</v>
      </c>
      <c r="BA22"/>
      <c r="BB22">
        <v>0.93103448275862066</v>
      </c>
      <c r="BC22">
        <v>0</v>
      </c>
      <c r="BD22" t="s">
        <v>69</v>
      </c>
      <c r="BE22">
        <v>3</v>
      </c>
      <c r="BF22">
        <v>4</v>
      </c>
      <c r="BG22">
        <v>2</v>
      </c>
      <c r="BH22">
        <v>1</v>
      </c>
      <c r="BI22" t="s">
        <v>70</v>
      </c>
      <c r="BJ22">
        <v>1</v>
      </c>
      <c r="BK22" t="b">
        <v>1</v>
      </c>
    </row>
    <row r="23" spans="1:63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 t="s">
        <v>62</v>
      </c>
      <c r="J23" t="s">
        <v>63</v>
      </c>
      <c r="K23">
        <v>6.9629629629629619E-8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1.155092592592593E-8</v>
      </c>
      <c r="T23">
        <v>0.93333333333333335</v>
      </c>
      <c r="U23">
        <v>29</v>
      </c>
      <c r="V23">
        <v>0.93103448275862066</v>
      </c>
      <c r="W23">
        <v>8.9380671296296289E-6</v>
      </c>
      <c r="X23">
        <v>0.93103448275862066</v>
      </c>
      <c r="Y23" s="1">
        <v>0</v>
      </c>
      <c r="Z23">
        <v>4.5249421296296304E-6</v>
      </c>
      <c r="AA23">
        <v>0.68965517241379315</v>
      </c>
      <c r="AB23" s="1">
        <v>-0.24137931034482751</v>
      </c>
      <c r="AC23">
        <v>0.93103448275862066</v>
      </c>
      <c r="AD23" s="2">
        <v>0</v>
      </c>
      <c r="AE23" s="2"/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5</v>
      </c>
      <c r="AQ23">
        <v>6</v>
      </c>
      <c r="AR23">
        <v>1</v>
      </c>
      <c r="AS23">
        <v>0.98679501876811593</v>
      </c>
      <c r="AT23">
        <v>0</v>
      </c>
      <c r="AU23">
        <v>0</v>
      </c>
      <c r="AV23">
        <v>-1</v>
      </c>
      <c r="AW23">
        <v>-1</v>
      </c>
      <c r="AX23" s="10">
        <v>-1</v>
      </c>
      <c r="AY23">
        <v>0.89655172413793105</v>
      </c>
      <c r="AZ23" s="10">
        <v>-3.4482758620689613E-2</v>
      </c>
      <c r="BA23"/>
      <c r="BB23">
        <v>0.93103448275862066</v>
      </c>
      <c r="BC23">
        <v>0</v>
      </c>
      <c r="BD23" t="s">
        <v>69</v>
      </c>
      <c r="BE23">
        <v>3</v>
      </c>
      <c r="BF23">
        <v>4</v>
      </c>
      <c r="BG23">
        <v>2</v>
      </c>
      <c r="BH23">
        <v>-1</v>
      </c>
      <c r="BI23" t="s">
        <v>70</v>
      </c>
      <c r="BJ23">
        <v>1</v>
      </c>
      <c r="BK23" t="b">
        <v>1</v>
      </c>
    </row>
    <row r="24" spans="1:63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 t="s">
        <v>62</v>
      </c>
      <c r="J24" t="s">
        <v>63</v>
      </c>
      <c r="K24">
        <v>6.924768518518518E-8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1.162037037037037E-8</v>
      </c>
      <c r="T24">
        <v>0.93333333333333335</v>
      </c>
      <c r="U24">
        <v>29</v>
      </c>
      <c r="V24">
        <v>0.93103448275862066</v>
      </c>
      <c r="W24">
        <v>8.3159490740740732E-6</v>
      </c>
      <c r="X24">
        <v>0.93103448275862066</v>
      </c>
      <c r="Y24" s="1">
        <v>0</v>
      </c>
      <c r="Z24">
        <v>6.2333333333333344E-6</v>
      </c>
      <c r="AA24">
        <v>0.72413793103448276</v>
      </c>
      <c r="AB24" s="1">
        <v>-0.2068965517241379</v>
      </c>
      <c r="AC24">
        <v>0.93103448275862066</v>
      </c>
      <c r="AD24" s="2">
        <v>0</v>
      </c>
      <c r="AE24" s="2"/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5</v>
      </c>
      <c r="AQ24">
        <v>6</v>
      </c>
      <c r="AR24">
        <v>1</v>
      </c>
      <c r="AS24">
        <v>0.98679501876811593</v>
      </c>
      <c r="AT24">
        <v>0</v>
      </c>
      <c r="AU24">
        <v>0</v>
      </c>
      <c r="AV24">
        <v>-1</v>
      </c>
      <c r="AW24">
        <v>-1</v>
      </c>
      <c r="AX24" s="10">
        <v>-1</v>
      </c>
      <c r="AY24">
        <v>0.93103448275862066</v>
      </c>
      <c r="AZ24" s="10">
        <v>0</v>
      </c>
      <c r="BA24"/>
      <c r="BB24">
        <v>0.93103448275862066</v>
      </c>
      <c r="BC24">
        <v>0</v>
      </c>
      <c r="BD24" t="s">
        <v>69</v>
      </c>
      <c r="BE24">
        <v>3</v>
      </c>
      <c r="BF24">
        <v>4</v>
      </c>
      <c r="BG24">
        <v>3</v>
      </c>
      <c r="BH24">
        <v>2</v>
      </c>
      <c r="BI24" t="s">
        <v>70</v>
      </c>
      <c r="BJ24">
        <v>1</v>
      </c>
      <c r="BK24" t="b">
        <v>1</v>
      </c>
    </row>
    <row r="25" spans="1:63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 t="s">
        <v>62</v>
      </c>
      <c r="J25" t="s">
        <v>63</v>
      </c>
      <c r="K25">
        <v>8.0810185185185188E-8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1.1539351851851849E-8</v>
      </c>
      <c r="T25">
        <v>0.93333333333333335</v>
      </c>
      <c r="U25">
        <v>29</v>
      </c>
      <c r="V25">
        <v>0.89655172413793105</v>
      </c>
      <c r="W25">
        <v>1.1932071759259259E-5</v>
      </c>
      <c r="X25">
        <v>0.89655172413793105</v>
      </c>
      <c r="Y25" s="1">
        <v>0</v>
      </c>
      <c r="Z25">
        <v>5.229421296296296E-6</v>
      </c>
      <c r="AA25">
        <v>0.68965517241379315</v>
      </c>
      <c r="AB25" s="1">
        <v>-0.2068965517241379</v>
      </c>
      <c r="AC25">
        <v>0.89655172413793105</v>
      </c>
      <c r="AD25" s="2">
        <v>0</v>
      </c>
      <c r="AE25" s="2"/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5</v>
      </c>
      <c r="AQ25">
        <v>6</v>
      </c>
      <c r="AR25">
        <v>1</v>
      </c>
      <c r="AS25">
        <v>0.98679501876811593</v>
      </c>
      <c r="AT25">
        <v>0</v>
      </c>
      <c r="AU25">
        <v>0</v>
      </c>
      <c r="AV25">
        <v>-1</v>
      </c>
      <c r="AW25">
        <v>-1</v>
      </c>
      <c r="AX25" s="10">
        <v>-1</v>
      </c>
      <c r="AY25">
        <v>0.89655172413793105</v>
      </c>
      <c r="AZ25" s="10">
        <v>0</v>
      </c>
      <c r="BA25"/>
      <c r="BB25">
        <v>0.89655172413793105</v>
      </c>
      <c r="BC25">
        <v>0</v>
      </c>
      <c r="BD25" t="s">
        <v>69</v>
      </c>
      <c r="BE25">
        <v>3</v>
      </c>
      <c r="BF25">
        <v>4</v>
      </c>
      <c r="BG25">
        <v>3</v>
      </c>
      <c r="BH25">
        <v>-2</v>
      </c>
      <c r="BI25" t="s">
        <v>70</v>
      </c>
      <c r="BJ25">
        <v>1</v>
      </c>
      <c r="BK25" t="b">
        <v>1</v>
      </c>
    </row>
    <row r="26" spans="1:63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 t="s">
        <v>117</v>
      </c>
      <c r="J26" t="s">
        <v>118</v>
      </c>
      <c r="K26">
        <v>2.817939814814815E-7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1.15162037037037E-8</v>
      </c>
      <c r="T26">
        <v>0.86131386861313863</v>
      </c>
      <c r="U26">
        <v>274</v>
      </c>
      <c r="V26">
        <v>0.91605839416058399</v>
      </c>
      <c r="W26">
        <v>1.4019699074074069E-5</v>
      </c>
      <c r="X26">
        <v>0.94890510948905105</v>
      </c>
      <c r="Y26" s="5">
        <v>3.2846715328467058E-2</v>
      </c>
      <c r="Z26">
        <v>8.8882523148148141E-6</v>
      </c>
      <c r="AA26">
        <v>0.89051094890510951</v>
      </c>
      <c r="AB26" s="5">
        <v>-2.554744525547448E-2</v>
      </c>
      <c r="AC26">
        <v>0.91605839416058399</v>
      </c>
      <c r="AD26" s="6">
        <v>0</v>
      </c>
      <c r="AE26" s="8" cm="1">
        <f t="array" ref="AE26">_xlfn.IFS(AD26&lt;AB26,0,AD26&lt;Y26,0,TRUE,1)</f>
        <v>0</v>
      </c>
      <c r="AF26">
        <v>19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6</v>
      </c>
      <c r="AQ26">
        <v>7</v>
      </c>
      <c r="AR26">
        <v>1</v>
      </c>
      <c r="AS26">
        <v>0.41376523671502891</v>
      </c>
      <c r="AT26">
        <v>137</v>
      </c>
      <c r="AU26">
        <v>19</v>
      </c>
      <c r="AV26">
        <v>0.13868613138686131</v>
      </c>
      <c r="AW26">
        <v>0.89051094890510951</v>
      </c>
      <c r="AX26" s="5">
        <v>-2.554744525547448E-2</v>
      </c>
      <c r="AY26">
        <v>0.94160583941605835</v>
      </c>
      <c r="AZ26" s="6">
        <v>2.5547445255474369E-2</v>
      </c>
      <c r="BA26" s="8" cm="1">
        <f t="array" ref="BA26">_xlfn.IFS(AZ26&lt;AB26,0,AZ26&lt;Y26,0,TRUE,1)</f>
        <v>0</v>
      </c>
      <c r="BB26">
        <v>0.94160583941605835</v>
      </c>
      <c r="BC26" s="7">
        <v>2.5547445255474369E-2</v>
      </c>
      <c r="BD26" t="s">
        <v>123</v>
      </c>
      <c r="BE26">
        <v>0</v>
      </c>
      <c r="BF26">
        <v>864</v>
      </c>
      <c r="BG26">
        <v>1</v>
      </c>
      <c r="BH26">
        <v>0.5</v>
      </c>
      <c r="BI26" t="s">
        <v>70</v>
      </c>
      <c r="BJ26">
        <v>1</v>
      </c>
      <c r="BK26" t="b">
        <v>0</v>
      </c>
    </row>
    <row r="27" spans="1:63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 t="s">
        <v>124</v>
      </c>
      <c r="J27" t="s">
        <v>125</v>
      </c>
      <c r="K27">
        <v>4.5018518518518521E-7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6.925925925925926E-8</v>
      </c>
      <c r="T27">
        <v>0.89051094890510951</v>
      </c>
      <c r="U27">
        <v>274</v>
      </c>
      <c r="V27">
        <v>0.92700729927007297</v>
      </c>
      <c r="W27">
        <v>1.246561342592593E-5</v>
      </c>
      <c r="X27">
        <v>0.94525547445255476</v>
      </c>
      <c r="Y27" s="5">
        <v>1.8248175182481789E-2</v>
      </c>
      <c r="Z27">
        <v>9.1089351851851862E-6</v>
      </c>
      <c r="AA27">
        <v>0.89051094890510951</v>
      </c>
      <c r="AB27" s="5">
        <v>-3.6496350364963459E-2</v>
      </c>
      <c r="AC27">
        <v>0.93430656934306566</v>
      </c>
      <c r="AD27" s="6">
        <v>7.2992700729926918E-3</v>
      </c>
      <c r="AE27" s="8" cm="1">
        <f t="array" ref="AE27">_xlfn.IFS(AD27&lt;AB27,0,AD27&lt;Y27,0,TRUE,1)</f>
        <v>0</v>
      </c>
      <c r="AF27">
        <v>16</v>
      </c>
      <c r="AG27">
        <v>6.25E-2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11</v>
      </c>
      <c r="AQ27">
        <v>12</v>
      </c>
      <c r="AR27">
        <v>1</v>
      </c>
      <c r="AS27">
        <v>0.27911713273610989</v>
      </c>
      <c r="AT27">
        <v>137</v>
      </c>
      <c r="AU27">
        <v>16</v>
      </c>
      <c r="AV27">
        <v>0.11678832116788319</v>
      </c>
      <c r="AW27">
        <v>0.89051094890510951</v>
      </c>
      <c r="AX27" s="5">
        <v>-3.6496350364963459E-2</v>
      </c>
      <c r="AY27">
        <v>0.93795620437956206</v>
      </c>
      <c r="AZ27" s="6">
        <v>1.094890510948909E-2</v>
      </c>
      <c r="BA27" s="8" cm="1">
        <f t="array" ref="BA27">_xlfn.IFS(AZ27&lt;AB27,0,AZ27&lt;Y27,0,TRUE,1)</f>
        <v>0</v>
      </c>
      <c r="BB27">
        <v>0.93795620437956206</v>
      </c>
      <c r="BC27" s="7">
        <v>1.094890510948909E-2</v>
      </c>
      <c r="BD27" t="s">
        <v>123</v>
      </c>
      <c r="BE27">
        <v>0</v>
      </c>
      <c r="BF27">
        <v>864</v>
      </c>
      <c r="BG27">
        <v>1</v>
      </c>
      <c r="BH27">
        <v>-0.5</v>
      </c>
      <c r="BI27" t="s">
        <v>70</v>
      </c>
      <c r="BJ27">
        <v>1</v>
      </c>
      <c r="BK27" t="b">
        <v>0</v>
      </c>
    </row>
    <row r="28" spans="1:63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 t="s">
        <v>130</v>
      </c>
      <c r="J28" t="s">
        <v>131</v>
      </c>
      <c r="K28">
        <v>6.0136574074074068E-7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1.0821759259259261E-8</v>
      </c>
      <c r="T28">
        <v>0.70802919708029199</v>
      </c>
      <c r="U28">
        <v>274</v>
      </c>
      <c r="V28">
        <v>0.69343065693430661</v>
      </c>
      <c r="W28">
        <v>1.2837361111111111E-5</v>
      </c>
      <c r="X28">
        <v>0.88321167883211682</v>
      </c>
      <c r="Y28" s="5">
        <v>0.18978102189781021</v>
      </c>
      <c r="Z28">
        <v>8.8074652777777779E-6</v>
      </c>
      <c r="AA28">
        <v>0.89051094890510951</v>
      </c>
      <c r="AB28" s="5">
        <v>0.1970802919708029</v>
      </c>
      <c r="AC28">
        <v>0.69343065693430661</v>
      </c>
      <c r="AD28" s="6">
        <v>0</v>
      </c>
      <c r="AE28" s="8" cm="1">
        <f t="array" ref="AE28">_xlfn.IFS(AD28&lt;AB28,0,AD28&lt;Y28,0,TRUE,1)</f>
        <v>0</v>
      </c>
      <c r="AF28">
        <v>40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7</v>
      </c>
      <c r="AQ28">
        <v>8</v>
      </c>
      <c r="AR28">
        <v>1</v>
      </c>
      <c r="AS28">
        <v>0.30107097061313581</v>
      </c>
      <c r="AT28">
        <v>137</v>
      </c>
      <c r="AU28">
        <v>40</v>
      </c>
      <c r="AV28">
        <v>0.29197080291970801</v>
      </c>
      <c r="AW28">
        <v>0.89051094890510951</v>
      </c>
      <c r="AX28" s="5">
        <v>0.1970802919708029</v>
      </c>
      <c r="AY28">
        <v>0.83576642335766427</v>
      </c>
      <c r="AZ28" s="6">
        <v>0.14233576642335771</v>
      </c>
      <c r="BA28" s="8" cm="1">
        <f t="array" ref="BA28">_xlfn.IFS(AZ28&lt;AB28,0,AZ28&lt;Y28,0,TRUE,1)</f>
        <v>0</v>
      </c>
      <c r="BB28">
        <v>0.83576642335766427</v>
      </c>
      <c r="BC28" s="7">
        <v>0.14233576642335771</v>
      </c>
      <c r="BD28" t="s">
        <v>123</v>
      </c>
      <c r="BE28">
        <v>0</v>
      </c>
      <c r="BF28">
        <v>864</v>
      </c>
      <c r="BG28">
        <v>2</v>
      </c>
      <c r="BH28">
        <v>1</v>
      </c>
      <c r="BI28" t="s">
        <v>70</v>
      </c>
      <c r="BJ28">
        <v>1</v>
      </c>
      <c r="BK28" t="b">
        <v>0</v>
      </c>
    </row>
    <row r="29" spans="1:63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 t="s">
        <v>135</v>
      </c>
      <c r="J29" t="s">
        <v>136</v>
      </c>
      <c r="K29">
        <v>8.0802083333333331E-7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8.1238425925925923E-8</v>
      </c>
      <c r="T29">
        <v>0.75182481751824815</v>
      </c>
      <c r="U29">
        <v>274</v>
      </c>
      <c r="V29">
        <v>0.81386861313868608</v>
      </c>
      <c r="W29">
        <v>1.486247685185185E-5</v>
      </c>
      <c r="X29">
        <v>0.89051094890510951</v>
      </c>
      <c r="Y29" s="5">
        <v>7.6642335766423431E-2</v>
      </c>
      <c r="Z29">
        <v>2.997509259259259E-5</v>
      </c>
      <c r="AA29">
        <v>0.89051094890510951</v>
      </c>
      <c r="AB29" s="5">
        <v>7.6642335766423431E-2</v>
      </c>
      <c r="AC29">
        <v>0.81386861313868608</v>
      </c>
      <c r="AD29" s="6">
        <v>0</v>
      </c>
      <c r="AE29" s="8" cm="1">
        <f t="array" ref="AE29">_xlfn.IFS(AD29&lt;AB29,0,AD29&lt;Y29,0,TRUE,1)</f>
        <v>0</v>
      </c>
      <c r="AF29">
        <v>34</v>
      </c>
      <c r="AG29">
        <v>2.9411764705882349E-2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7</v>
      </c>
      <c r="AQ29">
        <v>8</v>
      </c>
      <c r="AR29">
        <v>1</v>
      </c>
      <c r="AS29">
        <v>0.89755573093067753</v>
      </c>
      <c r="AT29">
        <v>137</v>
      </c>
      <c r="AU29">
        <v>34</v>
      </c>
      <c r="AV29">
        <v>0.2481751824817518</v>
      </c>
      <c r="AW29">
        <v>0.89051094890510951</v>
      </c>
      <c r="AX29" s="5">
        <v>7.6642335766423431E-2</v>
      </c>
      <c r="AY29">
        <v>0.88686131386861311</v>
      </c>
      <c r="AZ29" s="6">
        <v>7.2992700729927029E-2</v>
      </c>
      <c r="BA29" s="8" cm="1">
        <f t="array" ref="BA29">_xlfn.IFS(AZ29&lt;AB29,0,AZ29&lt;Y29,0,TRUE,1)</f>
        <v>0</v>
      </c>
      <c r="BB29">
        <v>0.88686131386861311</v>
      </c>
      <c r="BC29" s="7">
        <v>7.2992700729927029E-2</v>
      </c>
      <c r="BD29" t="s">
        <v>123</v>
      </c>
      <c r="BE29">
        <v>0</v>
      </c>
      <c r="BF29">
        <v>864</v>
      </c>
      <c r="BG29">
        <v>2</v>
      </c>
      <c r="BH29">
        <v>-1</v>
      </c>
      <c r="BI29" t="s">
        <v>70</v>
      </c>
      <c r="BJ29">
        <v>1</v>
      </c>
      <c r="BK29" t="b">
        <v>0</v>
      </c>
    </row>
    <row r="30" spans="1:63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 t="s">
        <v>141</v>
      </c>
      <c r="J30" t="s">
        <v>142</v>
      </c>
      <c r="K30">
        <v>5.8870370370370371E-7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6.9270833333333327E-8</v>
      </c>
      <c r="T30">
        <v>0.75182481751824815</v>
      </c>
      <c r="U30">
        <v>274</v>
      </c>
      <c r="V30">
        <v>0.52554744525547448</v>
      </c>
      <c r="W30">
        <v>1.250013888888889E-5</v>
      </c>
      <c r="X30">
        <v>0.8978102189781022</v>
      </c>
      <c r="Y30" s="5">
        <v>0.37226277372262773</v>
      </c>
      <c r="Z30">
        <v>7.9769675925925929E-6</v>
      </c>
      <c r="AA30">
        <v>0.89051094890510951</v>
      </c>
      <c r="AB30" s="5">
        <v>0.36496350364963498</v>
      </c>
      <c r="AC30">
        <v>0.77737226277372262</v>
      </c>
      <c r="AD30" s="6">
        <v>0.25182481751824809</v>
      </c>
      <c r="AE30" s="8" cm="1">
        <f t="array" ref="AE30">_xlfn.IFS(AD30&lt;AB30,0,AD30&lt;Y30,0,TRUE,1)</f>
        <v>0</v>
      </c>
      <c r="AF30">
        <v>61</v>
      </c>
      <c r="AG30">
        <v>0.45901639344262302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137</v>
      </c>
      <c r="AU30">
        <v>61</v>
      </c>
      <c r="AV30">
        <v>0.44525547445255481</v>
      </c>
      <c r="AW30">
        <v>0.89051094890510951</v>
      </c>
      <c r="AX30" s="5">
        <v>0.36496350364963498</v>
      </c>
      <c r="AY30">
        <v>0.77737226277372262</v>
      </c>
      <c r="AZ30" s="6">
        <v>0.25182481751824809</v>
      </c>
      <c r="BA30" s="8" cm="1">
        <f t="array" ref="BA30">_xlfn.IFS(AZ30&lt;AB30,0,AZ30&lt;Y30,0,TRUE,1)</f>
        <v>0</v>
      </c>
      <c r="BB30">
        <v>0.77737226277372262</v>
      </c>
      <c r="BC30" s="7">
        <v>0.25182481751824809</v>
      </c>
      <c r="BD30" t="s">
        <v>123</v>
      </c>
      <c r="BE30">
        <v>0</v>
      </c>
      <c r="BF30">
        <v>864</v>
      </c>
      <c r="BG30">
        <v>3</v>
      </c>
      <c r="BH30">
        <v>2</v>
      </c>
      <c r="BI30" t="s">
        <v>70</v>
      </c>
      <c r="BJ30">
        <v>1</v>
      </c>
      <c r="BK30" t="b">
        <v>0</v>
      </c>
    </row>
    <row r="31" spans="1:63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 t="s">
        <v>145</v>
      </c>
      <c r="J31" t="s">
        <v>146</v>
      </c>
      <c r="K31">
        <v>4.5055555555555552E-7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1.15625E-8</v>
      </c>
      <c r="T31">
        <v>0.61313868613138689</v>
      </c>
      <c r="U31">
        <v>274</v>
      </c>
      <c r="V31">
        <v>0.58759124087591241</v>
      </c>
      <c r="W31">
        <v>1.2143645833333329E-5</v>
      </c>
      <c r="X31">
        <v>0.86861313868613144</v>
      </c>
      <c r="Y31" s="5">
        <v>0.28102189781021902</v>
      </c>
      <c r="Z31">
        <v>8.4846296296296282E-6</v>
      </c>
      <c r="AA31">
        <v>0.89051094890510951</v>
      </c>
      <c r="AB31" s="5">
        <v>0.3029197080291971</v>
      </c>
      <c r="AC31">
        <v>0.58759124087591241</v>
      </c>
      <c r="AD31" s="6">
        <v>0</v>
      </c>
      <c r="AE31" s="8" cm="1">
        <f t="array" ref="AE31">_xlfn.IFS(AD31&lt;AB31,0,AD31&lt;Y31,0,TRUE,1)</f>
        <v>0</v>
      </c>
      <c r="AF31">
        <v>53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9</v>
      </c>
      <c r="AQ31">
        <v>10</v>
      </c>
      <c r="AR31">
        <v>1</v>
      </c>
      <c r="AS31">
        <v>0.48338702995347399</v>
      </c>
      <c r="AT31">
        <v>137</v>
      </c>
      <c r="AU31">
        <v>53</v>
      </c>
      <c r="AV31">
        <v>0.38686131386861322</v>
      </c>
      <c r="AW31">
        <v>0.89051094890510951</v>
      </c>
      <c r="AX31" s="5">
        <v>0.3029197080291971</v>
      </c>
      <c r="AY31">
        <v>0.79197080291970801</v>
      </c>
      <c r="AZ31" s="6">
        <v>0.20437956204379559</v>
      </c>
      <c r="BA31" s="8" cm="1">
        <f t="array" ref="BA31">_xlfn.IFS(AZ31&lt;AB31,0,AZ31&lt;Y31,0,TRUE,1)</f>
        <v>0</v>
      </c>
      <c r="BB31">
        <v>0.79197080291970801</v>
      </c>
      <c r="BC31" s="7">
        <v>0.20437956204379559</v>
      </c>
      <c r="BD31" t="s">
        <v>123</v>
      </c>
      <c r="BE31">
        <v>0</v>
      </c>
      <c r="BF31">
        <v>864</v>
      </c>
      <c r="BG31">
        <v>3</v>
      </c>
      <c r="BH31">
        <v>-2</v>
      </c>
      <c r="BI31" t="s">
        <v>70</v>
      </c>
      <c r="BJ31">
        <v>1</v>
      </c>
      <c r="BK31" t="b">
        <v>0</v>
      </c>
    </row>
    <row r="32" spans="1:63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 t="s">
        <v>151</v>
      </c>
      <c r="J32" t="s">
        <v>152</v>
      </c>
      <c r="K32">
        <v>1.8429398148148151E-7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1.155092592592593E-8</v>
      </c>
      <c r="T32">
        <v>0.91240875912408759</v>
      </c>
      <c r="U32">
        <v>274</v>
      </c>
      <c r="V32">
        <v>0.87591240875912413</v>
      </c>
      <c r="W32">
        <v>1.133255787037037E-5</v>
      </c>
      <c r="X32">
        <v>0.96350364963503654</v>
      </c>
      <c r="Y32" s="1">
        <v>8.7591240875912413E-2</v>
      </c>
      <c r="Z32">
        <v>7.951562500000001E-6</v>
      </c>
      <c r="AA32">
        <v>0.89051094890510951</v>
      </c>
      <c r="AB32" s="1">
        <v>1.459854014598538E-2</v>
      </c>
      <c r="AC32">
        <v>0.87591240875912413</v>
      </c>
      <c r="AD32" s="2">
        <v>0</v>
      </c>
      <c r="AE32" s="2"/>
      <c r="AF32">
        <v>12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5</v>
      </c>
      <c r="AQ32">
        <v>6</v>
      </c>
      <c r="AR32">
        <v>1</v>
      </c>
      <c r="AS32">
        <v>0.49420849420849422</v>
      </c>
      <c r="AT32">
        <v>85</v>
      </c>
      <c r="AU32">
        <v>10</v>
      </c>
      <c r="AV32">
        <v>0.1176470588235294</v>
      </c>
      <c r="AW32">
        <v>0.52189781021897808</v>
      </c>
      <c r="AX32" s="10">
        <v>-0.35401459854014611</v>
      </c>
      <c r="AY32">
        <v>0.96350364963503654</v>
      </c>
      <c r="AZ32" s="10">
        <v>8.7591240875912413E-2</v>
      </c>
      <c r="BA32"/>
      <c r="BB32">
        <v>0.94525547445255476</v>
      </c>
      <c r="BC32">
        <v>6.9343065693430628E-2</v>
      </c>
      <c r="BD32" t="s">
        <v>123</v>
      </c>
      <c r="BE32">
        <v>1</v>
      </c>
      <c r="BF32">
        <v>541</v>
      </c>
      <c r="BG32">
        <v>1</v>
      </c>
      <c r="BH32">
        <v>0.5</v>
      </c>
      <c r="BI32" t="s">
        <v>70</v>
      </c>
      <c r="BJ32">
        <v>1</v>
      </c>
      <c r="BK32" t="b">
        <v>0</v>
      </c>
    </row>
    <row r="33" spans="1:63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 t="s">
        <v>157</v>
      </c>
      <c r="J33" t="s">
        <v>158</v>
      </c>
      <c r="K33">
        <v>2.193287037037037E-7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1.19212962962963E-8</v>
      </c>
      <c r="T33">
        <v>0.96350364963503654</v>
      </c>
      <c r="U33">
        <v>274</v>
      </c>
      <c r="V33">
        <v>0.95620437956204385</v>
      </c>
      <c r="W33">
        <v>1.1034421296296301E-5</v>
      </c>
      <c r="X33">
        <v>0.96715328467153283</v>
      </c>
      <c r="Y33" s="1">
        <v>1.094890510948898E-2</v>
      </c>
      <c r="Z33">
        <v>7.8774421296296292E-6</v>
      </c>
      <c r="AA33">
        <v>0.89051094890510951</v>
      </c>
      <c r="AB33" s="1">
        <v>-6.5693430656934337E-2</v>
      </c>
      <c r="AC33">
        <v>0.95620437956204385</v>
      </c>
      <c r="AD33" s="2">
        <v>0</v>
      </c>
      <c r="AE33" s="2"/>
      <c r="AF33">
        <v>5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6</v>
      </c>
      <c r="AQ33">
        <v>7</v>
      </c>
      <c r="AR33">
        <v>1</v>
      </c>
      <c r="AS33">
        <v>0.49960967993754879</v>
      </c>
      <c r="AT33">
        <v>85</v>
      </c>
      <c r="AU33">
        <v>3</v>
      </c>
      <c r="AV33">
        <v>3.5294117647058823E-2</v>
      </c>
      <c r="AW33">
        <v>0.52189781021897808</v>
      </c>
      <c r="AX33" s="10">
        <v>-0.43430656934306577</v>
      </c>
      <c r="AY33">
        <v>0.96715328467153283</v>
      </c>
      <c r="AZ33" s="10">
        <v>1.094890510948898E-2</v>
      </c>
      <c r="BA33"/>
      <c r="BB33">
        <v>0.97080291970802923</v>
      </c>
      <c r="BC33">
        <v>1.459854014598538E-2</v>
      </c>
      <c r="BD33" t="s">
        <v>123</v>
      </c>
      <c r="BE33">
        <v>1</v>
      </c>
      <c r="BF33">
        <v>541</v>
      </c>
      <c r="BG33">
        <v>1</v>
      </c>
      <c r="BH33">
        <v>-0.5</v>
      </c>
      <c r="BI33" t="s">
        <v>70</v>
      </c>
      <c r="BJ33">
        <v>1</v>
      </c>
      <c r="BK33" t="b">
        <v>0</v>
      </c>
    </row>
    <row r="34" spans="1:63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 t="s">
        <v>163</v>
      </c>
      <c r="J34" t="s">
        <v>164</v>
      </c>
      <c r="K34">
        <v>5.0748842592592586E-7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1.1944444444444439E-8</v>
      </c>
      <c r="T34">
        <v>0.75912408759124084</v>
      </c>
      <c r="U34">
        <v>274</v>
      </c>
      <c r="V34">
        <v>0.72992700729927007</v>
      </c>
      <c r="W34">
        <v>1.1791087962962959E-5</v>
      </c>
      <c r="X34">
        <v>0.86496350364963503</v>
      </c>
      <c r="Y34" s="5">
        <v>0.13503649635036499</v>
      </c>
      <c r="Z34">
        <v>7.8596759259259266E-6</v>
      </c>
      <c r="AA34">
        <v>0.89051094890510951</v>
      </c>
      <c r="AB34" s="5">
        <v>0.16058394160583939</v>
      </c>
      <c r="AC34">
        <v>0.72992700729927007</v>
      </c>
      <c r="AD34" s="6">
        <v>0</v>
      </c>
      <c r="AE34" s="8" cm="1">
        <f t="array" ref="AE34">_xlfn.IFS(AD34&lt;AB34,0,AD34&lt;Y34,0,TRUE,1)</f>
        <v>0</v>
      </c>
      <c r="AF34">
        <v>33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9</v>
      </c>
      <c r="AQ34">
        <v>10</v>
      </c>
      <c r="AR34">
        <v>1</v>
      </c>
      <c r="AS34">
        <v>0.32947232482448913</v>
      </c>
      <c r="AT34">
        <v>85</v>
      </c>
      <c r="AU34">
        <v>31</v>
      </c>
      <c r="AV34">
        <v>0.36470588235294121</v>
      </c>
      <c r="AW34">
        <v>0.52189781021897808</v>
      </c>
      <c r="AX34" s="5">
        <v>-0.20802919708029199</v>
      </c>
      <c r="AY34">
        <v>0.93065693430656937</v>
      </c>
      <c r="AZ34" s="6">
        <v>0.2007299270072993</v>
      </c>
      <c r="BA34" s="8" cm="1">
        <f t="array" ref="BA34">_xlfn.IFS(AZ34&lt;AB34,0,AZ34&lt;Y34,0,TRUE,1)</f>
        <v>1</v>
      </c>
      <c r="BB34">
        <v>0.85766423357664234</v>
      </c>
      <c r="BC34" s="7">
        <v>0.1277372262773723</v>
      </c>
      <c r="BD34" t="s">
        <v>123</v>
      </c>
      <c r="BE34">
        <v>1</v>
      </c>
      <c r="BF34">
        <v>541</v>
      </c>
      <c r="BG34">
        <v>2</v>
      </c>
      <c r="BH34">
        <v>1</v>
      </c>
      <c r="BI34" t="s">
        <v>70</v>
      </c>
      <c r="BJ34">
        <v>1</v>
      </c>
      <c r="BK34" t="b">
        <v>0</v>
      </c>
    </row>
    <row r="35" spans="1:63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 t="s">
        <v>168</v>
      </c>
      <c r="J35" t="s">
        <v>169</v>
      </c>
      <c r="K35">
        <v>3.3474537037037039E-7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1.15625E-8</v>
      </c>
      <c r="T35">
        <v>0.91970802919708028</v>
      </c>
      <c r="U35">
        <v>274</v>
      </c>
      <c r="V35">
        <v>0.86861313868613144</v>
      </c>
      <c r="W35">
        <v>1.1295972222222219E-5</v>
      </c>
      <c r="X35">
        <v>0.8978102189781022</v>
      </c>
      <c r="Y35" s="1">
        <v>2.9197080291970771E-2</v>
      </c>
      <c r="Z35">
        <v>7.8902893518518514E-6</v>
      </c>
      <c r="AA35">
        <v>0.89051094890510951</v>
      </c>
      <c r="AB35" s="1">
        <v>2.1897810218978079E-2</v>
      </c>
      <c r="AC35">
        <v>0.86861313868613144</v>
      </c>
      <c r="AD35" s="2">
        <v>0</v>
      </c>
      <c r="AE35" s="2"/>
      <c r="AF35">
        <v>11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8</v>
      </c>
      <c r="AQ35">
        <v>9</v>
      </c>
      <c r="AR35">
        <v>1</v>
      </c>
      <c r="AS35">
        <v>0.33319818792061418</v>
      </c>
      <c r="AT35">
        <v>85</v>
      </c>
      <c r="AU35">
        <v>9</v>
      </c>
      <c r="AV35">
        <v>0.1058823529411765</v>
      </c>
      <c r="AW35">
        <v>0.52189781021897808</v>
      </c>
      <c r="AX35" s="10">
        <v>-0.34671532846715342</v>
      </c>
      <c r="AY35">
        <v>0.94890510948905105</v>
      </c>
      <c r="AZ35" s="10">
        <v>8.029197080291961E-2</v>
      </c>
      <c r="BA35"/>
      <c r="BB35">
        <v>0.95255474452554745</v>
      </c>
      <c r="BC35">
        <v>8.3941605839416011E-2</v>
      </c>
      <c r="BD35" t="s">
        <v>123</v>
      </c>
      <c r="BE35">
        <v>1</v>
      </c>
      <c r="BF35">
        <v>541</v>
      </c>
      <c r="BG35">
        <v>2</v>
      </c>
      <c r="BH35">
        <v>-1</v>
      </c>
      <c r="BI35" t="s">
        <v>70</v>
      </c>
      <c r="BJ35">
        <v>1</v>
      </c>
      <c r="BK35" t="b">
        <v>0</v>
      </c>
    </row>
    <row r="36" spans="1:63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 t="s">
        <v>173</v>
      </c>
      <c r="J36" t="s">
        <v>174</v>
      </c>
      <c r="K36">
        <v>5.3101851851851844E-7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0</v>
      </c>
      <c r="T36">
        <v>0.62773722627737227</v>
      </c>
      <c r="U36">
        <v>274</v>
      </c>
      <c r="V36">
        <v>0.61313868613138689</v>
      </c>
      <c r="W36">
        <v>1.291045138888889E-5</v>
      </c>
      <c r="X36">
        <v>0.93430656934306566</v>
      </c>
      <c r="Y36" s="5">
        <v>0.32116788321167877</v>
      </c>
      <c r="Z36">
        <v>8.6864236111111118E-6</v>
      </c>
      <c r="AA36">
        <v>0.89051094890510951</v>
      </c>
      <c r="AB36" s="5">
        <v>0.27737226277372262</v>
      </c>
      <c r="AC36">
        <v>0.61313868613138689</v>
      </c>
      <c r="AD36" s="6">
        <v>0</v>
      </c>
      <c r="AE36" s="8" cm="1">
        <f t="array" ref="AE36">_xlfn.IFS(AD36&lt;AB36,0,AD36&lt;Y36,0,TRUE,1)</f>
        <v>0</v>
      </c>
      <c r="AF36">
        <v>51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8</v>
      </c>
      <c r="AQ36">
        <v>9</v>
      </c>
      <c r="AR36">
        <v>1</v>
      </c>
      <c r="AS36">
        <v>0.31777695791978522</v>
      </c>
      <c r="AT36">
        <v>85</v>
      </c>
      <c r="AU36">
        <v>49</v>
      </c>
      <c r="AV36">
        <v>0.57647058823529407</v>
      </c>
      <c r="AW36">
        <v>0.52189781021897808</v>
      </c>
      <c r="AX36" s="5">
        <v>-9.1240875912408814E-2</v>
      </c>
      <c r="AY36">
        <v>0.88321167883211682</v>
      </c>
      <c r="AZ36" s="6">
        <v>0.27007299270072987</v>
      </c>
      <c r="BA36" s="8" cm="1">
        <f t="array" ref="BA36">_xlfn.IFS(AZ36&lt;AB36,0,AZ36&lt;Y36,0,TRUE,1)</f>
        <v>0</v>
      </c>
      <c r="BB36">
        <v>0.73357664233576647</v>
      </c>
      <c r="BC36" s="7">
        <v>0.1204379562043796</v>
      </c>
      <c r="BD36" t="s">
        <v>123</v>
      </c>
      <c r="BE36">
        <v>1</v>
      </c>
      <c r="BF36">
        <v>541</v>
      </c>
      <c r="BG36">
        <v>3</v>
      </c>
      <c r="BH36">
        <v>2</v>
      </c>
      <c r="BI36" t="s">
        <v>70</v>
      </c>
      <c r="BJ36">
        <v>1</v>
      </c>
      <c r="BK36" t="b">
        <v>0</v>
      </c>
    </row>
    <row r="37" spans="1:63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3.578356481481481E-7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1.155092592592593E-8</v>
      </c>
      <c r="T37">
        <v>0.8978102189781022</v>
      </c>
      <c r="U37">
        <v>274</v>
      </c>
      <c r="V37">
        <v>0.85766423357664234</v>
      </c>
      <c r="W37">
        <v>1.1081851851851851E-5</v>
      </c>
      <c r="X37">
        <v>0.89051094890510951</v>
      </c>
      <c r="Y37" s="5">
        <v>3.2846715328467169E-2</v>
      </c>
      <c r="Z37">
        <v>7.9760879629629629E-6</v>
      </c>
      <c r="AA37">
        <v>0.96715328467153283</v>
      </c>
      <c r="AB37" s="5">
        <v>0.1094890510948905</v>
      </c>
      <c r="AC37">
        <v>0.85766423357664234</v>
      </c>
      <c r="AD37" s="6">
        <v>0</v>
      </c>
      <c r="AE37" s="8" cm="1">
        <f t="array" ref="AE37">_xlfn.IFS(AD37&lt;AB37,0,AD37&lt;Y37,0,TRUE,1)</f>
        <v>0</v>
      </c>
      <c r="AF37">
        <v>14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8</v>
      </c>
      <c r="AQ37">
        <v>9</v>
      </c>
      <c r="AR37">
        <v>1</v>
      </c>
      <c r="AS37">
        <v>0.33318103347956313</v>
      </c>
      <c r="AT37">
        <v>85</v>
      </c>
      <c r="AU37">
        <v>12</v>
      </c>
      <c r="AV37">
        <v>0.14117647058823529</v>
      </c>
      <c r="AW37">
        <v>0.52189781021897808</v>
      </c>
      <c r="AX37" s="5">
        <v>-0.33576642335766432</v>
      </c>
      <c r="AY37">
        <v>0.94890510948905105</v>
      </c>
      <c r="AZ37" s="6">
        <v>9.1240875912408703E-2</v>
      </c>
      <c r="BA37" s="8" cm="1">
        <f t="array" ref="BA37">_xlfn.IFS(AZ37&lt;AB37,0,AZ37&lt;Y37,0,TRUE,1)</f>
        <v>0</v>
      </c>
      <c r="BB37">
        <v>0.90875912408759119</v>
      </c>
      <c r="BC37" s="7">
        <v>5.1094890510948843E-2</v>
      </c>
      <c r="BD37" t="s">
        <v>123</v>
      </c>
      <c r="BE37">
        <v>1</v>
      </c>
      <c r="BF37">
        <v>541</v>
      </c>
      <c r="BG37">
        <v>3</v>
      </c>
      <c r="BH37">
        <v>-2</v>
      </c>
      <c r="BI37" t="s">
        <v>70</v>
      </c>
      <c r="BJ37">
        <v>1</v>
      </c>
      <c r="BK37" t="b">
        <v>0</v>
      </c>
    </row>
    <row r="38" spans="1:63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 t="s">
        <v>180</v>
      </c>
      <c r="J38" t="s">
        <v>181</v>
      </c>
      <c r="K38">
        <v>3.8090277777777778E-7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1.155092592592593E-8</v>
      </c>
      <c r="T38">
        <v>0.97080291970802923</v>
      </c>
      <c r="U38">
        <v>274</v>
      </c>
      <c r="V38">
        <v>0.97080291970802923</v>
      </c>
      <c r="W38">
        <v>1.126555555555556E-5</v>
      </c>
      <c r="X38">
        <v>0.97080291970802923</v>
      </c>
      <c r="Y38" s="1">
        <v>0</v>
      </c>
      <c r="Z38">
        <v>8.0058680555555559E-6</v>
      </c>
      <c r="AA38">
        <v>0.90145985401459849</v>
      </c>
      <c r="AB38" s="1">
        <v>-6.9343065693430739E-2</v>
      </c>
      <c r="AC38">
        <v>0.97080291970802923</v>
      </c>
      <c r="AD38" s="2">
        <v>0</v>
      </c>
      <c r="AE38" s="2"/>
      <c r="AF38">
        <v>4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2</v>
      </c>
      <c r="AQ38">
        <v>3</v>
      </c>
      <c r="AR38">
        <v>1</v>
      </c>
      <c r="AS38">
        <v>9.0389070108258418E-2</v>
      </c>
      <c r="AT38">
        <v>52</v>
      </c>
      <c r="AU38">
        <v>2</v>
      </c>
      <c r="AV38">
        <v>3.8461538461538457E-2</v>
      </c>
      <c r="AW38">
        <v>0.97080291970802923</v>
      </c>
      <c r="AX38" s="10">
        <v>0</v>
      </c>
      <c r="AY38">
        <v>0.97080291970802923</v>
      </c>
      <c r="AZ38" s="10">
        <v>0</v>
      </c>
      <c r="BA38"/>
      <c r="BB38">
        <v>0.97080291970802923</v>
      </c>
      <c r="BC38">
        <v>0</v>
      </c>
      <c r="BD38" t="s">
        <v>123</v>
      </c>
      <c r="BE38">
        <v>1</v>
      </c>
      <c r="BF38">
        <v>323</v>
      </c>
      <c r="BG38">
        <v>1</v>
      </c>
      <c r="BH38">
        <v>0.5</v>
      </c>
      <c r="BI38" t="s">
        <v>70</v>
      </c>
      <c r="BJ38">
        <v>1</v>
      </c>
      <c r="BK38" t="b">
        <v>0</v>
      </c>
    </row>
    <row r="39" spans="1:63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 t="s">
        <v>186</v>
      </c>
      <c r="J39" t="s">
        <v>187</v>
      </c>
      <c r="K39">
        <v>3.6899305555555561E-7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1.1944444444444439E-8</v>
      </c>
      <c r="T39">
        <v>0.91240875912408759</v>
      </c>
      <c r="U39">
        <v>274</v>
      </c>
      <c r="V39">
        <v>0.92700729927007297</v>
      </c>
      <c r="W39">
        <v>1.1149178240740739E-5</v>
      </c>
      <c r="X39">
        <v>0.97810218978102192</v>
      </c>
      <c r="Y39" s="1">
        <v>5.1094890510948947E-2</v>
      </c>
      <c r="Z39">
        <v>7.9413657407407402E-6</v>
      </c>
      <c r="AA39">
        <v>0.92335766423357668</v>
      </c>
      <c r="AB39" s="1">
        <v>-3.64963503649629E-3</v>
      </c>
      <c r="AC39">
        <v>0.92700729927007297</v>
      </c>
      <c r="AD39" s="2">
        <v>0</v>
      </c>
      <c r="AE39" s="2"/>
      <c r="AF39">
        <v>12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5</v>
      </c>
      <c r="AQ39">
        <v>6</v>
      </c>
      <c r="AR39">
        <v>1</v>
      </c>
      <c r="AS39">
        <v>0.33333333333171639</v>
      </c>
      <c r="AT39">
        <v>52</v>
      </c>
      <c r="AU39">
        <v>10</v>
      </c>
      <c r="AV39">
        <v>0.19230769230769229</v>
      </c>
      <c r="AW39">
        <v>0.97080291970802923</v>
      </c>
      <c r="AX39" s="10">
        <v>4.3795620437956262E-2</v>
      </c>
      <c r="AY39">
        <v>0.97080291970802923</v>
      </c>
      <c r="AZ39" s="10">
        <v>4.3795620437956262E-2</v>
      </c>
      <c r="BA39"/>
      <c r="BB39">
        <v>0.94890510948905105</v>
      </c>
      <c r="BC39">
        <v>2.1897810218978079E-2</v>
      </c>
      <c r="BD39" t="s">
        <v>123</v>
      </c>
      <c r="BE39">
        <v>1</v>
      </c>
      <c r="BF39">
        <v>323</v>
      </c>
      <c r="BG39">
        <v>1</v>
      </c>
      <c r="BH39">
        <v>-0.5</v>
      </c>
      <c r="BI39" t="s">
        <v>70</v>
      </c>
      <c r="BJ39">
        <v>1</v>
      </c>
      <c r="BK39" t="b">
        <v>0</v>
      </c>
    </row>
    <row r="40" spans="1:63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 t="s">
        <v>180</v>
      </c>
      <c r="J40" t="s">
        <v>181</v>
      </c>
      <c r="K40">
        <v>3.9246527777777783E-7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1.1539351851851849E-8</v>
      </c>
      <c r="T40">
        <v>0.97080291970802923</v>
      </c>
      <c r="U40">
        <v>274</v>
      </c>
      <c r="V40">
        <v>0.97080291970802923</v>
      </c>
      <c r="W40">
        <v>1.12553125E-5</v>
      </c>
      <c r="X40">
        <v>0.98175182481751821</v>
      </c>
      <c r="Y40" s="1">
        <v>1.094890510948898E-2</v>
      </c>
      <c r="Z40">
        <v>7.9799189814814812E-6</v>
      </c>
      <c r="AA40">
        <v>0.8941605839416058</v>
      </c>
      <c r="AB40" s="1">
        <v>-7.6642335766423431E-2</v>
      </c>
      <c r="AC40">
        <v>0.97080291970802923</v>
      </c>
      <c r="AD40" s="2">
        <v>0</v>
      </c>
      <c r="AE40" s="2"/>
      <c r="AF40">
        <v>4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2</v>
      </c>
      <c r="AQ40">
        <v>3</v>
      </c>
      <c r="AR40">
        <v>1</v>
      </c>
      <c r="AS40">
        <v>9.0389070108258418E-2</v>
      </c>
      <c r="AT40">
        <v>52</v>
      </c>
      <c r="AU40">
        <v>2</v>
      </c>
      <c r="AV40">
        <v>3.8461538461538457E-2</v>
      </c>
      <c r="AW40">
        <v>0.97080291970802923</v>
      </c>
      <c r="AX40" s="10">
        <v>0</v>
      </c>
      <c r="AY40">
        <v>0.97080291970802923</v>
      </c>
      <c r="AZ40" s="10">
        <v>0</v>
      </c>
      <c r="BA40"/>
      <c r="BB40">
        <v>0.97080291970802923</v>
      </c>
      <c r="BC40">
        <v>0</v>
      </c>
      <c r="BD40" t="s">
        <v>123</v>
      </c>
      <c r="BE40">
        <v>1</v>
      </c>
      <c r="BF40">
        <v>323</v>
      </c>
      <c r="BG40">
        <v>2</v>
      </c>
      <c r="BH40">
        <v>1</v>
      </c>
      <c r="BI40" t="s">
        <v>70</v>
      </c>
      <c r="BJ40">
        <v>1</v>
      </c>
      <c r="BK40" t="b">
        <v>0</v>
      </c>
    </row>
    <row r="41" spans="1:63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 t="s">
        <v>186</v>
      </c>
      <c r="J41" t="s">
        <v>192</v>
      </c>
      <c r="K41">
        <v>3.690046296296297E-7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1.155092592592593E-8</v>
      </c>
      <c r="T41">
        <v>0.84671532846715325</v>
      </c>
      <c r="U41">
        <v>274</v>
      </c>
      <c r="V41">
        <v>0.88321167883211682</v>
      </c>
      <c r="W41">
        <v>1.119962962962963E-5</v>
      </c>
      <c r="X41">
        <v>0.95985401459854014</v>
      </c>
      <c r="Y41" s="5">
        <v>7.664233576642332E-2</v>
      </c>
      <c r="Z41">
        <v>7.9639236111111115E-6</v>
      </c>
      <c r="AA41">
        <v>0.91605839416058399</v>
      </c>
      <c r="AB41" s="5">
        <v>3.2846715328467169E-2</v>
      </c>
      <c r="AC41">
        <v>0.88321167883211682</v>
      </c>
      <c r="AD41" s="6">
        <v>0</v>
      </c>
      <c r="AE41" s="8" cm="1">
        <f t="array" ref="AE41">_xlfn.IFS(AD41&lt;AB41,0,AD41&lt;Y41,0,TRUE,1)</f>
        <v>0</v>
      </c>
      <c r="AF41">
        <v>21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5</v>
      </c>
      <c r="AQ41">
        <v>6</v>
      </c>
      <c r="AR41">
        <v>1</v>
      </c>
      <c r="AS41">
        <v>0.33333333250549108</v>
      </c>
      <c r="AT41">
        <v>52</v>
      </c>
      <c r="AU41">
        <v>19</v>
      </c>
      <c r="AV41">
        <v>0.36538461538461542</v>
      </c>
      <c r="AW41">
        <v>0.97080291970802923</v>
      </c>
      <c r="AX41" s="5">
        <v>8.7591240875912413E-2</v>
      </c>
      <c r="AY41">
        <v>0.97080291970802923</v>
      </c>
      <c r="AZ41" s="6">
        <v>8.7591240875912413E-2</v>
      </c>
      <c r="BA41" s="8" cm="1">
        <f t="array" ref="BA41">_xlfn.IFS(AZ41&lt;AB41,0,AZ41&lt;Y41,0,TRUE,1)</f>
        <v>1</v>
      </c>
      <c r="BB41">
        <v>0.91605839416058399</v>
      </c>
      <c r="BC41" s="7">
        <v>3.2846715328467169E-2</v>
      </c>
      <c r="BD41" t="s">
        <v>123</v>
      </c>
      <c r="BE41">
        <v>1</v>
      </c>
      <c r="BF41">
        <v>323</v>
      </c>
      <c r="BG41">
        <v>2</v>
      </c>
      <c r="BH41">
        <v>-1</v>
      </c>
      <c r="BI41" t="s">
        <v>70</v>
      </c>
      <c r="BJ41">
        <v>1</v>
      </c>
      <c r="BK41" t="b">
        <v>0</v>
      </c>
    </row>
    <row r="42" spans="1:63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 t="s">
        <v>180</v>
      </c>
      <c r="J42" t="s">
        <v>181</v>
      </c>
      <c r="K42">
        <v>3.9246527777777783E-7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0</v>
      </c>
      <c r="T42">
        <v>0.97080291970802923</v>
      </c>
      <c r="U42">
        <v>274</v>
      </c>
      <c r="V42">
        <v>0.97080291970802923</v>
      </c>
      <c r="W42">
        <v>1.1133761574074069E-5</v>
      </c>
      <c r="X42">
        <v>0.96715328467153283</v>
      </c>
      <c r="Y42" s="1">
        <v>-3.649635036496401E-3</v>
      </c>
      <c r="Z42">
        <v>7.9763425925925932E-6</v>
      </c>
      <c r="AA42">
        <v>0.8941605839416058</v>
      </c>
      <c r="AB42" s="1">
        <v>-7.6642335766423431E-2</v>
      </c>
      <c r="AC42">
        <v>0.97080291970802923</v>
      </c>
      <c r="AD42" s="2">
        <v>0</v>
      </c>
      <c r="AE42" s="2"/>
      <c r="AF42">
        <v>4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2</v>
      </c>
      <c r="AQ42">
        <v>3</v>
      </c>
      <c r="AR42">
        <v>1</v>
      </c>
      <c r="AS42">
        <v>9.0389070108258418E-2</v>
      </c>
      <c r="AT42">
        <v>52</v>
      </c>
      <c r="AU42">
        <v>2</v>
      </c>
      <c r="AV42">
        <v>3.8461538461538457E-2</v>
      </c>
      <c r="AW42">
        <v>0.97080291970802923</v>
      </c>
      <c r="AX42" s="10">
        <v>0</v>
      </c>
      <c r="AY42">
        <v>0.97080291970802923</v>
      </c>
      <c r="AZ42" s="10">
        <v>0</v>
      </c>
      <c r="BA42"/>
      <c r="BB42">
        <v>0.97080291970802923</v>
      </c>
      <c r="BC42">
        <v>0</v>
      </c>
      <c r="BD42" t="s">
        <v>123</v>
      </c>
      <c r="BE42">
        <v>1</v>
      </c>
      <c r="BF42">
        <v>323</v>
      </c>
      <c r="BG42">
        <v>3</v>
      </c>
      <c r="BH42">
        <v>2</v>
      </c>
      <c r="BI42" t="s">
        <v>70</v>
      </c>
      <c r="BJ42">
        <v>1</v>
      </c>
      <c r="BK42" t="b">
        <v>0</v>
      </c>
    </row>
    <row r="43" spans="1:63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 t="s">
        <v>194</v>
      </c>
      <c r="J43" t="s">
        <v>195</v>
      </c>
      <c r="K43">
        <v>3.8127314814814808E-7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1.155092592592593E-8</v>
      </c>
      <c r="T43">
        <v>0.66423357664233573</v>
      </c>
      <c r="U43">
        <v>274</v>
      </c>
      <c r="V43">
        <v>0.73722627737226276</v>
      </c>
      <c r="W43">
        <v>1.100135416666667E-5</v>
      </c>
      <c r="X43">
        <v>0.97445255474452552</v>
      </c>
      <c r="Y43" s="5">
        <v>0.23722627737226279</v>
      </c>
      <c r="Z43">
        <v>7.9818518518518514E-6</v>
      </c>
      <c r="AA43">
        <v>0.87956204379562042</v>
      </c>
      <c r="AB43" s="5">
        <v>0.14233576642335771</v>
      </c>
      <c r="AC43">
        <v>0.73722627737226276</v>
      </c>
      <c r="AD43" s="6">
        <v>0</v>
      </c>
      <c r="AE43" s="8" cm="1">
        <f t="array" ref="AE43">_xlfn.IFS(AD43&lt;AB43,0,AD43&lt;Y43,0,TRUE,1)</f>
        <v>0</v>
      </c>
      <c r="AF43">
        <v>46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4</v>
      </c>
      <c r="AQ43">
        <v>5</v>
      </c>
      <c r="AR43">
        <v>1</v>
      </c>
      <c r="AS43">
        <v>0.31947997919916782</v>
      </c>
      <c r="AT43">
        <v>52</v>
      </c>
      <c r="AU43">
        <v>44</v>
      </c>
      <c r="AV43">
        <v>0.84615384615384615</v>
      </c>
      <c r="AW43">
        <v>0.97080291970802923</v>
      </c>
      <c r="AX43" s="5">
        <v>0.2335766423357665</v>
      </c>
      <c r="AY43">
        <v>0.97080291970802923</v>
      </c>
      <c r="AZ43" s="6">
        <v>0.2335766423357665</v>
      </c>
      <c r="BA43" s="8" cm="1">
        <f t="array" ref="BA43">_xlfn.IFS(AZ43&lt;AB43,0,AZ43&lt;Y43,0,TRUE,1)</f>
        <v>0</v>
      </c>
      <c r="BB43">
        <v>0.80656934306569339</v>
      </c>
      <c r="BC43" s="7">
        <v>6.9343065693430628E-2</v>
      </c>
      <c r="BD43" t="s">
        <v>123</v>
      </c>
      <c r="BE43">
        <v>1</v>
      </c>
      <c r="BF43">
        <v>323</v>
      </c>
      <c r="BG43">
        <v>3</v>
      </c>
      <c r="BH43">
        <v>-2</v>
      </c>
      <c r="BI43" t="s">
        <v>70</v>
      </c>
      <c r="BJ43">
        <v>1</v>
      </c>
      <c r="BK43" t="b">
        <v>0</v>
      </c>
    </row>
    <row r="44" spans="1:63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>
        <v>0.14598540145985411</v>
      </c>
      <c r="I44" t="s">
        <v>198</v>
      </c>
      <c r="J44" t="s">
        <v>199</v>
      </c>
      <c r="K44">
        <v>4.6170138888888889E-7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2.28125E-8</v>
      </c>
      <c r="T44">
        <v>0.85401459854014594</v>
      </c>
      <c r="U44">
        <v>274</v>
      </c>
      <c r="V44">
        <v>0.92335766423357668</v>
      </c>
      <c r="W44">
        <v>1.151467592592593E-5</v>
      </c>
      <c r="X44">
        <v>0.95985401459854014</v>
      </c>
      <c r="Y44" s="5">
        <v>3.6496350364963459E-2</v>
      </c>
      <c r="Z44">
        <v>7.9939004629629621E-6</v>
      </c>
      <c r="AA44">
        <v>0.89051094890510951</v>
      </c>
      <c r="AB44" s="5">
        <v>-3.2846715328467169E-2</v>
      </c>
      <c r="AC44">
        <v>0.92335766423357668</v>
      </c>
      <c r="AD44" s="6">
        <v>0</v>
      </c>
      <c r="AE44" s="8" cm="1">
        <f t="array" ref="AE44">_xlfn.IFS(AD44&lt;AB44,0,AD44&lt;Y44,0,TRUE,1)</f>
        <v>0</v>
      </c>
      <c r="AF44">
        <v>20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9</v>
      </c>
      <c r="AQ44">
        <v>10</v>
      </c>
      <c r="AR44">
        <v>1</v>
      </c>
      <c r="AS44">
        <v>0.28070175436501399</v>
      </c>
      <c r="AT44">
        <v>50</v>
      </c>
      <c r="AU44">
        <v>10</v>
      </c>
      <c r="AV44">
        <v>0.2</v>
      </c>
      <c r="AW44">
        <v>0.56569343065693434</v>
      </c>
      <c r="AX44" s="5">
        <v>-0.35766423357664229</v>
      </c>
      <c r="AY44">
        <v>0.94890510948905105</v>
      </c>
      <c r="AZ44" s="6">
        <v>2.5547445255474369E-2</v>
      </c>
      <c r="BA44" s="8" cm="1">
        <f t="array" ref="BA44">_xlfn.IFS(AZ44&lt;AB44,0,AZ44&lt;Y44,0,TRUE,1)</f>
        <v>0</v>
      </c>
      <c r="BB44">
        <v>0.94525547445255476</v>
      </c>
      <c r="BC44" s="7">
        <v>2.1897810218978079E-2</v>
      </c>
      <c r="BD44" t="s">
        <v>123</v>
      </c>
      <c r="BE44">
        <v>2</v>
      </c>
      <c r="BF44">
        <v>407</v>
      </c>
      <c r="BG44">
        <v>1</v>
      </c>
      <c r="BH44">
        <v>0.5</v>
      </c>
      <c r="BI44" t="s">
        <v>70</v>
      </c>
      <c r="BJ44">
        <v>1</v>
      </c>
      <c r="BK44" t="b">
        <v>1</v>
      </c>
    </row>
    <row r="45" spans="1:63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 t="s">
        <v>202</v>
      </c>
      <c r="J45" t="s">
        <v>203</v>
      </c>
      <c r="K45">
        <v>6.1178240740740743E-7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1.1574074074074071E-8</v>
      </c>
      <c r="T45">
        <v>0.92700729927007297</v>
      </c>
      <c r="U45">
        <v>274</v>
      </c>
      <c r="V45">
        <v>0.94525547445255476</v>
      </c>
      <c r="W45">
        <v>1.109326388888889E-5</v>
      </c>
      <c r="X45">
        <v>0.96350364963503654</v>
      </c>
      <c r="Y45" s="1">
        <v>1.8248175182481789E-2</v>
      </c>
      <c r="Z45">
        <v>7.9273263888888881E-6</v>
      </c>
      <c r="AA45">
        <v>0.94890510948905105</v>
      </c>
      <c r="AB45" s="1">
        <v>3.64963503649629E-3</v>
      </c>
      <c r="AC45">
        <v>0.94525547445255476</v>
      </c>
      <c r="AD45" s="2">
        <v>0</v>
      </c>
      <c r="AE45" s="2"/>
      <c r="AF45">
        <v>10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9</v>
      </c>
      <c r="AQ45">
        <v>10</v>
      </c>
      <c r="AR45">
        <v>1</v>
      </c>
      <c r="AS45">
        <v>0.23093745334708701</v>
      </c>
      <c r="AT45">
        <v>67</v>
      </c>
      <c r="AU45">
        <v>7</v>
      </c>
      <c r="AV45">
        <v>0.1044776119402985</v>
      </c>
      <c r="AW45">
        <v>0.56204379562043794</v>
      </c>
      <c r="AX45" s="10">
        <v>-0.38321167883211682</v>
      </c>
      <c r="AY45">
        <v>0.97080291970802923</v>
      </c>
      <c r="AZ45" s="10">
        <v>2.554744525547448E-2</v>
      </c>
      <c r="BA45"/>
      <c r="BB45">
        <v>0.97445255474452552</v>
      </c>
      <c r="BC45">
        <v>2.9197080291970771E-2</v>
      </c>
      <c r="BD45" t="s">
        <v>123</v>
      </c>
      <c r="BE45">
        <v>2</v>
      </c>
      <c r="BF45">
        <v>407</v>
      </c>
      <c r="BG45">
        <v>1</v>
      </c>
      <c r="BH45">
        <v>-0.5</v>
      </c>
      <c r="BI45" t="s">
        <v>70</v>
      </c>
      <c r="BJ45">
        <v>1</v>
      </c>
      <c r="BK45" t="b">
        <v>1</v>
      </c>
    </row>
    <row r="46" spans="1:63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>
        <v>0.28467153284671531</v>
      </c>
      <c r="I46" t="s">
        <v>207</v>
      </c>
      <c r="J46" t="s">
        <v>208</v>
      </c>
      <c r="K46">
        <v>5.3100694444444451E-7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1.1539351851851849E-8</v>
      </c>
      <c r="T46">
        <v>0.71532846715328469</v>
      </c>
      <c r="U46">
        <v>274</v>
      </c>
      <c r="V46">
        <v>0.72262773722627738</v>
      </c>
      <c r="W46">
        <v>1.127353009259259E-5</v>
      </c>
      <c r="X46">
        <v>0.90145985401459849</v>
      </c>
      <c r="Y46" s="5">
        <v>0.17883211678832109</v>
      </c>
      <c r="Z46">
        <v>7.9190393518518517E-6</v>
      </c>
      <c r="AA46">
        <v>0.90145985401459849</v>
      </c>
      <c r="AB46" s="5">
        <v>0.17883211678832109</v>
      </c>
      <c r="AC46">
        <v>0.72262773722627738</v>
      </c>
      <c r="AD46" s="6">
        <v>0</v>
      </c>
      <c r="AE46" s="8" cm="1">
        <f t="array" ref="AE46">_xlfn.IFS(AD46&lt;AB46,0,AD46&lt;Y46,0,TRUE,1)</f>
        <v>0</v>
      </c>
      <c r="AF46">
        <v>39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9</v>
      </c>
      <c r="AQ46">
        <v>10</v>
      </c>
      <c r="AR46">
        <v>1</v>
      </c>
      <c r="AS46">
        <v>0.30116312622160119</v>
      </c>
      <c r="AT46">
        <v>37</v>
      </c>
      <c r="AU46">
        <v>17</v>
      </c>
      <c r="AV46">
        <v>0.45945945945945948</v>
      </c>
      <c r="AW46">
        <v>0.56569343065693434</v>
      </c>
      <c r="AX46" s="5">
        <v>-0.15693430656934301</v>
      </c>
      <c r="AY46">
        <v>0.81386861313868608</v>
      </c>
      <c r="AZ46" s="6">
        <v>9.1240875912408703E-2</v>
      </c>
      <c r="BA46" s="8" cm="1">
        <f t="array" ref="BA46">_xlfn.IFS(AZ46&lt;AB46,0,AZ46&lt;Y46,0,TRUE,1)</f>
        <v>0</v>
      </c>
      <c r="BB46">
        <v>0.8029197080291971</v>
      </c>
      <c r="BC46" s="7">
        <v>8.0291970802919721E-2</v>
      </c>
      <c r="BD46" t="s">
        <v>123</v>
      </c>
      <c r="BE46">
        <v>2</v>
      </c>
      <c r="BF46">
        <v>407</v>
      </c>
      <c r="BG46">
        <v>2</v>
      </c>
      <c r="BH46">
        <v>1</v>
      </c>
      <c r="BI46" t="s">
        <v>70</v>
      </c>
      <c r="BJ46">
        <v>1</v>
      </c>
      <c r="BK46" t="b">
        <v>1</v>
      </c>
    </row>
    <row r="47" spans="1:63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 t="s">
        <v>211</v>
      </c>
      <c r="J47" t="s">
        <v>212</v>
      </c>
      <c r="K47">
        <v>3.9249999999999989E-7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1.1122685185185191E-8</v>
      </c>
      <c r="T47">
        <v>0.9051094890510949</v>
      </c>
      <c r="U47">
        <v>274</v>
      </c>
      <c r="V47">
        <v>0.92700729927007297</v>
      </c>
      <c r="W47">
        <v>1.116289351851852E-5</v>
      </c>
      <c r="X47">
        <v>0.98540145985401462</v>
      </c>
      <c r="Y47" s="1">
        <v>5.8394160583941652E-2</v>
      </c>
      <c r="Z47">
        <v>7.8341435185185178E-6</v>
      </c>
      <c r="AA47">
        <v>0.93430656934306566</v>
      </c>
      <c r="AB47" s="1">
        <v>7.2992700729926918E-3</v>
      </c>
      <c r="AC47">
        <v>0.92700729927007297</v>
      </c>
      <c r="AD47" s="2">
        <v>0</v>
      </c>
      <c r="AE47" s="2"/>
      <c r="AF47">
        <v>13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8</v>
      </c>
      <c r="AQ47">
        <v>9</v>
      </c>
      <c r="AR47">
        <v>1</v>
      </c>
      <c r="AS47">
        <v>0.3281508081087956</v>
      </c>
      <c r="AT47">
        <v>67</v>
      </c>
      <c r="AU47">
        <v>10</v>
      </c>
      <c r="AV47">
        <v>0.1492537313432836</v>
      </c>
      <c r="AW47">
        <v>0.56204379562043794</v>
      </c>
      <c r="AX47" s="10">
        <v>-0.36496350364963498</v>
      </c>
      <c r="AY47">
        <v>0.97080291970802923</v>
      </c>
      <c r="AZ47" s="10">
        <v>4.3795620437956262E-2</v>
      </c>
      <c r="BA47"/>
      <c r="BB47">
        <v>0.94890510948905105</v>
      </c>
      <c r="BC47">
        <v>2.1897810218978079E-2</v>
      </c>
      <c r="BD47" t="s">
        <v>123</v>
      </c>
      <c r="BE47">
        <v>2</v>
      </c>
      <c r="BF47">
        <v>407</v>
      </c>
      <c r="BG47">
        <v>2</v>
      </c>
      <c r="BH47">
        <v>-1</v>
      </c>
      <c r="BI47" t="s">
        <v>70</v>
      </c>
      <c r="BJ47">
        <v>1</v>
      </c>
      <c r="BK47" t="b">
        <v>1</v>
      </c>
    </row>
    <row r="48" spans="1:63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>
        <v>0.42335766423357668</v>
      </c>
      <c r="I48" t="s">
        <v>216</v>
      </c>
      <c r="J48" t="s">
        <v>217</v>
      </c>
      <c r="K48">
        <v>5.3098379629629632E-7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5.7777777777777768E-8</v>
      </c>
      <c r="T48">
        <v>0.58394160583941601</v>
      </c>
      <c r="U48">
        <v>274</v>
      </c>
      <c r="V48">
        <v>0.56569343065693434</v>
      </c>
      <c r="W48">
        <v>1.181528935185185E-5</v>
      </c>
      <c r="X48">
        <v>0.85036496350364965</v>
      </c>
      <c r="Y48" s="5">
        <v>0.28467153284671531</v>
      </c>
      <c r="Z48">
        <v>7.9587384259259261E-6</v>
      </c>
      <c r="AA48">
        <v>0.86131386861313863</v>
      </c>
      <c r="AB48" s="5">
        <v>0.2956204379562043</v>
      </c>
      <c r="AC48">
        <v>0.62408759124087587</v>
      </c>
      <c r="AD48" s="6">
        <v>5.8394160583941528E-2</v>
      </c>
      <c r="AE48" s="8" cm="1">
        <f t="array" ref="AE48">_xlfn.IFS(AD48&lt;AB48,0,AD48&lt;Y48,0,TRUE,1)</f>
        <v>0</v>
      </c>
      <c r="AF48">
        <v>58</v>
      </c>
      <c r="AG48">
        <v>0.22413793103448279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9</v>
      </c>
      <c r="AQ48">
        <v>10</v>
      </c>
      <c r="AR48">
        <v>1</v>
      </c>
      <c r="AS48">
        <v>0.69148226203020724</v>
      </c>
      <c r="AT48">
        <v>3</v>
      </c>
      <c r="AU48">
        <v>2</v>
      </c>
      <c r="AV48">
        <v>0.66666666666666663</v>
      </c>
      <c r="AW48">
        <v>0.56569343065693434</v>
      </c>
      <c r="AX48" s="5">
        <v>0</v>
      </c>
      <c r="AY48">
        <v>0.58029197080291972</v>
      </c>
      <c r="AZ48" s="6">
        <v>1.459854014598538E-2</v>
      </c>
      <c r="BA48" s="8" cm="1">
        <f t="array" ref="BA48">_xlfn.IFS(AZ48&lt;AB48,0,AZ48&lt;Y48,0,TRUE,1)</f>
        <v>0</v>
      </c>
      <c r="BB48">
        <v>0.58029197080291972</v>
      </c>
      <c r="BC48" s="7">
        <v>1.459854014598538E-2</v>
      </c>
      <c r="BD48" t="s">
        <v>123</v>
      </c>
      <c r="BE48">
        <v>2</v>
      </c>
      <c r="BF48">
        <v>407</v>
      </c>
      <c r="BG48">
        <v>3</v>
      </c>
      <c r="BH48">
        <v>2</v>
      </c>
      <c r="BI48" t="s">
        <v>70</v>
      </c>
      <c r="BJ48">
        <v>1</v>
      </c>
      <c r="BK48" t="b">
        <v>1</v>
      </c>
    </row>
    <row r="49" spans="1:63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 t="s">
        <v>211</v>
      </c>
      <c r="J49" t="s">
        <v>212</v>
      </c>
      <c r="K49">
        <v>3.9287037037037041E-7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1.1527777777777781E-8</v>
      </c>
      <c r="T49">
        <v>0.9051094890510949</v>
      </c>
      <c r="U49">
        <v>274</v>
      </c>
      <c r="V49">
        <v>0.92700729927007297</v>
      </c>
      <c r="W49">
        <v>1.123884259259259E-5</v>
      </c>
      <c r="X49">
        <v>0.98540145985401462</v>
      </c>
      <c r="Y49" s="1">
        <v>5.8394160583941652E-2</v>
      </c>
      <c r="Z49">
        <v>7.8390046296296288E-6</v>
      </c>
      <c r="AA49">
        <v>0.94890510948905105</v>
      </c>
      <c r="AB49" s="1">
        <v>2.1897810218978079E-2</v>
      </c>
      <c r="AC49">
        <v>0.92700729927007297</v>
      </c>
      <c r="AD49" s="2">
        <v>0</v>
      </c>
      <c r="AE49" s="2"/>
      <c r="AF49">
        <v>13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8</v>
      </c>
      <c r="AQ49">
        <v>9</v>
      </c>
      <c r="AR49">
        <v>1</v>
      </c>
      <c r="AS49">
        <v>0.3281508081087956</v>
      </c>
      <c r="AT49">
        <v>67</v>
      </c>
      <c r="AU49">
        <v>10</v>
      </c>
      <c r="AV49">
        <v>0.1492537313432836</v>
      </c>
      <c r="AW49">
        <v>0.56204379562043794</v>
      </c>
      <c r="AX49" s="10">
        <v>-0.36496350364963498</v>
      </c>
      <c r="AY49">
        <v>0.97080291970802923</v>
      </c>
      <c r="AZ49" s="10">
        <v>4.3795620437956262E-2</v>
      </c>
      <c r="BA49"/>
      <c r="BB49">
        <v>0.92700729927007297</v>
      </c>
      <c r="BC49">
        <v>0</v>
      </c>
      <c r="BD49" t="s">
        <v>123</v>
      </c>
      <c r="BE49">
        <v>2</v>
      </c>
      <c r="BF49">
        <v>407</v>
      </c>
      <c r="BG49">
        <v>3</v>
      </c>
      <c r="BH49">
        <v>-2</v>
      </c>
      <c r="BI49" t="s">
        <v>70</v>
      </c>
      <c r="BJ49">
        <v>1</v>
      </c>
      <c r="BK49" t="b">
        <v>1</v>
      </c>
    </row>
    <row r="50" spans="1:63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>
        <v>2.1897810218978079E-2</v>
      </c>
      <c r="I50" t="s">
        <v>157</v>
      </c>
      <c r="J50" t="s">
        <v>220</v>
      </c>
      <c r="K50">
        <v>2.193171296296296E-7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1.1539351851851849E-8</v>
      </c>
      <c r="T50">
        <v>0.97810218978102192</v>
      </c>
      <c r="U50">
        <v>274</v>
      </c>
      <c r="V50">
        <v>0.96350364963503654</v>
      </c>
      <c r="W50">
        <v>1.107899305555556E-5</v>
      </c>
      <c r="X50">
        <v>0.98175182481751821</v>
      </c>
      <c r="Y50" s="1">
        <v>1.8248175182481671E-2</v>
      </c>
      <c r="Z50">
        <v>7.889965277777777E-6</v>
      </c>
      <c r="AA50">
        <v>0.94160583941605835</v>
      </c>
      <c r="AB50" s="1">
        <v>-2.189781021897819E-2</v>
      </c>
      <c r="AC50">
        <v>0.96350364963503654</v>
      </c>
      <c r="AD50" s="2">
        <v>0</v>
      </c>
      <c r="AE50" s="2"/>
      <c r="AF50">
        <v>3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16</v>
      </c>
      <c r="AQ50">
        <v>17</v>
      </c>
      <c r="AR50">
        <v>1</v>
      </c>
      <c r="AS50">
        <v>0.49921996879875191</v>
      </c>
      <c r="AT50">
        <v>13</v>
      </c>
      <c r="AU50">
        <v>0</v>
      </c>
      <c r="AV50">
        <v>0</v>
      </c>
      <c r="AW50">
        <v>0.93065693430656937</v>
      </c>
      <c r="AX50" s="10">
        <v>-3.2846715328467169E-2</v>
      </c>
      <c r="AY50">
        <v>0.95985401459854014</v>
      </c>
      <c r="AZ50" s="10">
        <v>-3.649635036496401E-3</v>
      </c>
      <c r="BA50"/>
      <c r="BB50">
        <v>0.96350364963503654</v>
      </c>
      <c r="BC50">
        <v>0</v>
      </c>
      <c r="BD50" t="s">
        <v>123</v>
      </c>
      <c r="BE50">
        <v>2</v>
      </c>
      <c r="BF50">
        <v>134</v>
      </c>
      <c r="BG50">
        <v>1</v>
      </c>
      <c r="BH50">
        <v>0.5</v>
      </c>
      <c r="BI50" t="s">
        <v>70</v>
      </c>
      <c r="BJ50">
        <v>1</v>
      </c>
      <c r="BK50" t="b">
        <v>1</v>
      </c>
    </row>
    <row r="51" spans="1:63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 t="s">
        <v>222</v>
      </c>
      <c r="J51" t="s">
        <v>223</v>
      </c>
      <c r="K51">
        <v>3.693865740740741E-7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1.1539351851851849E-8</v>
      </c>
      <c r="T51">
        <v>0.94890510948905105</v>
      </c>
      <c r="U51">
        <v>274</v>
      </c>
      <c r="V51">
        <v>0.95985401459854014</v>
      </c>
      <c r="W51">
        <v>1.107028935185185E-5</v>
      </c>
      <c r="X51">
        <v>0.96715328467153283</v>
      </c>
      <c r="Y51" s="1">
        <v>7.2992700729926918E-3</v>
      </c>
      <c r="Z51">
        <v>8.0296064814814809E-6</v>
      </c>
      <c r="AA51">
        <v>0.95620437956204385</v>
      </c>
      <c r="AB51" s="1">
        <v>-3.64963503649629E-3</v>
      </c>
      <c r="AC51">
        <v>0.95985401459854014</v>
      </c>
      <c r="AD51" s="2">
        <v>0</v>
      </c>
      <c r="AE51" s="2"/>
      <c r="AF51">
        <v>7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2</v>
      </c>
      <c r="AR51">
        <v>1</v>
      </c>
      <c r="AS51">
        <v>5.8674913368211845E-4</v>
      </c>
      <c r="AT51">
        <v>18</v>
      </c>
      <c r="AU51">
        <v>4</v>
      </c>
      <c r="AV51">
        <v>0.22222222222222221</v>
      </c>
      <c r="AW51">
        <v>0.93065693430656937</v>
      </c>
      <c r="AX51" s="10">
        <v>-2.9197080291970771E-2</v>
      </c>
      <c r="AY51">
        <v>0.97080291970802923</v>
      </c>
      <c r="AZ51" s="10">
        <v>1.094890510948909E-2</v>
      </c>
      <c r="BA51"/>
      <c r="BB51">
        <v>0.96715328467153283</v>
      </c>
      <c r="BC51">
        <v>7.2992700729926918E-3</v>
      </c>
      <c r="BD51" t="s">
        <v>123</v>
      </c>
      <c r="BE51">
        <v>2</v>
      </c>
      <c r="BF51">
        <v>134</v>
      </c>
      <c r="BG51">
        <v>1</v>
      </c>
      <c r="BH51">
        <v>-0.5</v>
      </c>
      <c r="BI51" t="s">
        <v>70</v>
      </c>
      <c r="BJ51">
        <v>1</v>
      </c>
      <c r="BK51" t="b">
        <v>1</v>
      </c>
    </row>
    <row r="52" spans="1:63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>
        <v>3.6496350364963459E-2</v>
      </c>
      <c r="I52" t="s">
        <v>227</v>
      </c>
      <c r="J52" t="s">
        <v>228</v>
      </c>
      <c r="K52">
        <v>3.693865740740741E-7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1.155092592592593E-8</v>
      </c>
      <c r="T52">
        <v>0.96350364963503654</v>
      </c>
      <c r="U52">
        <v>274</v>
      </c>
      <c r="V52">
        <v>0.94160583941605835</v>
      </c>
      <c r="W52">
        <v>1.1318090277777781E-5</v>
      </c>
      <c r="X52">
        <v>0.98540145985401462</v>
      </c>
      <c r="Y52" s="1">
        <v>4.3795620437956262E-2</v>
      </c>
      <c r="Z52">
        <v>7.8493634259259268E-6</v>
      </c>
      <c r="AA52">
        <v>0.93430656934306566</v>
      </c>
      <c r="AB52" s="1">
        <v>-7.2992700729926918E-3</v>
      </c>
      <c r="AC52">
        <v>0.94160583941605835</v>
      </c>
      <c r="AD52" s="2">
        <v>0</v>
      </c>
      <c r="AE52" s="2"/>
      <c r="AF52">
        <v>5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4</v>
      </c>
      <c r="AQ52">
        <v>5</v>
      </c>
      <c r="AR52">
        <v>1</v>
      </c>
      <c r="AS52">
        <v>0.18995616967535711</v>
      </c>
      <c r="AT52">
        <v>11</v>
      </c>
      <c r="AU52">
        <v>2</v>
      </c>
      <c r="AV52">
        <v>0.1818181818181818</v>
      </c>
      <c r="AW52">
        <v>0.93065693430656937</v>
      </c>
      <c r="AX52" s="10">
        <v>-1.094890510948898E-2</v>
      </c>
      <c r="AY52">
        <v>0.95620437956204385</v>
      </c>
      <c r="AZ52" s="10">
        <v>1.4598540145985489E-2</v>
      </c>
      <c r="BA52"/>
      <c r="BB52">
        <v>0.95255474452554745</v>
      </c>
      <c r="BC52">
        <v>1.094890510948909E-2</v>
      </c>
      <c r="BD52" t="s">
        <v>123</v>
      </c>
      <c r="BE52">
        <v>2</v>
      </c>
      <c r="BF52">
        <v>134</v>
      </c>
      <c r="BG52">
        <v>2</v>
      </c>
      <c r="BH52">
        <v>1</v>
      </c>
      <c r="BI52" t="s">
        <v>70</v>
      </c>
      <c r="BJ52">
        <v>1</v>
      </c>
      <c r="BK52" t="b">
        <v>1</v>
      </c>
    </row>
    <row r="53" spans="1:63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 t="s">
        <v>222</v>
      </c>
      <c r="J53" t="s">
        <v>223</v>
      </c>
      <c r="K53">
        <v>3.9209490740740741E-7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1.1539351851851849E-8</v>
      </c>
      <c r="T53">
        <v>0.91970802919708028</v>
      </c>
      <c r="U53">
        <v>274</v>
      </c>
      <c r="V53">
        <v>0.92700729927007297</v>
      </c>
      <c r="W53">
        <v>1.112876157407407E-5</v>
      </c>
      <c r="X53">
        <v>0.97810218978102192</v>
      </c>
      <c r="Y53" s="1">
        <v>5.1094890510948947E-2</v>
      </c>
      <c r="Z53">
        <v>7.9773842592592588E-6</v>
      </c>
      <c r="AA53">
        <v>0.95620437956204385</v>
      </c>
      <c r="AB53" s="1">
        <v>2.9197080291970878E-2</v>
      </c>
      <c r="AC53">
        <v>0.92700729927007297</v>
      </c>
      <c r="AD53" s="2">
        <v>0</v>
      </c>
      <c r="AE53" s="2"/>
      <c r="AF53">
        <v>11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2</v>
      </c>
      <c r="AR53">
        <v>1</v>
      </c>
      <c r="AS53">
        <v>5.8674913368211845E-4</v>
      </c>
      <c r="AT53">
        <v>18</v>
      </c>
      <c r="AU53">
        <v>8</v>
      </c>
      <c r="AV53">
        <v>0.44444444444444442</v>
      </c>
      <c r="AW53">
        <v>0.93065693430656937</v>
      </c>
      <c r="AX53" s="10">
        <v>3.649635036496401E-3</v>
      </c>
      <c r="AY53">
        <v>0.97080291970802923</v>
      </c>
      <c r="AZ53" s="10">
        <v>4.3795620437956262E-2</v>
      </c>
      <c r="BA53"/>
      <c r="BB53">
        <v>0.93430656934306566</v>
      </c>
      <c r="BC53">
        <v>7.2992700729926918E-3</v>
      </c>
      <c r="BD53" t="s">
        <v>123</v>
      </c>
      <c r="BE53">
        <v>2</v>
      </c>
      <c r="BF53">
        <v>134</v>
      </c>
      <c r="BG53">
        <v>2</v>
      </c>
      <c r="BH53">
        <v>-1</v>
      </c>
      <c r="BI53" t="s">
        <v>70</v>
      </c>
      <c r="BJ53">
        <v>1</v>
      </c>
      <c r="BK53" t="b">
        <v>1</v>
      </c>
    </row>
    <row r="54" spans="1:63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>
        <v>5.1094890510948947E-2</v>
      </c>
      <c r="I54" t="s">
        <v>231</v>
      </c>
      <c r="J54" t="s">
        <v>232</v>
      </c>
      <c r="K54">
        <v>3.693865740740741E-7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1.1539351851851849E-8</v>
      </c>
      <c r="T54">
        <v>0.94890510948905105</v>
      </c>
      <c r="U54">
        <v>274</v>
      </c>
      <c r="V54">
        <v>0.93065693430656937</v>
      </c>
      <c r="W54">
        <v>1.1275937500000001E-5</v>
      </c>
      <c r="X54">
        <v>0.96715328467153283</v>
      </c>
      <c r="Y54" s="1">
        <v>3.6496350364963459E-2</v>
      </c>
      <c r="Z54">
        <v>7.7459259259259262E-6</v>
      </c>
      <c r="AA54">
        <v>0.94890510948905105</v>
      </c>
      <c r="AB54" s="1">
        <v>1.8248175182481671E-2</v>
      </c>
      <c r="AC54">
        <v>0.93065693430656937</v>
      </c>
      <c r="AD54" s="2">
        <v>0</v>
      </c>
      <c r="AE54" s="2"/>
      <c r="AF54">
        <v>7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2</v>
      </c>
      <c r="AR54">
        <v>1</v>
      </c>
      <c r="AS54">
        <v>8.2813312532500266E-2</v>
      </c>
      <c r="AT54">
        <v>4</v>
      </c>
      <c r="AU54">
        <v>4</v>
      </c>
      <c r="AV54">
        <v>1</v>
      </c>
      <c r="AW54">
        <v>0.93065693430656937</v>
      </c>
      <c r="AX54" s="10">
        <v>0</v>
      </c>
      <c r="AY54">
        <v>0.93065693430656937</v>
      </c>
      <c r="AZ54" s="10">
        <v>0</v>
      </c>
      <c r="BA54"/>
      <c r="BB54">
        <v>0.93065693430656937</v>
      </c>
      <c r="BC54">
        <v>0</v>
      </c>
      <c r="BD54" t="s">
        <v>123</v>
      </c>
      <c r="BE54">
        <v>2</v>
      </c>
      <c r="BF54">
        <v>134</v>
      </c>
      <c r="BG54">
        <v>3</v>
      </c>
      <c r="BH54">
        <v>2</v>
      </c>
      <c r="BI54" t="s">
        <v>70</v>
      </c>
      <c r="BJ54">
        <v>1</v>
      </c>
      <c r="BK54" t="b">
        <v>1</v>
      </c>
    </row>
    <row r="55" spans="1:63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 t="s">
        <v>235</v>
      </c>
      <c r="J55" t="s">
        <v>236</v>
      </c>
      <c r="K55">
        <v>3.8619212962962959E-7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1.19212962962963E-8</v>
      </c>
      <c r="T55">
        <v>0.88321167883211682</v>
      </c>
      <c r="U55">
        <v>274</v>
      </c>
      <c r="V55">
        <v>0.83211678832116787</v>
      </c>
      <c r="W55">
        <v>1.12778125E-5</v>
      </c>
      <c r="X55">
        <v>0.94890510948905105</v>
      </c>
      <c r="Y55" s="5">
        <v>0.11678832116788319</v>
      </c>
      <c r="Z55">
        <v>7.9987152777777766E-6</v>
      </c>
      <c r="AA55">
        <v>0.95620437956204385</v>
      </c>
      <c r="AB55" s="5">
        <v>0.124087591240876</v>
      </c>
      <c r="AC55">
        <v>0.83211678832116787</v>
      </c>
      <c r="AD55" s="6">
        <v>0</v>
      </c>
      <c r="AE55" s="8" cm="1">
        <f t="array" ref="AE55">_xlfn.IFS(AD55&lt;AB55,0,AD55&lt;Y55,0,TRUE,1)</f>
        <v>0</v>
      </c>
      <c r="AF55">
        <v>16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2</v>
      </c>
      <c r="AR55">
        <v>1</v>
      </c>
      <c r="AS55">
        <v>8.2813312532500044E-2</v>
      </c>
      <c r="AT55">
        <v>18</v>
      </c>
      <c r="AU55">
        <v>13</v>
      </c>
      <c r="AV55">
        <v>0.72222222222222221</v>
      </c>
      <c r="AW55">
        <v>0.93065693430656937</v>
      </c>
      <c r="AX55" s="5">
        <v>9.8540145985401506E-2</v>
      </c>
      <c r="AY55">
        <v>0.97080291970802923</v>
      </c>
      <c r="AZ55" s="6">
        <v>0.13868613138686139</v>
      </c>
      <c r="BA55" s="8" cm="1">
        <f t="array" ref="BA55">_xlfn.IFS(AZ55&lt;AB55,0,AZ55&lt;Y55,0,TRUE,1)</f>
        <v>1</v>
      </c>
      <c r="BB55">
        <v>0.84306569343065696</v>
      </c>
      <c r="BC55" s="7">
        <v>1.094890510948909E-2</v>
      </c>
      <c r="BD55" t="s">
        <v>123</v>
      </c>
      <c r="BE55">
        <v>2</v>
      </c>
      <c r="BF55">
        <v>134</v>
      </c>
      <c r="BG55">
        <v>3</v>
      </c>
      <c r="BH55">
        <v>-2</v>
      </c>
      <c r="BI55" t="s">
        <v>70</v>
      </c>
      <c r="BJ55">
        <v>1</v>
      </c>
      <c r="BK55" t="b">
        <v>1</v>
      </c>
    </row>
    <row r="56" spans="1:63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 t="s">
        <v>180</v>
      </c>
      <c r="J56" t="s">
        <v>181</v>
      </c>
      <c r="K56">
        <v>3.6937500000000001E-7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1.1574074074074071E-8</v>
      </c>
      <c r="T56">
        <v>0.97080291970802923</v>
      </c>
      <c r="U56">
        <v>274</v>
      </c>
      <c r="V56">
        <v>0.97445255474452552</v>
      </c>
      <c r="W56">
        <v>1.112274305555555E-5</v>
      </c>
      <c r="X56">
        <v>0.98540145985401462</v>
      </c>
      <c r="Y56" s="1">
        <v>1.094890510948909E-2</v>
      </c>
      <c r="Z56">
        <v>7.872858796296296E-6</v>
      </c>
      <c r="AA56">
        <v>0.89051094890510951</v>
      </c>
      <c r="AB56" s="1">
        <v>-8.3941605839416011E-2</v>
      </c>
      <c r="AC56">
        <v>0.97445255474452552</v>
      </c>
      <c r="AD56" s="2">
        <v>0</v>
      </c>
      <c r="AE56" s="2"/>
      <c r="AF56">
        <v>4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18</v>
      </c>
      <c r="AQ56">
        <v>19</v>
      </c>
      <c r="AR56">
        <v>1</v>
      </c>
      <c r="AS56">
        <v>0.33281331253250018</v>
      </c>
      <c r="AT56">
        <v>43</v>
      </c>
      <c r="AU56">
        <v>0</v>
      </c>
      <c r="AV56">
        <v>0</v>
      </c>
      <c r="AW56">
        <v>0.64233576642335766</v>
      </c>
      <c r="AX56" s="10">
        <v>-0.33211678832116792</v>
      </c>
      <c r="AY56">
        <v>0.96715328467153283</v>
      </c>
      <c r="AZ56" s="10">
        <v>-7.2992700729926918E-3</v>
      </c>
      <c r="BA56"/>
      <c r="BB56">
        <v>0.97445255474452552</v>
      </c>
      <c r="BC56">
        <v>0</v>
      </c>
      <c r="BD56" t="s">
        <v>123</v>
      </c>
      <c r="BE56">
        <v>3</v>
      </c>
      <c r="BF56">
        <v>271</v>
      </c>
      <c r="BG56">
        <v>1</v>
      </c>
      <c r="BH56">
        <v>0.5</v>
      </c>
      <c r="BI56" t="s">
        <v>70</v>
      </c>
      <c r="BJ56">
        <v>1</v>
      </c>
      <c r="BK56" t="b">
        <v>0</v>
      </c>
    </row>
    <row r="57" spans="1:63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 t="s">
        <v>180</v>
      </c>
      <c r="J57" t="s">
        <v>181</v>
      </c>
      <c r="K57">
        <v>3.6937500000000001E-7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1.1574074074074071E-8</v>
      </c>
      <c r="T57">
        <v>0.97080291970802923</v>
      </c>
      <c r="U57">
        <v>274</v>
      </c>
      <c r="V57">
        <v>0.95255474452554745</v>
      </c>
      <c r="W57">
        <v>1.109907407407407E-5</v>
      </c>
      <c r="X57">
        <v>0.96350364963503654</v>
      </c>
      <c r="Y57" s="1">
        <v>1.094890510948909E-2</v>
      </c>
      <c r="Z57">
        <v>7.8571412037037042E-6</v>
      </c>
      <c r="AA57">
        <v>0.89051094890510951</v>
      </c>
      <c r="AB57" s="1">
        <v>-6.2043795620437943E-2</v>
      </c>
      <c r="AC57">
        <v>0.95255474452554745</v>
      </c>
      <c r="AD57" s="2">
        <v>0</v>
      </c>
      <c r="AE57" s="2"/>
      <c r="AF57">
        <v>4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18</v>
      </c>
      <c r="AQ57">
        <v>19</v>
      </c>
      <c r="AR57">
        <v>1</v>
      </c>
      <c r="AS57">
        <v>0.33281331253250018</v>
      </c>
      <c r="AT57">
        <v>43</v>
      </c>
      <c r="AU57">
        <v>0</v>
      </c>
      <c r="AV57">
        <v>0</v>
      </c>
      <c r="AW57">
        <v>0.64233576642335766</v>
      </c>
      <c r="AX57" s="10">
        <v>-0.31021897810218979</v>
      </c>
      <c r="AY57">
        <v>0.96715328467153283</v>
      </c>
      <c r="AZ57" s="10">
        <v>1.459854014598538E-2</v>
      </c>
      <c r="BA57"/>
      <c r="BB57">
        <v>0.95255474452554745</v>
      </c>
      <c r="BC57">
        <v>0</v>
      </c>
      <c r="BD57" t="s">
        <v>123</v>
      </c>
      <c r="BE57">
        <v>3</v>
      </c>
      <c r="BF57">
        <v>271</v>
      </c>
      <c r="BG57">
        <v>1</v>
      </c>
      <c r="BH57">
        <v>-0.5</v>
      </c>
      <c r="BI57" t="s">
        <v>70</v>
      </c>
      <c r="BJ57">
        <v>1</v>
      </c>
      <c r="BK57" t="b">
        <v>0</v>
      </c>
    </row>
    <row r="58" spans="1:63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 t="s">
        <v>240</v>
      </c>
      <c r="J58" t="s">
        <v>241</v>
      </c>
      <c r="K58">
        <v>8.1916666666666673E-7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1.195601851851852E-8</v>
      </c>
      <c r="T58">
        <v>0.96350364963503654</v>
      </c>
      <c r="U58">
        <v>274</v>
      </c>
      <c r="V58">
        <v>0.94890510948905105</v>
      </c>
      <c r="W58">
        <v>1.133108796296296E-5</v>
      </c>
      <c r="X58">
        <v>0.94890510948905105</v>
      </c>
      <c r="Y58" s="1">
        <v>0</v>
      </c>
      <c r="Z58">
        <v>7.8283217592592598E-6</v>
      </c>
      <c r="AA58">
        <v>0.89051094890510951</v>
      </c>
      <c r="AB58" s="1">
        <v>-5.8394160583941528E-2</v>
      </c>
      <c r="AC58">
        <v>0.94890510948905105</v>
      </c>
      <c r="AD58" s="2">
        <v>0</v>
      </c>
      <c r="AE58" s="2"/>
      <c r="AF58">
        <v>5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9</v>
      </c>
      <c r="AQ58">
        <v>10</v>
      </c>
      <c r="AR58">
        <v>1</v>
      </c>
      <c r="AS58">
        <v>0.24999841055252639</v>
      </c>
      <c r="AT58">
        <v>43</v>
      </c>
      <c r="AU58">
        <v>1</v>
      </c>
      <c r="AV58">
        <v>2.3255813953488368E-2</v>
      </c>
      <c r="AW58">
        <v>0.64233576642335766</v>
      </c>
      <c r="AX58" s="10">
        <v>-0.30656934306569339</v>
      </c>
      <c r="AY58">
        <v>0.96715328467153283</v>
      </c>
      <c r="AZ58" s="10">
        <v>1.8248175182481789E-2</v>
      </c>
      <c r="BA58"/>
      <c r="BB58">
        <v>0.97445255474452552</v>
      </c>
      <c r="BC58">
        <v>2.554744525547448E-2</v>
      </c>
      <c r="BD58" t="s">
        <v>123</v>
      </c>
      <c r="BE58">
        <v>3</v>
      </c>
      <c r="BF58">
        <v>271</v>
      </c>
      <c r="BG58">
        <v>2</v>
      </c>
      <c r="BH58">
        <v>1</v>
      </c>
      <c r="BI58" t="s">
        <v>70</v>
      </c>
      <c r="BJ58">
        <v>1</v>
      </c>
      <c r="BK58" t="b">
        <v>0</v>
      </c>
    </row>
    <row r="59" spans="1:63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 t="s">
        <v>180</v>
      </c>
      <c r="J59" t="s">
        <v>181</v>
      </c>
      <c r="K59">
        <v>4.616782407407408E-7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1.155092592592593E-8</v>
      </c>
      <c r="T59">
        <v>0.97080291970802923</v>
      </c>
      <c r="U59">
        <v>274</v>
      </c>
      <c r="V59">
        <v>0.95255474452554745</v>
      </c>
      <c r="W59">
        <v>1.098780092592593E-5</v>
      </c>
      <c r="X59">
        <v>0.95255474452554745</v>
      </c>
      <c r="Y59" s="1">
        <v>0</v>
      </c>
      <c r="Z59">
        <v>7.8741435185185191E-6</v>
      </c>
      <c r="AA59">
        <v>0.89051094890510951</v>
      </c>
      <c r="AB59" s="1">
        <v>-6.2043795620437943E-2</v>
      </c>
      <c r="AC59">
        <v>0.95255474452554745</v>
      </c>
      <c r="AD59" s="2">
        <v>0</v>
      </c>
      <c r="AE59" s="2"/>
      <c r="AF59">
        <v>4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18</v>
      </c>
      <c r="AQ59">
        <v>19</v>
      </c>
      <c r="AR59">
        <v>1</v>
      </c>
      <c r="AS59">
        <v>0.33281331253250018</v>
      </c>
      <c r="AT59">
        <v>43</v>
      </c>
      <c r="AU59">
        <v>0</v>
      </c>
      <c r="AV59">
        <v>0</v>
      </c>
      <c r="AW59">
        <v>0.64233576642335766</v>
      </c>
      <c r="AX59" s="10">
        <v>-0.31021897810218979</v>
      </c>
      <c r="AY59">
        <v>0.96715328467153283</v>
      </c>
      <c r="AZ59" s="10">
        <v>1.459854014598538E-2</v>
      </c>
      <c r="BA59"/>
      <c r="BB59">
        <v>0.95255474452554745</v>
      </c>
      <c r="BC59">
        <v>0</v>
      </c>
      <c r="BD59" t="s">
        <v>123</v>
      </c>
      <c r="BE59">
        <v>3</v>
      </c>
      <c r="BF59">
        <v>271</v>
      </c>
      <c r="BG59">
        <v>2</v>
      </c>
      <c r="BH59">
        <v>-1</v>
      </c>
      <c r="BI59" t="s">
        <v>70</v>
      </c>
      <c r="BJ59">
        <v>1</v>
      </c>
      <c r="BK59" t="b">
        <v>0</v>
      </c>
    </row>
    <row r="60" spans="1:63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 t="s">
        <v>246</v>
      </c>
      <c r="J60" t="s">
        <v>247</v>
      </c>
      <c r="K60">
        <v>8.5379629629629625E-7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1.1944444444444439E-8</v>
      </c>
      <c r="T60">
        <v>0.81021897810218979</v>
      </c>
      <c r="U60">
        <v>274</v>
      </c>
      <c r="V60">
        <v>0.81021897810218979</v>
      </c>
      <c r="W60">
        <v>1.1122453703703701E-5</v>
      </c>
      <c r="X60">
        <v>0.95620437956204385</v>
      </c>
      <c r="Y60" s="5">
        <v>0.14598540145985411</v>
      </c>
      <c r="Z60">
        <v>8.0105324074074077E-6</v>
      </c>
      <c r="AA60">
        <v>0.9051094890510949</v>
      </c>
      <c r="AB60" s="5">
        <v>9.4890510948905105E-2</v>
      </c>
      <c r="AC60">
        <v>0.81021897810218979</v>
      </c>
      <c r="AD60" s="6">
        <v>0</v>
      </c>
      <c r="AE60" s="8" cm="1">
        <f t="array" ref="AE60">_xlfn.IFS(AD60&lt;AB60,0,AD60&lt;Y60,0,TRUE,1)</f>
        <v>0</v>
      </c>
      <c r="AF60">
        <v>26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9</v>
      </c>
      <c r="AQ60">
        <v>10</v>
      </c>
      <c r="AR60">
        <v>1</v>
      </c>
      <c r="AS60">
        <v>0.24999760318776471</v>
      </c>
      <c r="AT60">
        <v>43</v>
      </c>
      <c r="AU60">
        <v>22</v>
      </c>
      <c r="AV60">
        <v>0.51162790697674421</v>
      </c>
      <c r="AW60">
        <v>0.64233576642335766</v>
      </c>
      <c r="AX60" s="5">
        <v>-0.16788321167883211</v>
      </c>
      <c r="AY60">
        <v>0.96715328467153283</v>
      </c>
      <c r="AZ60" s="6">
        <v>0.15693430656934301</v>
      </c>
      <c r="BA60" s="8" cm="1">
        <f t="array" ref="BA60">_xlfn.IFS(AZ60&lt;AB60,0,AZ60&lt;Y60,0,TRUE,1)</f>
        <v>1</v>
      </c>
      <c r="BB60">
        <v>0.92335766423357668</v>
      </c>
      <c r="BC60" s="7">
        <v>0.1131386861313869</v>
      </c>
      <c r="BD60" t="s">
        <v>123</v>
      </c>
      <c r="BE60">
        <v>3</v>
      </c>
      <c r="BF60">
        <v>271</v>
      </c>
      <c r="BG60">
        <v>3</v>
      </c>
      <c r="BH60">
        <v>2</v>
      </c>
      <c r="BI60" t="s">
        <v>70</v>
      </c>
      <c r="BJ60">
        <v>1</v>
      </c>
      <c r="BK60" t="b">
        <v>0</v>
      </c>
    </row>
    <row r="61" spans="1:63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 t="s">
        <v>180</v>
      </c>
      <c r="J61" t="s">
        <v>181</v>
      </c>
      <c r="K61">
        <v>3.6899305555555561E-7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1.155092592592593E-8</v>
      </c>
      <c r="T61">
        <v>0.97080291970802923</v>
      </c>
      <c r="U61">
        <v>274</v>
      </c>
      <c r="V61">
        <v>0.95255474452554745</v>
      </c>
      <c r="W61">
        <v>1.1293645833333331E-5</v>
      </c>
      <c r="X61">
        <v>0.96350364963503654</v>
      </c>
      <c r="Y61" s="1">
        <v>1.094890510948909E-2</v>
      </c>
      <c r="Z61">
        <v>7.7990509259259258E-6</v>
      </c>
      <c r="AA61">
        <v>0.90145985401459849</v>
      </c>
      <c r="AB61" s="1">
        <v>-5.1094890510948947E-2</v>
      </c>
      <c r="AC61">
        <v>0.95255474452554745</v>
      </c>
      <c r="AD61" s="2">
        <v>0</v>
      </c>
      <c r="AE61" s="2"/>
      <c r="AF61">
        <v>4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18</v>
      </c>
      <c r="AQ61">
        <v>19</v>
      </c>
      <c r="AR61">
        <v>1</v>
      </c>
      <c r="AS61">
        <v>0.33281331253250018</v>
      </c>
      <c r="AT61">
        <v>43</v>
      </c>
      <c r="AU61">
        <v>0</v>
      </c>
      <c r="AV61">
        <v>0</v>
      </c>
      <c r="AW61">
        <v>0.64233576642335766</v>
      </c>
      <c r="AX61" s="10">
        <v>-0.31021897810218979</v>
      </c>
      <c r="AY61">
        <v>0.96715328467153283</v>
      </c>
      <c r="AZ61" s="10">
        <v>1.459854014598538E-2</v>
      </c>
      <c r="BA61"/>
      <c r="BB61">
        <v>0.95255474452554745</v>
      </c>
      <c r="BC61">
        <v>0</v>
      </c>
      <c r="BD61" t="s">
        <v>123</v>
      </c>
      <c r="BE61">
        <v>3</v>
      </c>
      <c r="BF61">
        <v>271</v>
      </c>
      <c r="BG61">
        <v>3</v>
      </c>
      <c r="BH61">
        <v>-2</v>
      </c>
      <c r="BI61" t="s">
        <v>70</v>
      </c>
      <c r="BJ61">
        <v>1</v>
      </c>
      <c r="BK61" t="b">
        <v>0</v>
      </c>
    </row>
    <row r="62" spans="1:63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 t="s">
        <v>198</v>
      </c>
      <c r="J62" t="s">
        <v>249</v>
      </c>
      <c r="K62">
        <v>4.6173611111111111E-7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1.1539351851851849E-8</v>
      </c>
      <c r="T62">
        <v>0.96350364963503654</v>
      </c>
      <c r="U62">
        <v>274</v>
      </c>
      <c r="V62">
        <v>0.95255474452554745</v>
      </c>
      <c r="W62">
        <v>1.1016828703703699E-5</v>
      </c>
      <c r="X62">
        <v>0.95255474452554745</v>
      </c>
      <c r="Y62" s="1">
        <v>0</v>
      </c>
      <c r="Z62">
        <v>7.8859374999999994E-6</v>
      </c>
      <c r="AA62">
        <v>0.87956204379562042</v>
      </c>
      <c r="AB62" s="1">
        <v>-7.2992700729927029E-2</v>
      </c>
      <c r="AC62">
        <v>0.95255474452554745</v>
      </c>
      <c r="AD62" s="2">
        <v>0</v>
      </c>
      <c r="AE62" s="2"/>
      <c r="AF62">
        <v>5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6</v>
      </c>
      <c r="AQ62">
        <v>7</v>
      </c>
      <c r="AR62">
        <v>1</v>
      </c>
      <c r="AS62">
        <v>0.28034294563103068</v>
      </c>
      <c r="AT62">
        <v>24</v>
      </c>
      <c r="AU62">
        <v>2</v>
      </c>
      <c r="AV62">
        <v>8.3333333333333329E-2</v>
      </c>
      <c r="AW62">
        <v>0.89051094890510951</v>
      </c>
      <c r="AX62" s="10">
        <v>-6.2043795620437943E-2</v>
      </c>
      <c r="AY62">
        <v>0.97080291970802923</v>
      </c>
      <c r="AZ62" s="10">
        <v>1.8248175182481789E-2</v>
      </c>
      <c r="BA62"/>
      <c r="BB62">
        <v>0.95255474452554745</v>
      </c>
      <c r="BC62">
        <v>0</v>
      </c>
      <c r="BD62" t="s">
        <v>123</v>
      </c>
      <c r="BE62">
        <v>3</v>
      </c>
      <c r="BF62">
        <v>136</v>
      </c>
      <c r="BG62">
        <v>1</v>
      </c>
      <c r="BH62">
        <v>0.5</v>
      </c>
      <c r="BI62" t="s">
        <v>70</v>
      </c>
      <c r="BJ62">
        <v>1</v>
      </c>
      <c r="BK62" t="b">
        <v>0</v>
      </c>
    </row>
    <row r="63" spans="1:63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 t="s">
        <v>180</v>
      </c>
      <c r="J63" t="s">
        <v>252</v>
      </c>
      <c r="K63">
        <v>3.9244212962962959E-7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1.15625E-8</v>
      </c>
      <c r="T63">
        <v>0.95620437956204385</v>
      </c>
      <c r="U63">
        <v>274</v>
      </c>
      <c r="V63">
        <v>0.95985401459854014</v>
      </c>
      <c r="W63">
        <v>1.150903935185185E-5</v>
      </c>
      <c r="X63">
        <v>0.96715328467153283</v>
      </c>
      <c r="Y63" s="1">
        <v>7.2992700729926918E-3</v>
      </c>
      <c r="Z63">
        <v>7.9882175925925922E-6</v>
      </c>
      <c r="AA63">
        <v>0.90145985401459849</v>
      </c>
      <c r="AB63" s="1">
        <v>-5.8394160583941652E-2</v>
      </c>
      <c r="AC63">
        <v>0.95985401459854014</v>
      </c>
      <c r="AD63" s="2">
        <v>0</v>
      </c>
      <c r="AE63" s="2"/>
      <c r="AF63">
        <v>6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5</v>
      </c>
      <c r="AQ63">
        <v>6</v>
      </c>
      <c r="AR63">
        <v>1</v>
      </c>
      <c r="AS63">
        <v>0.32510288065842791</v>
      </c>
      <c r="AT63">
        <v>24</v>
      </c>
      <c r="AU63">
        <v>3</v>
      </c>
      <c r="AV63">
        <v>0.125</v>
      </c>
      <c r="AW63">
        <v>0.89051094890510951</v>
      </c>
      <c r="AX63" s="10">
        <v>-6.9343065693430628E-2</v>
      </c>
      <c r="AY63">
        <v>0.97080291970802923</v>
      </c>
      <c r="AZ63" s="10">
        <v>1.094890510948909E-2</v>
      </c>
      <c r="BA63"/>
      <c r="BB63">
        <v>0.96350364963503654</v>
      </c>
      <c r="BC63">
        <v>3.649635036496401E-3</v>
      </c>
      <c r="BD63" t="s">
        <v>123</v>
      </c>
      <c r="BE63">
        <v>3</v>
      </c>
      <c r="BF63">
        <v>136</v>
      </c>
      <c r="BG63">
        <v>1</v>
      </c>
      <c r="BH63">
        <v>-0.5</v>
      </c>
      <c r="BI63" t="s">
        <v>70</v>
      </c>
      <c r="BJ63">
        <v>1</v>
      </c>
      <c r="BK63" t="b">
        <v>0</v>
      </c>
    </row>
    <row r="64" spans="1:63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 t="s">
        <v>198</v>
      </c>
      <c r="J64" t="s">
        <v>254</v>
      </c>
      <c r="K64">
        <v>4.7326388888888888E-7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1.155092592592593E-8</v>
      </c>
      <c r="T64">
        <v>0.95620437956204385</v>
      </c>
      <c r="U64">
        <v>274</v>
      </c>
      <c r="V64">
        <v>0.90875912408759119</v>
      </c>
      <c r="W64">
        <v>1.122686342592593E-5</v>
      </c>
      <c r="X64">
        <v>0.96715328467153283</v>
      </c>
      <c r="Y64" s="1">
        <v>5.8394160583941652E-2</v>
      </c>
      <c r="Z64">
        <v>7.9301504629629629E-6</v>
      </c>
      <c r="AA64">
        <v>0.87956204379562042</v>
      </c>
      <c r="AB64" s="1">
        <v>-2.9197080291970771E-2</v>
      </c>
      <c r="AC64">
        <v>0.90875912408759119</v>
      </c>
      <c r="AD64" s="2">
        <v>0</v>
      </c>
      <c r="AE64" s="2"/>
      <c r="AF64">
        <v>6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6</v>
      </c>
      <c r="AQ64">
        <v>7</v>
      </c>
      <c r="AR64">
        <v>1</v>
      </c>
      <c r="AS64">
        <v>0.27998490850782748</v>
      </c>
      <c r="AT64">
        <v>24</v>
      </c>
      <c r="AU64">
        <v>3</v>
      </c>
      <c r="AV64">
        <v>0.125</v>
      </c>
      <c r="AW64">
        <v>0.89051094890510951</v>
      </c>
      <c r="AX64" s="10">
        <v>-1.8248175182481671E-2</v>
      </c>
      <c r="AY64">
        <v>0.97080291970802923</v>
      </c>
      <c r="AZ64" s="10">
        <v>6.2043795620438047E-2</v>
      </c>
      <c r="BA64"/>
      <c r="BB64">
        <v>0.93430656934306566</v>
      </c>
      <c r="BC64">
        <v>2.554744525547448E-2</v>
      </c>
      <c r="BD64" t="s">
        <v>123</v>
      </c>
      <c r="BE64">
        <v>3</v>
      </c>
      <c r="BF64">
        <v>136</v>
      </c>
      <c r="BG64">
        <v>2</v>
      </c>
      <c r="BH64">
        <v>1</v>
      </c>
      <c r="BI64" t="s">
        <v>70</v>
      </c>
      <c r="BJ64">
        <v>1</v>
      </c>
      <c r="BK64" t="b">
        <v>0</v>
      </c>
    </row>
    <row r="65" spans="1:63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 t="s">
        <v>256</v>
      </c>
      <c r="J65" t="s">
        <v>257</v>
      </c>
      <c r="K65">
        <v>3.9207175925925928E-7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1.1539351851851849E-8</v>
      </c>
      <c r="T65">
        <v>0.91240875912408759</v>
      </c>
      <c r="U65">
        <v>274</v>
      </c>
      <c r="V65">
        <v>0.94525547445255476</v>
      </c>
      <c r="W65">
        <v>1.1049953703703699E-5</v>
      </c>
      <c r="X65">
        <v>0.95255474452554745</v>
      </c>
      <c r="Y65" s="1">
        <v>7.2992700729926918E-3</v>
      </c>
      <c r="Z65">
        <v>7.9252083333333333E-6</v>
      </c>
      <c r="AA65">
        <v>0.9051094890510949</v>
      </c>
      <c r="AB65" s="1">
        <v>-4.014598540145986E-2</v>
      </c>
      <c r="AC65">
        <v>0.94525547445255476</v>
      </c>
      <c r="AD65" s="2">
        <v>0</v>
      </c>
      <c r="AE65" s="2"/>
      <c r="AF65">
        <v>12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3</v>
      </c>
      <c r="AQ65">
        <v>4</v>
      </c>
      <c r="AR65">
        <v>1</v>
      </c>
      <c r="AS65">
        <v>0.13255360623770379</v>
      </c>
      <c r="AT65">
        <v>24</v>
      </c>
      <c r="AU65">
        <v>9</v>
      </c>
      <c r="AV65">
        <v>0.375</v>
      </c>
      <c r="AW65">
        <v>0.89051094890510951</v>
      </c>
      <c r="AX65" s="10">
        <v>-5.4744525547445237E-2</v>
      </c>
      <c r="AY65">
        <v>0.97080291970802923</v>
      </c>
      <c r="AZ65" s="10">
        <v>2.554744525547448E-2</v>
      </c>
      <c r="BA65"/>
      <c r="BB65">
        <v>0.95985401459854014</v>
      </c>
      <c r="BC65">
        <v>1.459854014598538E-2</v>
      </c>
      <c r="BD65" t="s">
        <v>123</v>
      </c>
      <c r="BE65">
        <v>3</v>
      </c>
      <c r="BF65">
        <v>136</v>
      </c>
      <c r="BG65">
        <v>2</v>
      </c>
      <c r="BH65">
        <v>-1</v>
      </c>
      <c r="BI65" t="s">
        <v>70</v>
      </c>
      <c r="BJ65">
        <v>1</v>
      </c>
      <c r="BK65" t="b">
        <v>0</v>
      </c>
    </row>
    <row r="66" spans="1:63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 t="s">
        <v>260</v>
      </c>
      <c r="J66" t="s">
        <v>261</v>
      </c>
      <c r="K66">
        <v>4.7329861111111111E-7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1.15162037037037E-8</v>
      </c>
      <c r="T66">
        <v>0.91240875912408759</v>
      </c>
      <c r="U66">
        <v>274</v>
      </c>
      <c r="V66">
        <v>0.89051094890510951</v>
      </c>
      <c r="W66">
        <v>1.116788194444444E-5</v>
      </c>
      <c r="X66">
        <v>0.90875912408759119</v>
      </c>
      <c r="Y66" s="1">
        <v>1.8248175182481671E-2</v>
      </c>
      <c r="Z66">
        <v>7.8609143518518514E-6</v>
      </c>
      <c r="AA66">
        <v>0.87956204379562042</v>
      </c>
      <c r="AB66" s="1">
        <v>-1.094890510948909E-2</v>
      </c>
      <c r="AC66">
        <v>0.89051094890510951</v>
      </c>
      <c r="AD66" s="2">
        <v>0</v>
      </c>
      <c r="AE66" s="2"/>
      <c r="AF66">
        <v>12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6</v>
      </c>
      <c r="AQ66">
        <v>7</v>
      </c>
      <c r="AR66">
        <v>1</v>
      </c>
      <c r="AS66">
        <v>0.24029771398186631</v>
      </c>
      <c r="AT66">
        <v>24</v>
      </c>
      <c r="AU66">
        <v>9</v>
      </c>
      <c r="AV66">
        <v>0.375</v>
      </c>
      <c r="AW66">
        <v>0.89051094890510951</v>
      </c>
      <c r="AX66" s="10">
        <v>0</v>
      </c>
      <c r="AY66">
        <v>0.97080291970802923</v>
      </c>
      <c r="AZ66" s="10">
        <v>8.0291970802919721E-2</v>
      </c>
      <c r="BA66"/>
      <c r="BB66">
        <v>0.89051094890510951</v>
      </c>
      <c r="BC66">
        <v>0</v>
      </c>
      <c r="BD66" t="s">
        <v>123</v>
      </c>
      <c r="BE66">
        <v>3</v>
      </c>
      <c r="BF66">
        <v>136</v>
      </c>
      <c r="BG66">
        <v>3</v>
      </c>
      <c r="BH66">
        <v>2</v>
      </c>
      <c r="BI66" t="s">
        <v>70</v>
      </c>
      <c r="BJ66">
        <v>1</v>
      </c>
      <c r="BK66" t="b">
        <v>0</v>
      </c>
    </row>
    <row r="67" spans="1:63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3.922685185185185E-7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1.1527777777777781E-8</v>
      </c>
      <c r="T67">
        <v>0.8978102189781022</v>
      </c>
      <c r="U67">
        <v>274</v>
      </c>
      <c r="V67">
        <v>0.92335766423357668</v>
      </c>
      <c r="W67">
        <v>1.1463379629629631E-5</v>
      </c>
      <c r="X67">
        <v>0.93065693430656937</v>
      </c>
      <c r="Y67" s="5">
        <v>7.2992700729926918E-3</v>
      </c>
      <c r="Z67">
        <v>7.9554976851851854E-6</v>
      </c>
      <c r="AA67">
        <v>0.90145985401459849</v>
      </c>
      <c r="AB67" s="5">
        <v>-2.189781021897819E-2</v>
      </c>
      <c r="AC67">
        <v>0.92335766423357668</v>
      </c>
      <c r="AD67" s="6">
        <v>0</v>
      </c>
      <c r="AE67" s="8" cm="1">
        <f t="array" ref="AE67">_xlfn.IFS(AD67&lt;AB67,0,AD67&lt;Y67,0,TRUE,1)</f>
        <v>0</v>
      </c>
      <c r="AF67">
        <v>14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2</v>
      </c>
      <c r="AR67">
        <v>1</v>
      </c>
      <c r="AS67">
        <v>2.673350041768641E-2</v>
      </c>
      <c r="AT67">
        <v>24</v>
      </c>
      <c r="AU67">
        <v>11</v>
      </c>
      <c r="AV67">
        <v>0.45833333333333331</v>
      </c>
      <c r="AW67">
        <v>0.89051094890510951</v>
      </c>
      <c r="AX67" s="5">
        <v>-3.2846715328467169E-2</v>
      </c>
      <c r="AY67">
        <v>0.97080291970802923</v>
      </c>
      <c r="AZ67" s="6">
        <v>4.7445255474452552E-2</v>
      </c>
      <c r="BA67" s="8" cm="1">
        <f t="array" ref="BA67">_xlfn.IFS(AZ67&lt;AB67,0,AZ67&lt;Y67,0,TRUE,1)</f>
        <v>1</v>
      </c>
      <c r="BB67">
        <v>0.93065693430656937</v>
      </c>
      <c r="BC67" s="7">
        <v>7.2992700729926918E-3</v>
      </c>
      <c r="BD67" t="s">
        <v>123</v>
      </c>
      <c r="BE67">
        <v>3</v>
      </c>
      <c r="BF67">
        <v>136</v>
      </c>
      <c r="BG67">
        <v>3</v>
      </c>
      <c r="BH67">
        <v>-2</v>
      </c>
      <c r="BI67" t="s">
        <v>70</v>
      </c>
      <c r="BJ67">
        <v>1</v>
      </c>
      <c r="BK67" t="b">
        <v>0</v>
      </c>
    </row>
    <row r="68" spans="1:63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 t="s">
        <v>180</v>
      </c>
      <c r="J68" t="s">
        <v>181</v>
      </c>
      <c r="K68">
        <v>3.9246527777777783E-7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1.155092592592593E-8</v>
      </c>
      <c r="T68">
        <v>0.97080291970802923</v>
      </c>
      <c r="U68">
        <v>274</v>
      </c>
      <c r="V68">
        <v>0.96715328467153283</v>
      </c>
      <c r="W68">
        <v>1.120765046296296E-5</v>
      </c>
      <c r="X68">
        <v>0.97080291970802923</v>
      </c>
      <c r="Y68" s="1">
        <v>3.649635036496401E-3</v>
      </c>
      <c r="Z68">
        <v>7.8609259259259259E-6</v>
      </c>
      <c r="AA68">
        <v>0.89051094890510951</v>
      </c>
      <c r="AB68" s="1">
        <v>-7.664233576642332E-2</v>
      </c>
      <c r="AC68">
        <v>0.96715328467153283</v>
      </c>
      <c r="AD68" s="2">
        <v>0</v>
      </c>
      <c r="AE68" s="2"/>
      <c r="AF68">
        <v>4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10</v>
      </c>
      <c r="AQ68">
        <v>11</v>
      </c>
      <c r="AR68">
        <v>1</v>
      </c>
      <c r="AS68">
        <v>0.33281331253250018</v>
      </c>
      <c r="AT68">
        <v>11</v>
      </c>
      <c r="AU68">
        <v>0</v>
      </c>
      <c r="AV68">
        <v>0</v>
      </c>
      <c r="AW68">
        <v>0.88686131386861311</v>
      </c>
      <c r="AX68" s="10">
        <v>-8.0291970802919721E-2</v>
      </c>
      <c r="AY68">
        <v>0.97080291970802923</v>
      </c>
      <c r="AZ68" s="10">
        <v>3.649635036496401E-3</v>
      </c>
      <c r="BA68"/>
      <c r="BB68">
        <v>0.96715328467153283</v>
      </c>
      <c r="BC68">
        <v>0</v>
      </c>
      <c r="BD68" t="s">
        <v>123</v>
      </c>
      <c r="BE68">
        <v>4</v>
      </c>
      <c r="BF68">
        <v>80</v>
      </c>
      <c r="BG68">
        <v>1</v>
      </c>
      <c r="BH68">
        <v>0.5</v>
      </c>
      <c r="BI68" t="s">
        <v>70</v>
      </c>
      <c r="BJ68">
        <v>1</v>
      </c>
      <c r="BK68" t="b">
        <v>1</v>
      </c>
    </row>
    <row r="69" spans="1:63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 t="s">
        <v>180</v>
      </c>
      <c r="J69" t="s">
        <v>181</v>
      </c>
      <c r="K69">
        <v>3.8090277777777778E-7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3.4652777777777778E-8</v>
      </c>
      <c r="T69">
        <v>0.97080291970802923</v>
      </c>
      <c r="U69">
        <v>274</v>
      </c>
      <c r="V69">
        <v>0.97080291970802923</v>
      </c>
      <c r="W69">
        <v>1.093177083333333E-5</v>
      </c>
      <c r="X69">
        <v>0.97080291970802923</v>
      </c>
      <c r="Y69" s="1">
        <v>0</v>
      </c>
      <c r="Z69">
        <v>7.9257407407407398E-6</v>
      </c>
      <c r="AA69">
        <v>0.89051094890510951</v>
      </c>
      <c r="AB69" s="1">
        <v>-8.0291970802919721E-2</v>
      </c>
      <c r="AC69">
        <v>0.97080291970802923</v>
      </c>
      <c r="AD69" s="2">
        <v>0</v>
      </c>
      <c r="AE69" s="2"/>
      <c r="AF69">
        <v>4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10</v>
      </c>
      <c r="AQ69">
        <v>11</v>
      </c>
      <c r="AR69">
        <v>1</v>
      </c>
      <c r="AS69">
        <v>0.33281331253250018</v>
      </c>
      <c r="AT69">
        <v>11</v>
      </c>
      <c r="AU69">
        <v>0</v>
      </c>
      <c r="AV69">
        <v>0</v>
      </c>
      <c r="AW69">
        <v>0.88686131386861311</v>
      </c>
      <c r="AX69" s="10">
        <v>-8.3941605839416122E-2</v>
      </c>
      <c r="AY69">
        <v>0.97080291970802923</v>
      </c>
      <c r="AZ69" s="10">
        <v>0</v>
      </c>
      <c r="BA69"/>
      <c r="BB69">
        <v>0.97080291970802923</v>
      </c>
      <c r="BC69">
        <v>0</v>
      </c>
      <c r="BD69" t="s">
        <v>123</v>
      </c>
      <c r="BE69">
        <v>4</v>
      </c>
      <c r="BF69">
        <v>80</v>
      </c>
      <c r="BG69">
        <v>1</v>
      </c>
      <c r="BH69">
        <v>-0.5</v>
      </c>
      <c r="BI69" t="s">
        <v>70</v>
      </c>
      <c r="BJ69">
        <v>1</v>
      </c>
      <c r="BK69" t="b">
        <v>1</v>
      </c>
    </row>
    <row r="70" spans="1:63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 t="s">
        <v>268</v>
      </c>
      <c r="J70" t="s">
        <v>269</v>
      </c>
      <c r="K70">
        <v>7.7377314814814808E-7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0</v>
      </c>
      <c r="T70">
        <v>0.93430656934306566</v>
      </c>
      <c r="U70">
        <v>274</v>
      </c>
      <c r="V70">
        <v>0.93430656934306566</v>
      </c>
      <c r="W70">
        <v>1.1300856481481479E-5</v>
      </c>
      <c r="X70">
        <v>0.96715328467153283</v>
      </c>
      <c r="Y70" s="1">
        <v>3.2846715328467169E-2</v>
      </c>
      <c r="Z70">
        <v>7.8104282407407402E-6</v>
      </c>
      <c r="AA70">
        <v>0.89051094890510951</v>
      </c>
      <c r="AB70" s="1">
        <v>-4.3795620437956151E-2</v>
      </c>
      <c r="AC70">
        <v>0.93430656934306566</v>
      </c>
      <c r="AD70" s="2">
        <v>0</v>
      </c>
      <c r="AE70" s="2"/>
      <c r="AF70">
        <v>9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6</v>
      </c>
      <c r="AQ70">
        <v>7</v>
      </c>
      <c r="AR70">
        <v>1</v>
      </c>
      <c r="AS70">
        <v>0.23723374677454689</v>
      </c>
      <c r="AT70">
        <v>11</v>
      </c>
      <c r="AU70">
        <v>5</v>
      </c>
      <c r="AV70">
        <v>0.45454545454545447</v>
      </c>
      <c r="AW70">
        <v>0.88686131386861311</v>
      </c>
      <c r="AX70" s="10">
        <v>-4.7445255474452552E-2</v>
      </c>
      <c r="AY70">
        <v>0.97080291970802923</v>
      </c>
      <c r="AZ70" s="10">
        <v>3.649635036496357E-2</v>
      </c>
      <c r="BA70"/>
      <c r="BB70">
        <v>0.93795620437956206</v>
      </c>
      <c r="BC70">
        <v>3.649635036496401E-3</v>
      </c>
      <c r="BD70" t="s">
        <v>123</v>
      </c>
      <c r="BE70">
        <v>4</v>
      </c>
      <c r="BF70">
        <v>80</v>
      </c>
      <c r="BG70">
        <v>2</v>
      </c>
      <c r="BH70">
        <v>1</v>
      </c>
      <c r="BI70" t="s">
        <v>70</v>
      </c>
      <c r="BJ70">
        <v>1</v>
      </c>
      <c r="BK70" t="b">
        <v>1</v>
      </c>
    </row>
    <row r="71" spans="1:63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 t="s">
        <v>180</v>
      </c>
      <c r="J71" t="s">
        <v>181</v>
      </c>
      <c r="K71">
        <v>3.5748842592592592E-7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1.1539351851851849E-8</v>
      </c>
      <c r="T71">
        <v>0.97080291970802923</v>
      </c>
      <c r="U71">
        <v>274</v>
      </c>
      <c r="V71">
        <v>0.95255474452554745</v>
      </c>
      <c r="W71">
        <v>1.107388888888889E-5</v>
      </c>
      <c r="X71">
        <v>0.95255474452554745</v>
      </c>
      <c r="Y71" s="1">
        <v>0</v>
      </c>
      <c r="Z71">
        <v>7.8028587962962967E-6</v>
      </c>
      <c r="AA71">
        <v>0.89051094890510951</v>
      </c>
      <c r="AB71" s="1">
        <v>-6.2043795620437943E-2</v>
      </c>
      <c r="AC71">
        <v>0.95255474452554745</v>
      </c>
      <c r="AD71" s="2">
        <v>0</v>
      </c>
      <c r="AE71" s="2"/>
      <c r="AF71">
        <v>4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10</v>
      </c>
      <c r="AQ71">
        <v>11</v>
      </c>
      <c r="AR71">
        <v>1</v>
      </c>
      <c r="AS71">
        <v>0.33281331253250018</v>
      </c>
      <c r="AT71">
        <v>11</v>
      </c>
      <c r="AU71">
        <v>0</v>
      </c>
      <c r="AV71">
        <v>0</v>
      </c>
      <c r="AW71">
        <v>0.88686131386861311</v>
      </c>
      <c r="AX71" s="10">
        <v>-6.5693430656934337E-2</v>
      </c>
      <c r="AY71">
        <v>0.97080291970802923</v>
      </c>
      <c r="AZ71" s="10">
        <v>1.8248175182481789E-2</v>
      </c>
      <c r="BA71"/>
      <c r="BB71">
        <v>0.95255474452554745</v>
      </c>
      <c r="BC71">
        <v>0</v>
      </c>
      <c r="BD71" t="s">
        <v>123</v>
      </c>
      <c r="BE71">
        <v>4</v>
      </c>
      <c r="BF71">
        <v>80</v>
      </c>
      <c r="BG71">
        <v>2</v>
      </c>
      <c r="BH71">
        <v>-1</v>
      </c>
      <c r="BI71" t="s">
        <v>70</v>
      </c>
      <c r="BJ71">
        <v>1</v>
      </c>
      <c r="BK71" t="b">
        <v>1</v>
      </c>
    </row>
    <row r="72" spans="1:63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9.4890510948905105E-2</v>
      </c>
      <c r="I72" t="s">
        <v>272</v>
      </c>
      <c r="J72" t="s">
        <v>273</v>
      </c>
      <c r="K72">
        <v>8.0799768518518512E-7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0</v>
      </c>
      <c r="T72">
        <v>0.9051094890510949</v>
      </c>
      <c r="U72">
        <v>274</v>
      </c>
      <c r="V72">
        <v>0.8978102189781022</v>
      </c>
      <c r="W72">
        <v>1.210028935185185E-5</v>
      </c>
      <c r="X72">
        <v>0.95255474452554745</v>
      </c>
      <c r="Y72" s="1">
        <v>5.4744525547445237E-2</v>
      </c>
      <c r="Z72">
        <v>7.728726851851852E-6</v>
      </c>
      <c r="AA72">
        <v>0.90875912408759119</v>
      </c>
      <c r="AB72" s="1">
        <v>1.094890510948898E-2</v>
      </c>
      <c r="AC72">
        <v>0.8978102189781022</v>
      </c>
      <c r="AD72" s="2">
        <v>0</v>
      </c>
      <c r="AE72" s="2"/>
      <c r="AF72">
        <v>13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2</v>
      </c>
      <c r="AQ72">
        <v>3</v>
      </c>
      <c r="AR72">
        <v>1</v>
      </c>
      <c r="AS72">
        <v>5.7302292117851823E-2</v>
      </c>
      <c r="AT72">
        <v>9</v>
      </c>
      <c r="AU72">
        <v>9</v>
      </c>
      <c r="AV72">
        <v>1</v>
      </c>
      <c r="AW72">
        <v>0.8978102189781022</v>
      </c>
      <c r="AX72" s="10">
        <v>0</v>
      </c>
      <c r="AY72">
        <v>0.97445255474452552</v>
      </c>
      <c r="AZ72" s="10">
        <v>7.664233576642332E-2</v>
      </c>
      <c r="BA72"/>
      <c r="BB72">
        <v>0.90145985401459849</v>
      </c>
      <c r="BC72">
        <v>3.64963503649629E-3</v>
      </c>
      <c r="BD72" t="s">
        <v>123</v>
      </c>
      <c r="BE72">
        <v>4</v>
      </c>
      <c r="BF72">
        <v>80</v>
      </c>
      <c r="BG72">
        <v>3</v>
      </c>
      <c r="BH72">
        <v>2</v>
      </c>
      <c r="BI72" t="s">
        <v>70</v>
      </c>
      <c r="BJ72">
        <v>1</v>
      </c>
      <c r="BK72" t="b">
        <v>1</v>
      </c>
    </row>
    <row r="73" spans="1:63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 t="s">
        <v>180</v>
      </c>
      <c r="J73" t="s">
        <v>181</v>
      </c>
      <c r="K73">
        <v>3.7074074074074072E-7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1.155092592592593E-8</v>
      </c>
      <c r="T73">
        <v>0.97080291970802923</v>
      </c>
      <c r="U73">
        <v>274</v>
      </c>
      <c r="V73">
        <v>0.95255474452554745</v>
      </c>
      <c r="W73">
        <v>1.1110787037037041E-5</v>
      </c>
      <c r="X73">
        <v>0.95255474452554745</v>
      </c>
      <c r="Y73" s="1">
        <v>0</v>
      </c>
      <c r="Z73">
        <v>7.9533796296296289E-6</v>
      </c>
      <c r="AA73">
        <v>0.89051094890510951</v>
      </c>
      <c r="AB73" s="1">
        <v>-6.2043795620437943E-2</v>
      </c>
      <c r="AC73">
        <v>0.95255474452554745</v>
      </c>
      <c r="AD73" s="2">
        <v>0</v>
      </c>
      <c r="AE73" s="2"/>
      <c r="AF73">
        <v>4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10</v>
      </c>
      <c r="AQ73">
        <v>11</v>
      </c>
      <c r="AR73">
        <v>1</v>
      </c>
      <c r="AS73">
        <v>0.33281331253250018</v>
      </c>
      <c r="AT73">
        <v>11</v>
      </c>
      <c r="AU73">
        <v>0</v>
      </c>
      <c r="AV73">
        <v>0</v>
      </c>
      <c r="AW73">
        <v>0.88686131386861311</v>
      </c>
      <c r="AX73" s="10">
        <v>-6.5693430656934337E-2</v>
      </c>
      <c r="AY73">
        <v>0.97080291970802923</v>
      </c>
      <c r="AZ73" s="10">
        <v>1.8248175182481789E-2</v>
      </c>
      <c r="BA73"/>
      <c r="BB73">
        <v>0.95255474452554745</v>
      </c>
      <c r="BC73">
        <v>0</v>
      </c>
      <c r="BD73" t="s">
        <v>123</v>
      </c>
      <c r="BE73">
        <v>4</v>
      </c>
      <c r="BF73">
        <v>80</v>
      </c>
      <c r="BG73">
        <v>3</v>
      </c>
      <c r="BH73">
        <v>-2</v>
      </c>
      <c r="BI73" t="s">
        <v>70</v>
      </c>
      <c r="BJ73">
        <v>1</v>
      </c>
      <c r="BK73" t="b">
        <v>1</v>
      </c>
    </row>
    <row r="74" spans="1:63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 t="s">
        <v>276</v>
      </c>
      <c r="J74" t="s">
        <v>277</v>
      </c>
      <c r="K74">
        <v>4.9597222222222219E-7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6.965277777777778E-8</v>
      </c>
      <c r="T74">
        <v>0.91970802919708028</v>
      </c>
      <c r="U74">
        <v>274</v>
      </c>
      <c r="V74">
        <v>0.95620437956204385</v>
      </c>
      <c r="W74">
        <v>1.109445601851852E-5</v>
      </c>
      <c r="X74">
        <v>0.98540145985401462</v>
      </c>
      <c r="Y74" s="1">
        <v>2.9197080291970771E-2</v>
      </c>
      <c r="Z74">
        <v>7.8605439814814804E-6</v>
      </c>
      <c r="AA74">
        <v>0.89051094890510951</v>
      </c>
      <c r="AB74" s="1">
        <v>-6.5693430656934337E-2</v>
      </c>
      <c r="AC74">
        <v>0.95620437956204385</v>
      </c>
      <c r="AD74" s="2">
        <v>0</v>
      </c>
      <c r="AE74" s="2"/>
      <c r="AF74">
        <v>11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7</v>
      </c>
      <c r="AQ74">
        <v>8</v>
      </c>
      <c r="AR74">
        <v>1</v>
      </c>
      <c r="AS74">
        <v>0.30642023346243458</v>
      </c>
      <c r="AT74">
        <v>11</v>
      </c>
      <c r="AU74">
        <v>7</v>
      </c>
      <c r="AV74">
        <v>0.63636363636363635</v>
      </c>
      <c r="AW74">
        <v>0.97445255474452552</v>
      </c>
      <c r="AX74" s="10">
        <v>1.8248175182481671E-2</v>
      </c>
      <c r="AY74">
        <v>0.97810218978102192</v>
      </c>
      <c r="AZ74" s="10">
        <v>2.1897810218978079E-2</v>
      </c>
      <c r="BA74"/>
      <c r="BB74">
        <v>0.95620437956204385</v>
      </c>
      <c r="BC74">
        <v>0</v>
      </c>
      <c r="BD74" t="s">
        <v>123</v>
      </c>
      <c r="BE74">
        <v>4</v>
      </c>
      <c r="BF74">
        <v>61</v>
      </c>
      <c r="BG74">
        <v>1</v>
      </c>
      <c r="BH74">
        <v>0.5</v>
      </c>
      <c r="BI74" t="s">
        <v>70</v>
      </c>
      <c r="BJ74">
        <v>1</v>
      </c>
      <c r="BK74" t="b">
        <v>0</v>
      </c>
    </row>
    <row r="75" spans="1:63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 t="s">
        <v>282</v>
      </c>
      <c r="J75" t="s">
        <v>283</v>
      </c>
      <c r="K75">
        <v>4.7291666666666671E-7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8.0810185185185188E-8</v>
      </c>
      <c r="T75">
        <v>0.96350364963503654</v>
      </c>
      <c r="U75">
        <v>274</v>
      </c>
      <c r="V75">
        <v>0.97445255474452552</v>
      </c>
      <c r="W75">
        <v>1.092040509259259E-5</v>
      </c>
      <c r="X75">
        <v>0.98540145985401462</v>
      </c>
      <c r="Y75" s="1">
        <v>1.094890510948909E-2</v>
      </c>
      <c r="Z75">
        <v>7.9550578703703704E-6</v>
      </c>
      <c r="AA75">
        <v>0.89051094890510951</v>
      </c>
      <c r="AB75" s="1">
        <v>-8.3941605839416011E-2</v>
      </c>
      <c r="AC75">
        <v>0.97445255474452552</v>
      </c>
      <c r="AD75" s="2">
        <v>0</v>
      </c>
      <c r="AE75" s="2"/>
      <c r="AF75">
        <v>5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6</v>
      </c>
      <c r="AQ75">
        <v>7</v>
      </c>
      <c r="AR75">
        <v>1</v>
      </c>
      <c r="AS75">
        <v>0.3194726166322075</v>
      </c>
      <c r="AT75">
        <v>11</v>
      </c>
      <c r="AU75">
        <v>1</v>
      </c>
      <c r="AV75">
        <v>9.0909090909090912E-2</v>
      </c>
      <c r="AW75">
        <v>0.97445255474452552</v>
      </c>
      <c r="AX75" s="10">
        <v>0</v>
      </c>
      <c r="AY75">
        <v>0.97810218978102192</v>
      </c>
      <c r="AZ75" s="10">
        <v>3.649635036496401E-3</v>
      </c>
      <c r="BA75"/>
      <c r="BB75">
        <v>0.97445255474452552</v>
      </c>
      <c r="BC75">
        <v>0</v>
      </c>
      <c r="BD75" t="s">
        <v>123</v>
      </c>
      <c r="BE75">
        <v>4</v>
      </c>
      <c r="BF75">
        <v>61</v>
      </c>
      <c r="BG75">
        <v>1</v>
      </c>
      <c r="BH75">
        <v>-0.5</v>
      </c>
      <c r="BI75" t="s">
        <v>70</v>
      </c>
      <c r="BJ75">
        <v>1</v>
      </c>
      <c r="BK75" t="b">
        <v>0</v>
      </c>
    </row>
    <row r="76" spans="1:63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4.7322916666666671E-7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6.9305555555555555E-8</v>
      </c>
      <c r="T76">
        <v>0.8978102189781022</v>
      </c>
      <c r="U76">
        <v>274</v>
      </c>
      <c r="V76">
        <v>0.92335766423357668</v>
      </c>
      <c r="W76">
        <v>1.1105E-5</v>
      </c>
      <c r="X76">
        <v>0.98540145985401462</v>
      </c>
      <c r="Y76" s="5">
        <v>6.2043795620437943E-2</v>
      </c>
      <c r="Z76">
        <v>7.8702314814814821E-6</v>
      </c>
      <c r="AA76">
        <v>0.89051094890510951</v>
      </c>
      <c r="AB76" s="5">
        <v>-3.2846715328467169E-2</v>
      </c>
      <c r="AC76">
        <v>0.92335766423357668</v>
      </c>
      <c r="AD76" s="6">
        <v>0</v>
      </c>
      <c r="AE76" s="8" cm="1">
        <f t="array" ref="AE76">_xlfn.IFS(AD76&lt;AB76,0,AD76&lt;Y76,0,TRUE,1)</f>
        <v>0</v>
      </c>
      <c r="AF76">
        <v>14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6</v>
      </c>
      <c r="AQ76">
        <v>7</v>
      </c>
      <c r="AR76">
        <v>1</v>
      </c>
      <c r="AS76">
        <v>0.3194726166322075</v>
      </c>
      <c r="AT76">
        <v>11</v>
      </c>
      <c r="AU76">
        <v>10</v>
      </c>
      <c r="AV76">
        <v>0.90909090909090906</v>
      </c>
      <c r="AW76">
        <v>0.97445255474452552</v>
      </c>
      <c r="AX76" s="5">
        <v>5.1094890510948843E-2</v>
      </c>
      <c r="AY76">
        <v>0.97810218978102192</v>
      </c>
      <c r="AZ76" s="6">
        <v>5.4744525547445237E-2</v>
      </c>
      <c r="BA76" s="8" cm="1">
        <f t="array" ref="BA76">_xlfn.IFS(AZ76&lt;AB76,0,AZ76&lt;Y76,0,TRUE,1)</f>
        <v>0</v>
      </c>
      <c r="BB76">
        <v>0.92700729927007297</v>
      </c>
      <c r="BC76" s="7">
        <v>3.64963503649629E-3</v>
      </c>
      <c r="BD76" t="s">
        <v>123</v>
      </c>
      <c r="BE76">
        <v>4</v>
      </c>
      <c r="BF76">
        <v>61</v>
      </c>
      <c r="BG76">
        <v>2</v>
      </c>
      <c r="BH76">
        <v>1</v>
      </c>
      <c r="BI76" t="s">
        <v>70</v>
      </c>
      <c r="BJ76">
        <v>1</v>
      </c>
      <c r="BK76" t="b">
        <v>0</v>
      </c>
    </row>
    <row r="77" spans="1:63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 t="s">
        <v>282</v>
      </c>
      <c r="J77" t="s">
        <v>283</v>
      </c>
      <c r="K77">
        <v>4.7327546296296292E-7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6.8877314814814808E-8</v>
      </c>
      <c r="T77">
        <v>0.96350364963503654</v>
      </c>
      <c r="U77">
        <v>274</v>
      </c>
      <c r="V77">
        <v>0.97445255474452552</v>
      </c>
      <c r="W77">
        <v>1.0811064814814809E-5</v>
      </c>
      <c r="X77">
        <v>0.98540145985401462</v>
      </c>
      <c r="Y77" s="1">
        <v>1.094890510948909E-2</v>
      </c>
      <c r="Z77">
        <v>7.9882986111111125E-6</v>
      </c>
      <c r="AA77">
        <v>0.92335766423357668</v>
      </c>
      <c r="AB77" s="1">
        <v>-5.1094890510948843E-2</v>
      </c>
      <c r="AC77">
        <v>0.97445255474452552</v>
      </c>
      <c r="AD77" s="2">
        <v>0</v>
      </c>
      <c r="AE77" s="2"/>
      <c r="AF77">
        <v>5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6</v>
      </c>
      <c r="AQ77">
        <v>7</v>
      </c>
      <c r="AR77">
        <v>1</v>
      </c>
      <c r="AS77">
        <v>0.3194726166322075</v>
      </c>
      <c r="AT77">
        <v>11</v>
      </c>
      <c r="AU77">
        <v>1</v>
      </c>
      <c r="AV77">
        <v>9.0909090909090912E-2</v>
      </c>
      <c r="AW77">
        <v>0.97445255474452552</v>
      </c>
      <c r="AX77" s="10">
        <v>0</v>
      </c>
      <c r="AY77">
        <v>0.97810218978102192</v>
      </c>
      <c r="AZ77" s="10">
        <v>3.649635036496401E-3</v>
      </c>
      <c r="BA77"/>
      <c r="BB77">
        <v>0.97445255474452552</v>
      </c>
      <c r="BC77">
        <v>0</v>
      </c>
      <c r="BD77" t="s">
        <v>123</v>
      </c>
      <c r="BE77">
        <v>4</v>
      </c>
      <c r="BF77">
        <v>61</v>
      </c>
      <c r="BG77">
        <v>2</v>
      </c>
      <c r="BH77">
        <v>-1</v>
      </c>
      <c r="BI77" t="s">
        <v>70</v>
      </c>
      <c r="BJ77">
        <v>1</v>
      </c>
      <c r="BK77" t="b">
        <v>0</v>
      </c>
    </row>
    <row r="78" spans="1:63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4.8927083333333329E-7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8.0428240740740749E-8</v>
      </c>
      <c r="T78">
        <v>0.8978102189781022</v>
      </c>
      <c r="U78">
        <v>274</v>
      </c>
      <c r="V78">
        <v>0.92335766423357668</v>
      </c>
      <c r="W78">
        <v>1.094539351851852E-5</v>
      </c>
      <c r="X78">
        <v>0.98540145985401462</v>
      </c>
      <c r="Y78" s="5">
        <v>6.2043795620437943E-2</v>
      </c>
      <c r="Z78">
        <v>7.9190625000000009E-6</v>
      </c>
      <c r="AA78">
        <v>0.89051094890510951</v>
      </c>
      <c r="AB78" s="5">
        <v>-3.2846715328467169E-2</v>
      </c>
      <c r="AC78">
        <v>0.92335766423357668</v>
      </c>
      <c r="AD78" s="6">
        <v>0</v>
      </c>
      <c r="AE78" s="8" cm="1">
        <f t="array" ref="AE78">_xlfn.IFS(AD78&lt;AB78,0,AD78&lt;Y78,0,TRUE,1)</f>
        <v>0</v>
      </c>
      <c r="AF78">
        <v>14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6</v>
      </c>
      <c r="AQ78">
        <v>7</v>
      </c>
      <c r="AR78">
        <v>1</v>
      </c>
      <c r="AS78">
        <v>0.3194726166322075</v>
      </c>
      <c r="AT78">
        <v>11</v>
      </c>
      <c r="AU78">
        <v>10</v>
      </c>
      <c r="AV78">
        <v>0.90909090909090906</v>
      </c>
      <c r="AW78">
        <v>0.97445255474452552</v>
      </c>
      <c r="AX78" s="5">
        <v>5.1094890510948843E-2</v>
      </c>
      <c r="AY78">
        <v>0.97810218978102192</v>
      </c>
      <c r="AZ78" s="6">
        <v>5.4744525547445237E-2</v>
      </c>
      <c r="BA78" s="8" cm="1">
        <f t="array" ref="BA78">_xlfn.IFS(AZ78&lt;AB78,0,AZ78&lt;Y78,0,TRUE,1)</f>
        <v>0</v>
      </c>
      <c r="BB78">
        <v>0.92335766423357668</v>
      </c>
      <c r="BC78" s="7">
        <v>0</v>
      </c>
      <c r="BD78" t="s">
        <v>123</v>
      </c>
      <c r="BE78">
        <v>4</v>
      </c>
      <c r="BF78">
        <v>61</v>
      </c>
      <c r="BG78">
        <v>3</v>
      </c>
      <c r="BH78">
        <v>2</v>
      </c>
      <c r="BI78" t="s">
        <v>70</v>
      </c>
      <c r="BJ78">
        <v>1</v>
      </c>
      <c r="BK78" t="b">
        <v>0</v>
      </c>
    </row>
    <row r="79" spans="1:63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 t="s">
        <v>282</v>
      </c>
      <c r="J79" t="s">
        <v>283</v>
      </c>
      <c r="K79">
        <v>5.7146990740740744E-7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6.925925925925926E-8</v>
      </c>
      <c r="T79">
        <v>0.96350364963503654</v>
      </c>
      <c r="U79">
        <v>274</v>
      </c>
      <c r="V79">
        <v>0.97445255474452552</v>
      </c>
      <c r="W79">
        <v>1.088525462962963E-5</v>
      </c>
      <c r="X79">
        <v>0.98540145985401462</v>
      </c>
      <c r="Y79" s="1">
        <v>1.094890510948909E-2</v>
      </c>
      <c r="Z79">
        <v>1.104420138888889E-5</v>
      </c>
      <c r="AA79">
        <v>0.89051094890510951</v>
      </c>
      <c r="AB79" s="1">
        <v>-8.3941605839416011E-2</v>
      </c>
      <c r="AC79">
        <v>0.97445255474452552</v>
      </c>
      <c r="AD79" s="2">
        <v>0</v>
      </c>
      <c r="AE79" s="2"/>
      <c r="AF79">
        <v>5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6</v>
      </c>
      <c r="AQ79">
        <v>7</v>
      </c>
      <c r="AR79">
        <v>1</v>
      </c>
      <c r="AS79">
        <v>0.3194726166322075</v>
      </c>
      <c r="AT79">
        <v>11</v>
      </c>
      <c r="AU79">
        <v>1</v>
      </c>
      <c r="AV79">
        <v>9.0909090909090912E-2</v>
      </c>
      <c r="AW79">
        <v>0.97445255474452552</v>
      </c>
      <c r="AX79" s="10">
        <v>0</v>
      </c>
      <c r="AY79">
        <v>0.97810218978102192</v>
      </c>
      <c r="AZ79" s="10">
        <v>3.649635036496401E-3</v>
      </c>
      <c r="BA79"/>
      <c r="BB79">
        <v>0.97445255474452552</v>
      </c>
      <c r="BC79">
        <v>0</v>
      </c>
      <c r="BD79" t="s">
        <v>123</v>
      </c>
      <c r="BE79">
        <v>4</v>
      </c>
      <c r="BF79">
        <v>61</v>
      </c>
      <c r="BG79">
        <v>3</v>
      </c>
      <c r="BH79">
        <v>-2</v>
      </c>
      <c r="BI79" t="s">
        <v>70</v>
      </c>
      <c r="BJ79">
        <v>1</v>
      </c>
      <c r="BK79" t="b">
        <v>0</v>
      </c>
    </row>
    <row r="80" spans="1:63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 t="s">
        <v>290</v>
      </c>
      <c r="J80" t="s">
        <v>291</v>
      </c>
      <c r="K80">
        <v>3.4665509259259261E-7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8.0428240740740749E-8</v>
      </c>
      <c r="T80">
        <v>0.73684210526315785</v>
      </c>
      <c r="U80">
        <v>154</v>
      </c>
      <c r="V80">
        <v>0.70779220779220775</v>
      </c>
      <c r="W80">
        <v>1.105878472222222E-5</v>
      </c>
      <c r="X80">
        <v>0.7142857142857143</v>
      </c>
      <c r="Y80" s="5">
        <v>6.4935064935065512E-3</v>
      </c>
      <c r="Z80">
        <v>8.7168634259259249E-6</v>
      </c>
      <c r="AA80">
        <v>0.62337662337662336</v>
      </c>
      <c r="AB80" s="5">
        <v>-8.4415584415584388E-2</v>
      </c>
      <c r="AC80">
        <v>0.72077922077922074</v>
      </c>
      <c r="AD80" s="6">
        <v>1.298701298701299E-2</v>
      </c>
      <c r="AE80" s="8" cm="1">
        <f t="array" ref="AE80">_xlfn.IFS(AD80&lt;AB80,0,AD80&lt;Y80,0,TRUE,1)</f>
        <v>1</v>
      </c>
      <c r="AF80">
        <v>19</v>
      </c>
      <c r="AG80">
        <v>0.10526315789473679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76</v>
      </c>
      <c r="AU80">
        <v>19</v>
      </c>
      <c r="AV80">
        <v>0.25</v>
      </c>
      <c r="AW80">
        <v>0.62337662337662336</v>
      </c>
      <c r="AX80" s="5">
        <v>-8.4415584415584388E-2</v>
      </c>
      <c r="AY80">
        <v>0.72077922077922074</v>
      </c>
      <c r="AZ80" s="6">
        <v>1.298701298701299E-2</v>
      </c>
      <c r="BA80" s="8" cm="1">
        <f t="array" ref="BA80">_xlfn.IFS(AZ80&lt;AB80,0,AZ80&lt;Y80,0,TRUE,1)</f>
        <v>1</v>
      </c>
      <c r="BB80">
        <v>0.72077922077922074</v>
      </c>
      <c r="BC80" s="7">
        <v>1.298701298701299E-2</v>
      </c>
      <c r="BD80" t="s">
        <v>295</v>
      </c>
      <c r="BE80">
        <v>0</v>
      </c>
      <c r="BF80">
        <v>483</v>
      </c>
      <c r="BG80">
        <v>1</v>
      </c>
      <c r="BH80">
        <v>0.5</v>
      </c>
      <c r="BI80" t="s">
        <v>70</v>
      </c>
      <c r="BJ80">
        <v>1</v>
      </c>
      <c r="BK80" t="b">
        <v>0</v>
      </c>
    </row>
    <row r="81" spans="1:63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 t="s">
        <v>296</v>
      </c>
      <c r="J81" t="s">
        <v>297</v>
      </c>
      <c r="K81">
        <v>3.3475694444444437E-7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6.8877314814814808E-8</v>
      </c>
      <c r="T81">
        <v>0.75</v>
      </c>
      <c r="U81">
        <v>154</v>
      </c>
      <c r="V81">
        <v>0.70129870129870131</v>
      </c>
      <c r="W81">
        <v>1.110547453703704E-5</v>
      </c>
      <c r="X81">
        <v>0.72077922077922074</v>
      </c>
      <c r="Y81" s="5">
        <v>1.9480519480519431E-2</v>
      </c>
      <c r="Z81">
        <v>8.7845486111111118E-6</v>
      </c>
      <c r="AA81">
        <v>0.61038961038961037</v>
      </c>
      <c r="AB81" s="5">
        <v>-9.0909090909090939E-2</v>
      </c>
      <c r="AC81">
        <v>0.70129870129870131</v>
      </c>
      <c r="AD81" s="6">
        <v>0</v>
      </c>
      <c r="AE81" s="8" cm="1">
        <f t="array" ref="AE81">_xlfn.IFS(AD81&lt;AB81,0,AD81&lt;Y81,0,TRUE,1)</f>
        <v>0</v>
      </c>
      <c r="AF81">
        <v>18</v>
      </c>
      <c r="AG81">
        <v>0.16666666666666671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76</v>
      </c>
      <c r="AU81">
        <v>18</v>
      </c>
      <c r="AV81">
        <v>0.23684210526315791</v>
      </c>
      <c r="AW81">
        <v>0.60389610389610393</v>
      </c>
      <c r="AX81" s="5">
        <v>-9.740259740259738E-2</v>
      </c>
      <c r="AY81">
        <v>0.70129870129870131</v>
      </c>
      <c r="AZ81" s="6">
        <v>0</v>
      </c>
      <c r="BA81" s="8" cm="1">
        <f t="array" ref="BA81">_xlfn.IFS(AZ81&lt;AB81,0,AZ81&lt;Y81,0,TRUE,1)</f>
        <v>0</v>
      </c>
      <c r="BB81">
        <v>0.70129870129870131</v>
      </c>
      <c r="BC81" s="7">
        <v>0</v>
      </c>
      <c r="BD81" t="s">
        <v>295</v>
      </c>
      <c r="BE81">
        <v>0</v>
      </c>
      <c r="BF81">
        <v>483</v>
      </c>
      <c r="BG81">
        <v>1</v>
      </c>
      <c r="BH81">
        <v>-0.5</v>
      </c>
      <c r="BI81" t="s">
        <v>70</v>
      </c>
      <c r="BJ81">
        <v>1</v>
      </c>
      <c r="BK81" t="b">
        <v>0</v>
      </c>
    </row>
    <row r="82" spans="1:63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 t="s">
        <v>301</v>
      </c>
      <c r="J82" t="s">
        <v>302</v>
      </c>
      <c r="K82">
        <v>3.3513888888888888E-7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2.311342592592593E-8</v>
      </c>
      <c r="T82">
        <v>0.68421052631578949</v>
      </c>
      <c r="U82">
        <v>154</v>
      </c>
      <c r="V82">
        <v>0.66233766233766234</v>
      </c>
      <c r="W82">
        <v>1.1236608796296299E-5</v>
      </c>
      <c r="X82">
        <v>0.74025974025974028</v>
      </c>
      <c r="Y82" s="5">
        <v>7.7922077922077948E-2</v>
      </c>
      <c r="Z82">
        <v>8.9805671296296289E-6</v>
      </c>
      <c r="AA82">
        <v>0.62337662337662336</v>
      </c>
      <c r="AB82" s="5">
        <v>-3.8961038961038967E-2</v>
      </c>
      <c r="AC82">
        <v>0.66233766233766234</v>
      </c>
      <c r="AD82" s="6">
        <v>0</v>
      </c>
      <c r="AE82" s="8" cm="1">
        <f t="array" ref="AE82">_xlfn.IFS(AD82&lt;AB82,0,AD82&lt;Y82,0,TRUE,1)</f>
        <v>0</v>
      </c>
      <c r="AF82">
        <v>24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2</v>
      </c>
      <c r="AQ82">
        <v>3</v>
      </c>
      <c r="AR82">
        <v>1</v>
      </c>
      <c r="AS82">
        <v>0.47839673845475938</v>
      </c>
      <c r="AT82">
        <v>76</v>
      </c>
      <c r="AU82">
        <v>24</v>
      </c>
      <c r="AV82">
        <v>0.31578947368421051</v>
      </c>
      <c r="AW82">
        <v>0.62337662337662336</v>
      </c>
      <c r="AX82" s="5">
        <v>-3.8961038961038967E-2</v>
      </c>
      <c r="AY82">
        <v>0.70779220779220775</v>
      </c>
      <c r="AZ82" s="6">
        <v>4.5454545454545407E-2</v>
      </c>
      <c r="BA82" s="8" cm="1">
        <f t="array" ref="BA82">_xlfn.IFS(AZ82&lt;AB82,0,AZ82&lt;Y82,0,TRUE,1)</f>
        <v>0</v>
      </c>
      <c r="BB82">
        <v>0.70779220779220775</v>
      </c>
      <c r="BC82" s="7">
        <v>4.5454545454545407E-2</v>
      </c>
      <c r="BD82" t="s">
        <v>295</v>
      </c>
      <c r="BE82">
        <v>0</v>
      </c>
      <c r="BF82">
        <v>483</v>
      </c>
      <c r="BG82">
        <v>2</v>
      </c>
      <c r="BH82">
        <v>1</v>
      </c>
      <c r="BI82" t="s">
        <v>70</v>
      </c>
      <c r="BJ82">
        <v>1</v>
      </c>
      <c r="BK82" t="b">
        <v>0</v>
      </c>
    </row>
    <row r="83" spans="1:63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 t="s">
        <v>296</v>
      </c>
      <c r="J83" t="s">
        <v>306</v>
      </c>
      <c r="K83">
        <v>3.5825231481481478E-7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6.9236111111111113E-8</v>
      </c>
      <c r="T83">
        <v>0.72368421052631582</v>
      </c>
      <c r="U83">
        <v>154</v>
      </c>
      <c r="V83">
        <v>0.70129870129870131</v>
      </c>
      <c r="W83">
        <v>1.101268518518518E-5</v>
      </c>
      <c r="X83">
        <v>0.68831168831168832</v>
      </c>
      <c r="Y83" s="5">
        <v>-1.298701298701299E-2</v>
      </c>
      <c r="Z83">
        <v>8.6979050925925923E-6</v>
      </c>
      <c r="AA83">
        <v>0.62337662337662336</v>
      </c>
      <c r="AB83" s="5">
        <v>-7.7922077922077948E-2</v>
      </c>
      <c r="AC83">
        <v>0.68181818181818177</v>
      </c>
      <c r="AD83" s="6">
        <v>-1.9480519480519539E-2</v>
      </c>
      <c r="AE83" s="8" cm="1">
        <f t="array" ref="AE83">_xlfn.IFS(AD83&lt;AB83,0,AD83&lt;Y83,0,TRUE,1)</f>
        <v>0</v>
      </c>
      <c r="AF83">
        <v>19</v>
      </c>
      <c r="AG83">
        <v>0.15789473684210531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76</v>
      </c>
      <c r="AU83">
        <v>19</v>
      </c>
      <c r="AV83">
        <v>0.25</v>
      </c>
      <c r="AW83">
        <v>0.62337662337662336</v>
      </c>
      <c r="AX83" s="5">
        <v>-7.7922077922077948E-2</v>
      </c>
      <c r="AY83">
        <v>0.68181818181818177</v>
      </c>
      <c r="AZ83" s="6">
        <v>-1.9480519480519539E-2</v>
      </c>
      <c r="BA83" s="8" cm="1">
        <f t="array" ref="BA83">_xlfn.IFS(AZ83&lt;AB83,0,AZ83&lt;Y83,0,TRUE,1)</f>
        <v>0</v>
      </c>
      <c r="BB83">
        <v>0.68181818181818177</v>
      </c>
      <c r="BC83" s="7">
        <v>-1.9480519480519539E-2</v>
      </c>
      <c r="BD83" t="s">
        <v>295</v>
      </c>
      <c r="BE83">
        <v>0</v>
      </c>
      <c r="BF83">
        <v>483</v>
      </c>
      <c r="BG83">
        <v>2</v>
      </c>
      <c r="BH83">
        <v>-1</v>
      </c>
      <c r="BI83" t="s">
        <v>70</v>
      </c>
      <c r="BJ83">
        <v>1</v>
      </c>
      <c r="BK83" t="b">
        <v>0</v>
      </c>
    </row>
    <row r="84" spans="1:63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 t="s">
        <v>309</v>
      </c>
      <c r="J84" t="s">
        <v>310</v>
      </c>
      <c r="K84">
        <v>2.6510416666666658E-7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6.9675925925925927E-8</v>
      </c>
      <c r="T84">
        <v>0.75</v>
      </c>
      <c r="U84">
        <v>154</v>
      </c>
      <c r="V84">
        <v>0.62987012987012991</v>
      </c>
      <c r="W84">
        <v>1.1001504629629629E-5</v>
      </c>
      <c r="X84">
        <v>0.62337662337662336</v>
      </c>
      <c r="Y84" s="5">
        <v>-6.4935064935065512E-3</v>
      </c>
      <c r="Z84">
        <v>8.6937499999999996E-6</v>
      </c>
      <c r="AA84">
        <v>0.5714285714285714</v>
      </c>
      <c r="AB84" s="5">
        <v>-5.8441558441558517E-2</v>
      </c>
      <c r="AC84">
        <v>0.70779220779220775</v>
      </c>
      <c r="AD84" s="6">
        <v>7.7922077922077837E-2</v>
      </c>
      <c r="AE84" s="8" cm="1">
        <f t="array" ref="AE84">_xlfn.IFS(AD84&lt;AB84,0,AD84&lt;Y84,0,TRUE,1)</f>
        <v>1</v>
      </c>
      <c r="AF84">
        <v>28</v>
      </c>
      <c r="AG84">
        <v>0.4642857142857143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76</v>
      </c>
      <c r="AU84">
        <v>28</v>
      </c>
      <c r="AV84">
        <v>0.36842105263157893</v>
      </c>
      <c r="AW84">
        <v>0.62337662337662336</v>
      </c>
      <c r="AX84" s="5">
        <v>-6.4935064935065512E-3</v>
      </c>
      <c r="AY84">
        <v>0.70779220779220775</v>
      </c>
      <c r="AZ84" s="6">
        <v>7.7922077922077837E-2</v>
      </c>
      <c r="BA84" s="8" cm="1">
        <f t="array" ref="BA84">_xlfn.IFS(AZ84&lt;AB84,0,AZ84&lt;Y84,0,TRUE,1)</f>
        <v>1</v>
      </c>
      <c r="BB84">
        <v>0.70779220779220775</v>
      </c>
      <c r="BC84" s="7">
        <v>7.7922077922077837E-2</v>
      </c>
      <c r="BD84" t="s">
        <v>295</v>
      </c>
      <c r="BE84">
        <v>0</v>
      </c>
      <c r="BF84">
        <v>483</v>
      </c>
      <c r="BG84">
        <v>3</v>
      </c>
      <c r="BH84">
        <v>2</v>
      </c>
      <c r="BI84" t="s">
        <v>70</v>
      </c>
      <c r="BJ84">
        <v>1</v>
      </c>
      <c r="BK84" t="b">
        <v>0</v>
      </c>
    </row>
    <row r="85" spans="1:63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 t="s">
        <v>314</v>
      </c>
      <c r="J85" t="s">
        <v>315</v>
      </c>
      <c r="K85">
        <v>1.1542824074074071E-7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8.0798611111111108E-8</v>
      </c>
      <c r="T85">
        <v>0.75</v>
      </c>
      <c r="U85">
        <v>154</v>
      </c>
      <c r="V85">
        <v>0.66883116883116878</v>
      </c>
      <c r="W85">
        <v>1.094054398148148E-5</v>
      </c>
      <c r="X85">
        <v>0.64935064935064934</v>
      </c>
      <c r="Y85" s="5">
        <v>-1.9480519480519431E-2</v>
      </c>
      <c r="Z85">
        <v>8.8652314814814819E-6</v>
      </c>
      <c r="AA85">
        <v>0.62337662337662336</v>
      </c>
      <c r="AB85" s="5">
        <v>-4.5454545454545407E-2</v>
      </c>
      <c r="AC85">
        <v>0.66883116883116878</v>
      </c>
      <c r="AD85" s="6">
        <v>0</v>
      </c>
      <c r="AE85" s="8" cm="1">
        <f t="array" ref="AE85">_xlfn.IFS(AD85&lt;AB85,0,AD85&lt;Y85,0,TRUE,1)</f>
        <v>1</v>
      </c>
      <c r="AF85">
        <v>19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2</v>
      </c>
      <c r="AR85">
        <v>1</v>
      </c>
      <c r="AS85">
        <v>0.76204161835867135</v>
      </c>
      <c r="AT85">
        <v>76</v>
      </c>
      <c r="AU85">
        <v>19</v>
      </c>
      <c r="AV85">
        <v>0.25</v>
      </c>
      <c r="AW85">
        <v>0.62337662337662336</v>
      </c>
      <c r="AX85" s="5">
        <v>-4.5454545454545407E-2</v>
      </c>
      <c r="AY85">
        <v>0.68181818181818177</v>
      </c>
      <c r="AZ85" s="6">
        <v>1.298701298701299E-2</v>
      </c>
      <c r="BA85" s="8" cm="1">
        <f t="array" ref="BA85">_xlfn.IFS(AZ85&lt;AB85,0,AZ85&lt;Y85,0,TRUE,1)</f>
        <v>1</v>
      </c>
      <c r="BB85">
        <v>0.68181818181818177</v>
      </c>
      <c r="BC85" s="7">
        <v>1.298701298701299E-2</v>
      </c>
      <c r="BD85" t="s">
        <v>295</v>
      </c>
      <c r="BE85">
        <v>0</v>
      </c>
      <c r="BF85">
        <v>483</v>
      </c>
      <c r="BG85">
        <v>3</v>
      </c>
      <c r="BH85">
        <v>-2</v>
      </c>
      <c r="BI85" t="s">
        <v>70</v>
      </c>
      <c r="BJ85">
        <v>1</v>
      </c>
      <c r="BK85" t="b">
        <v>0</v>
      </c>
    </row>
    <row r="86" spans="1:63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 t="s">
        <v>319</v>
      </c>
      <c r="J86" t="s">
        <v>320</v>
      </c>
      <c r="K86">
        <v>3.3473379629629629E-7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8.0810185185185188E-8</v>
      </c>
      <c r="T86">
        <v>0.72368421052631582</v>
      </c>
      <c r="U86">
        <v>154</v>
      </c>
      <c r="V86">
        <v>0.7142857142857143</v>
      </c>
      <c r="W86">
        <v>1.0828067129629629E-5</v>
      </c>
      <c r="X86">
        <v>0.68181818181818177</v>
      </c>
      <c r="Y86" s="5">
        <v>-3.2467532467532527E-2</v>
      </c>
      <c r="Z86">
        <v>8.8954861111111103E-6</v>
      </c>
      <c r="AA86">
        <v>0.66883116883116878</v>
      </c>
      <c r="AB86" s="5">
        <v>-4.5454545454545532E-2</v>
      </c>
      <c r="AC86">
        <v>0.70779220779220775</v>
      </c>
      <c r="AD86" s="6">
        <v>-6.4935064935065512E-3</v>
      </c>
      <c r="AE86" s="8" cm="1">
        <f t="array" ref="AE86">_xlfn.IFS(AD86&lt;AB86,0,AD86&lt;Y86,0,TRUE,1)</f>
        <v>1</v>
      </c>
      <c r="AF86">
        <v>20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11</v>
      </c>
      <c r="AQ86">
        <v>12</v>
      </c>
      <c r="AR86">
        <v>1</v>
      </c>
      <c r="AS86">
        <v>0.49408191258967471</v>
      </c>
      <c r="AT86">
        <v>50</v>
      </c>
      <c r="AU86">
        <v>10</v>
      </c>
      <c r="AV86">
        <v>0.2</v>
      </c>
      <c r="AW86">
        <v>0.39610389610389612</v>
      </c>
      <c r="AX86" s="5">
        <v>-0.31818181818181818</v>
      </c>
      <c r="AY86">
        <v>0.72077922077922074</v>
      </c>
      <c r="AZ86" s="6">
        <v>6.4935064935064402E-3</v>
      </c>
      <c r="BA86" s="8" cm="1">
        <f t="array" ref="BA86">_xlfn.IFS(AZ86&lt;AB86,0,AZ86&lt;Y86,0,TRUE,1)</f>
        <v>1</v>
      </c>
      <c r="BB86">
        <v>0.72727272727272729</v>
      </c>
      <c r="BC86" s="7">
        <v>1.298701298701299E-2</v>
      </c>
      <c r="BD86" t="s">
        <v>295</v>
      </c>
      <c r="BE86">
        <v>1</v>
      </c>
      <c r="BF86">
        <v>277</v>
      </c>
      <c r="BG86">
        <v>1</v>
      </c>
      <c r="BH86">
        <v>0.5</v>
      </c>
      <c r="BI86" t="s">
        <v>70</v>
      </c>
      <c r="BJ86">
        <v>1</v>
      </c>
      <c r="BK86" t="b">
        <v>0</v>
      </c>
    </row>
    <row r="87" spans="1:63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 t="s">
        <v>324</v>
      </c>
      <c r="J87" t="s">
        <v>325</v>
      </c>
      <c r="K87">
        <v>3.4711805555555561E-7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6.924768518518518E-8</v>
      </c>
      <c r="T87">
        <v>0.75</v>
      </c>
      <c r="U87">
        <v>154</v>
      </c>
      <c r="V87">
        <v>0.72727272727272729</v>
      </c>
      <c r="W87">
        <v>1.128486111111111E-5</v>
      </c>
      <c r="X87">
        <v>0.68831168831168832</v>
      </c>
      <c r="Y87" s="5">
        <v>-3.8961038961038967E-2</v>
      </c>
      <c r="Z87">
        <v>8.8657291666666664E-6</v>
      </c>
      <c r="AA87">
        <v>0.62337662337662336</v>
      </c>
      <c r="AB87" s="5">
        <v>-0.1038961038961039</v>
      </c>
      <c r="AC87">
        <v>0.72727272727272729</v>
      </c>
      <c r="AD87" s="6">
        <v>0</v>
      </c>
      <c r="AE87" s="8" cm="1">
        <f t="array" ref="AE87">_xlfn.IFS(AD87&lt;AB87,0,AD87&lt;Y87,0,TRUE,1)</f>
        <v>1</v>
      </c>
      <c r="AF87">
        <v>19</v>
      </c>
      <c r="AG87">
        <v>5.2631578947368418E-2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4</v>
      </c>
      <c r="AQ87">
        <v>5</v>
      </c>
      <c r="AR87">
        <v>1</v>
      </c>
      <c r="AS87">
        <v>0.61782511625517034</v>
      </c>
      <c r="AT87">
        <v>50</v>
      </c>
      <c r="AU87">
        <v>9</v>
      </c>
      <c r="AV87">
        <v>0.18</v>
      </c>
      <c r="AW87">
        <v>0.39610389610389612</v>
      </c>
      <c r="AX87" s="5">
        <v>-0.33116883116883122</v>
      </c>
      <c r="AY87">
        <v>0.72077922077922074</v>
      </c>
      <c r="AZ87" s="6">
        <v>-6.4935064935065512E-3</v>
      </c>
      <c r="BA87" s="8" cm="1">
        <f t="array" ref="BA87">_xlfn.IFS(AZ87&lt;AB87,0,AZ87&lt;Y87,0,TRUE,1)</f>
        <v>1</v>
      </c>
      <c r="BB87">
        <v>0.72077922077922074</v>
      </c>
      <c r="BC87" s="7">
        <v>-6.4935064935065512E-3</v>
      </c>
      <c r="BD87" t="s">
        <v>295</v>
      </c>
      <c r="BE87">
        <v>1</v>
      </c>
      <c r="BF87">
        <v>277</v>
      </c>
      <c r="BG87">
        <v>1</v>
      </c>
      <c r="BH87">
        <v>-0.5</v>
      </c>
      <c r="BI87" t="s">
        <v>70</v>
      </c>
      <c r="BJ87">
        <v>1</v>
      </c>
      <c r="BK87" t="b">
        <v>0</v>
      </c>
    </row>
    <row r="88" spans="1:63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 t="s">
        <v>328</v>
      </c>
      <c r="J88" t="s">
        <v>329</v>
      </c>
      <c r="K88">
        <v>3.3478009259259261E-7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8.0798611111111108E-8</v>
      </c>
      <c r="T88">
        <v>0.73684210526315785</v>
      </c>
      <c r="U88">
        <v>154</v>
      </c>
      <c r="V88">
        <v>0.70779220779220775</v>
      </c>
      <c r="W88">
        <v>1.1354016203703699E-5</v>
      </c>
      <c r="X88">
        <v>0.67532467532467533</v>
      </c>
      <c r="Y88" s="5">
        <v>-3.2467532467532423E-2</v>
      </c>
      <c r="Z88">
        <v>9.6224537037037032E-6</v>
      </c>
      <c r="AA88">
        <v>0.5714285714285714</v>
      </c>
      <c r="AB88" s="5">
        <v>-0.13636363636363641</v>
      </c>
      <c r="AC88">
        <v>0.70779220779220775</v>
      </c>
      <c r="AD88" s="6">
        <v>0</v>
      </c>
      <c r="AE88" s="8" cm="1">
        <f t="array" ref="AE88">_xlfn.IFS(AD88&lt;AB88,0,AD88&lt;Y88,0,TRUE,1)</f>
        <v>1</v>
      </c>
      <c r="AF88">
        <v>20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11</v>
      </c>
      <c r="AQ88">
        <v>12</v>
      </c>
      <c r="AR88">
        <v>1</v>
      </c>
      <c r="AS88">
        <v>0.49370733362760189</v>
      </c>
      <c r="AT88">
        <v>50</v>
      </c>
      <c r="AU88">
        <v>10</v>
      </c>
      <c r="AV88">
        <v>0.2</v>
      </c>
      <c r="AW88">
        <v>0.39610389610389612</v>
      </c>
      <c r="AX88" s="5">
        <v>-0.31168831168831163</v>
      </c>
      <c r="AY88">
        <v>0.72077922077922074</v>
      </c>
      <c r="AZ88" s="6">
        <v>1.298701298701299E-2</v>
      </c>
      <c r="BA88" s="8" cm="1">
        <f t="array" ref="BA88">_xlfn.IFS(AZ88&lt;AB88,0,AZ88&lt;Y88,0,TRUE,1)</f>
        <v>1</v>
      </c>
      <c r="BB88">
        <v>0.7142857142857143</v>
      </c>
      <c r="BC88" s="7">
        <v>6.4935064935065512E-3</v>
      </c>
      <c r="BD88" t="s">
        <v>295</v>
      </c>
      <c r="BE88">
        <v>1</v>
      </c>
      <c r="BF88">
        <v>277</v>
      </c>
      <c r="BG88">
        <v>2</v>
      </c>
      <c r="BH88">
        <v>1</v>
      </c>
      <c r="BI88" t="s">
        <v>70</v>
      </c>
      <c r="BJ88">
        <v>1</v>
      </c>
      <c r="BK88" t="b">
        <v>0</v>
      </c>
    </row>
    <row r="89" spans="1:63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 t="s">
        <v>290</v>
      </c>
      <c r="J89" t="s">
        <v>332</v>
      </c>
      <c r="K89">
        <v>4.1555555555555548E-7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6.96412037037037E-8</v>
      </c>
      <c r="T89">
        <v>0.75</v>
      </c>
      <c r="U89">
        <v>154</v>
      </c>
      <c r="V89">
        <v>0.72077922077922074</v>
      </c>
      <c r="W89">
        <v>1.100104166666667E-5</v>
      </c>
      <c r="X89">
        <v>0.67532467532467533</v>
      </c>
      <c r="Y89" s="5">
        <v>-4.5454545454545407E-2</v>
      </c>
      <c r="Z89">
        <v>8.576666666666667E-6</v>
      </c>
      <c r="AA89">
        <v>0.68831168831168832</v>
      </c>
      <c r="AB89" s="5">
        <v>-3.2467532467532423E-2</v>
      </c>
      <c r="AC89">
        <v>0.72727272727272729</v>
      </c>
      <c r="AD89" s="6">
        <v>6.4935064935065512E-3</v>
      </c>
      <c r="AE89" s="8" cm="1">
        <f t="array" ref="AE89">_xlfn.IFS(AD89&lt;AB89,0,AD89&lt;Y89,0,TRUE,1)</f>
        <v>1</v>
      </c>
      <c r="AF89">
        <v>19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2</v>
      </c>
      <c r="AQ89">
        <v>3</v>
      </c>
      <c r="AR89">
        <v>1</v>
      </c>
      <c r="AS89">
        <v>0.84055798394553738</v>
      </c>
      <c r="AT89">
        <v>50</v>
      </c>
      <c r="AU89">
        <v>9</v>
      </c>
      <c r="AV89">
        <v>0.18</v>
      </c>
      <c r="AW89">
        <v>0.39610389610389612</v>
      </c>
      <c r="AX89" s="5">
        <v>-0.32467532467532462</v>
      </c>
      <c r="AY89">
        <v>0.72077922077922074</v>
      </c>
      <c r="AZ89" s="6">
        <v>0</v>
      </c>
      <c r="BA89" s="8" cm="1">
        <f t="array" ref="BA89">_xlfn.IFS(AZ89&lt;AB89,0,AZ89&lt;Y89,0,TRUE,1)</f>
        <v>1</v>
      </c>
      <c r="BB89">
        <v>0.72727272727272729</v>
      </c>
      <c r="BC89" s="7">
        <v>6.4935064935065512E-3</v>
      </c>
      <c r="BD89" t="s">
        <v>295</v>
      </c>
      <c r="BE89">
        <v>1</v>
      </c>
      <c r="BF89">
        <v>277</v>
      </c>
      <c r="BG89">
        <v>2</v>
      </c>
      <c r="BH89">
        <v>-1</v>
      </c>
      <c r="BI89" t="s">
        <v>70</v>
      </c>
      <c r="BJ89">
        <v>1</v>
      </c>
      <c r="BK89" t="b">
        <v>0</v>
      </c>
    </row>
    <row r="90" spans="1:63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 t="s">
        <v>334</v>
      </c>
      <c r="J90" t="s">
        <v>335</v>
      </c>
      <c r="K90">
        <v>3.4594907407407412E-7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8.0798611111111108E-8</v>
      </c>
      <c r="T90">
        <v>0.73684210526315785</v>
      </c>
      <c r="U90">
        <v>154</v>
      </c>
      <c r="V90">
        <v>0.70779220779220775</v>
      </c>
      <c r="W90">
        <v>1.126159722222222E-5</v>
      </c>
      <c r="X90">
        <v>0.66883116883116878</v>
      </c>
      <c r="Y90" s="5">
        <v>-3.8961038961038967E-2</v>
      </c>
      <c r="Z90">
        <v>8.9418865740740744E-6</v>
      </c>
      <c r="AA90">
        <v>0.57792207792207795</v>
      </c>
      <c r="AB90" s="5">
        <v>-0.1298701298701298</v>
      </c>
      <c r="AC90">
        <v>0.70779220779220775</v>
      </c>
      <c r="AD90" s="6">
        <v>0</v>
      </c>
      <c r="AE90" s="8" cm="1">
        <f t="array" ref="AE90">_xlfn.IFS(AD90&lt;AB90,0,AD90&lt;Y90,0,TRUE,1)</f>
        <v>1</v>
      </c>
      <c r="AF90">
        <v>20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10</v>
      </c>
      <c r="AQ90">
        <v>11</v>
      </c>
      <c r="AR90">
        <v>1</v>
      </c>
      <c r="AS90">
        <v>0.49327988936935291</v>
      </c>
      <c r="AT90">
        <v>50</v>
      </c>
      <c r="AU90">
        <v>10</v>
      </c>
      <c r="AV90">
        <v>0.2</v>
      </c>
      <c r="AW90">
        <v>0.39610389610389612</v>
      </c>
      <c r="AX90" s="5">
        <v>-0.31168831168831163</v>
      </c>
      <c r="AY90">
        <v>0.72077922077922074</v>
      </c>
      <c r="AZ90" s="6">
        <v>1.298701298701299E-2</v>
      </c>
      <c r="BA90" s="8" cm="1">
        <f t="array" ref="BA90">_xlfn.IFS(AZ90&lt;AB90,0,AZ90&lt;Y90,0,TRUE,1)</f>
        <v>1</v>
      </c>
      <c r="BB90">
        <v>0.70779220779220775</v>
      </c>
      <c r="BC90" s="7">
        <v>0</v>
      </c>
      <c r="BD90" t="s">
        <v>295</v>
      </c>
      <c r="BE90">
        <v>1</v>
      </c>
      <c r="BF90">
        <v>277</v>
      </c>
      <c r="BG90">
        <v>3</v>
      </c>
      <c r="BH90">
        <v>2</v>
      </c>
      <c r="BI90" t="s">
        <v>70</v>
      </c>
      <c r="BJ90">
        <v>1</v>
      </c>
      <c r="BK90" t="b">
        <v>0</v>
      </c>
    </row>
    <row r="91" spans="1:63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 t="s">
        <v>338</v>
      </c>
      <c r="J91" t="s">
        <v>339</v>
      </c>
      <c r="K91">
        <v>3.697800925925926E-7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5.7685185185185178E-8</v>
      </c>
      <c r="T91">
        <v>0.75</v>
      </c>
      <c r="U91">
        <v>154</v>
      </c>
      <c r="V91">
        <v>0.72727272727272729</v>
      </c>
      <c r="W91">
        <v>1.0666180555555561E-5</v>
      </c>
      <c r="X91">
        <v>0.69480519480519476</v>
      </c>
      <c r="Y91" s="5">
        <v>-3.2467532467532527E-2</v>
      </c>
      <c r="Z91">
        <v>8.5185069444444446E-6</v>
      </c>
      <c r="AA91">
        <v>0.62337662337662336</v>
      </c>
      <c r="AB91" s="5">
        <v>-0.1038961038961039</v>
      </c>
      <c r="AC91">
        <v>0.73376623376623373</v>
      </c>
      <c r="AD91" s="6">
        <v>6.4935064935064402E-3</v>
      </c>
      <c r="AE91" s="8" cm="1">
        <f t="array" ref="AE91">_xlfn.IFS(AD91&lt;AB91,0,AD91&lt;Y91,0,TRUE,1)</f>
        <v>1</v>
      </c>
      <c r="AF91">
        <v>19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2</v>
      </c>
      <c r="AQ91">
        <v>3</v>
      </c>
      <c r="AR91">
        <v>1</v>
      </c>
      <c r="AS91">
        <v>0.88320137386151698</v>
      </c>
      <c r="AT91">
        <v>50</v>
      </c>
      <c r="AU91">
        <v>9</v>
      </c>
      <c r="AV91">
        <v>0.18</v>
      </c>
      <c r="AW91">
        <v>0.39610389610389612</v>
      </c>
      <c r="AX91" s="5">
        <v>-0.33116883116883122</v>
      </c>
      <c r="AY91">
        <v>0.72077922077922074</v>
      </c>
      <c r="AZ91" s="6">
        <v>-6.4935064935065512E-3</v>
      </c>
      <c r="BA91" s="8" cm="1">
        <f t="array" ref="BA91">_xlfn.IFS(AZ91&lt;AB91,0,AZ91&lt;Y91,0,TRUE,1)</f>
        <v>1</v>
      </c>
      <c r="BB91">
        <v>0.72727272727272729</v>
      </c>
      <c r="BC91" s="7">
        <v>0</v>
      </c>
      <c r="BD91" t="s">
        <v>295</v>
      </c>
      <c r="BE91">
        <v>1</v>
      </c>
      <c r="BF91">
        <v>277</v>
      </c>
      <c r="BG91">
        <v>3</v>
      </c>
      <c r="BH91">
        <v>-2</v>
      </c>
      <c r="BI91" t="s">
        <v>70</v>
      </c>
      <c r="BJ91">
        <v>1</v>
      </c>
      <c r="BK91" t="b">
        <v>0</v>
      </c>
    </row>
    <row r="92" spans="1:63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 t="s">
        <v>342</v>
      </c>
      <c r="J92" t="s">
        <v>343</v>
      </c>
      <c r="K92">
        <v>3.3517361111111111E-7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2.2685185185185189E-8</v>
      </c>
      <c r="T92">
        <v>0.76315789473684215</v>
      </c>
      <c r="U92">
        <v>154</v>
      </c>
      <c r="V92">
        <v>0.7142857142857143</v>
      </c>
      <c r="W92">
        <v>1.20165162037037E-5</v>
      </c>
      <c r="X92">
        <v>0.69480519480519476</v>
      </c>
      <c r="Y92" s="5">
        <v>-1.9480519480519539E-2</v>
      </c>
      <c r="Z92">
        <v>8.6994328703703712E-6</v>
      </c>
      <c r="AA92">
        <v>0.62337662337662336</v>
      </c>
      <c r="AB92" s="5">
        <v>-9.0909090909090939E-2</v>
      </c>
      <c r="AC92">
        <v>0.7142857142857143</v>
      </c>
      <c r="AD92" s="6">
        <v>0</v>
      </c>
      <c r="AE92" s="8" cm="1">
        <f t="array" ref="AE92">_xlfn.IFS(AD92&lt;AB92,0,AD92&lt;Y92,0,TRUE,1)</f>
        <v>1</v>
      </c>
      <c r="AF92">
        <v>18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5</v>
      </c>
      <c r="AQ92">
        <v>6</v>
      </c>
      <c r="AR92">
        <v>1</v>
      </c>
      <c r="AS92">
        <v>0.31527762507703022</v>
      </c>
      <c r="AT92">
        <v>26</v>
      </c>
      <c r="AU92">
        <v>10</v>
      </c>
      <c r="AV92">
        <v>0.38461538461538458</v>
      </c>
      <c r="AW92">
        <v>0.70129870129870131</v>
      </c>
      <c r="AX92" s="5">
        <v>-1.298701298701299E-2</v>
      </c>
      <c r="AY92">
        <v>0.72077922077922074</v>
      </c>
      <c r="AZ92" s="6">
        <v>6.4935064935064402E-3</v>
      </c>
      <c r="BA92" s="8" cm="1">
        <f t="array" ref="BA92">_xlfn.IFS(AZ92&lt;AB92,0,AZ92&lt;Y92,0,TRUE,1)</f>
        <v>1</v>
      </c>
      <c r="BB92">
        <v>0.72077922077922074</v>
      </c>
      <c r="BC92" s="7">
        <v>6.4935064935064402E-3</v>
      </c>
      <c r="BD92" t="s">
        <v>295</v>
      </c>
      <c r="BE92">
        <v>1</v>
      </c>
      <c r="BF92">
        <v>206</v>
      </c>
      <c r="BG92">
        <v>1</v>
      </c>
      <c r="BH92">
        <v>0.5</v>
      </c>
      <c r="BI92" t="s">
        <v>70</v>
      </c>
      <c r="BJ92">
        <v>1</v>
      </c>
      <c r="BK92" t="b">
        <v>0</v>
      </c>
    </row>
    <row r="93" spans="1:63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 t="s">
        <v>347</v>
      </c>
      <c r="J93" t="s">
        <v>348</v>
      </c>
      <c r="K93">
        <v>4.9637731481481488E-7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8.0798611111111108E-8</v>
      </c>
      <c r="T93">
        <v>0.77631578947368418</v>
      </c>
      <c r="U93">
        <v>154</v>
      </c>
      <c r="V93">
        <v>0.7142857142857143</v>
      </c>
      <c r="W93">
        <v>1.1459675925925929E-5</v>
      </c>
      <c r="X93">
        <v>0.70779220779220775</v>
      </c>
      <c r="Y93" s="5">
        <v>-6.4935064935065512E-3</v>
      </c>
      <c r="Z93">
        <v>8.731817129629629E-6</v>
      </c>
      <c r="AA93">
        <v>0.63636363636363635</v>
      </c>
      <c r="AB93" s="5">
        <v>-7.7922077922077948E-2</v>
      </c>
      <c r="AC93">
        <v>0.72077922077922074</v>
      </c>
      <c r="AD93" s="6">
        <v>6.4935064935064402E-3</v>
      </c>
      <c r="AE93" s="8" cm="1">
        <f t="array" ref="AE93">_xlfn.IFS(AD93&lt;AB93,0,AD93&lt;Y93,0,TRUE,1)</f>
        <v>1</v>
      </c>
      <c r="AF93">
        <v>19</v>
      </c>
      <c r="AG93">
        <v>0.31578947368421051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26</v>
      </c>
      <c r="AU93">
        <v>11</v>
      </c>
      <c r="AV93">
        <v>0.42307692307692307</v>
      </c>
      <c r="AW93">
        <v>0.70129870129870131</v>
      </c>
      <c r="AX93" s="5">
        <v>-1.298701298701299E-2</v>
      </c>
      <c r="AY93">
        <v>0.72077922077922074</v>
      </c>
      <c r="AZ93" s="6">
        <v>6.4935064935064402E-3</v>
      </c>
      <c r="BA93" s="8" cm="1">
        <f t="array" ref="BA93">_xlfn.IFS(AZ93&lt;AB93,0,AZ93&lt;Y93,0,TRUE,1)</f>
        <v>1</v>
      </c>
      <c r="BB93">
        <v>0.72727272727272729</v>
      </c>
      <c r="BC93" s="7">
        <v>1.298701298701299E-2</v>
      </c>
      <c r="BD93" t="s">
        <v>295</v>
      </c>
      <c r="BE93">
        <v>1</v>
      </c>
      <c r="BF93">
        <v>206</v>
      </c>
      <c r="BG93">
        <v>1</v>
      </c>
      <c r="BH93">
        <v>-0.5</v>
      </c>
      <c r="BI93" t="s">
        <v>70</v>
      </c>
      <c r="BJ93">
        <v>1</v>
      </c>
      <c r="BK93" t="b">
        <v>0</v>
      </c>
    </row>
    <row r="94" spans="1:63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 t="s">
        <v>351</v>
      </c>
      <c r="J94" t="s">
        <v>352</v>
      </c>
      <c r="K94">
        <v>3.3432870370370371E-7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2.3090277777777779E-8</v>
      </c>
      <c r="T94">
        <v>0.72368421052631582</v>
      </c>
      <c r="U94">
        <v>154</v>
      </c>
      <c r="V94">
        <v>0.72077922077922074</v>
      </c>
      <c r="W94">
        <v>1.10940625E-5</v>
      </c>
      <c r="X94">
        <v>0.7142857142857143</v>
      </c>
      <c r="Y94" s="5">
        <v>-6.4935064935064402E-3</v>
      </c>
      <c r="Z94">
        <v>8.9514930555555559E-6</v>
      </c>
      <c r="AA94">
        <v>0.62337662337662336</v>
      </c>
      <c r="AB94" s="5">
        <v>-9.740259740259738E-2</v>
      </c>
      <c r="AC94">
        <v>0.72077922077922074</v>
      </c>
      <c r="AD94" s="6">
        <v>0</v>
      </c>
      <c r="AE94" s="8" cm="1">
        <f t="array" ref="AE94">_xlfn.IFS(AD94&lt;AB94,0,AD94&lt;Y94,0,TRUE,1)</f>
        <v>1</v>
      </c>
      <c r="AF94">
        <v>21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3</v>
      </c>
      <c r="AQ94">
        <v>4</v>
      </c>
      <c r="AR94">
        <v>1</v>
      </c>
      <c r="AS94">
        <v>0.2271297339010418</v>
      </c>
      <c r="AT94">
        <v>26</v>
      </c>
      <c r="AU94">
        <v>13</v>
      </c>
      <c r="AV94">
        <v>0.5</v>
      </c>
      <c r="AW94">
        <v>0.70129870129870131</v>
      </c>
      <c r="AX94" s="5">
        <v>-1.9480519480519431E-2</v>
      </c>
      <c r="AY94">
        <v>0.72077922077922074</v>
      </c>
      <c r="AZ94" s="6">
        <v>0</v>
      </c>
      <c r="BA94" s="8" cm="1">
        <f t="array" ref="BA94">_xlfn.IFS(AZ94&lt;AB94,0,AZ94&lt;Y94,0,TRUE,1)</f>
        <v>1</v>
      </c>
      <c r="BB94">
        <v>0.7142857142857143</v>
      </c>
      <c r="BC94" s="7">
        <v>-6.4935064935064402E-3</v>
      </c>
      <c r="BD94" t="s">
        <v>295</v>
      </c>
      <c r="BE94">
        <v>1</v>
      </c>
      <c r="BF94">
        <v>206</v>
      </c>
      <c r="BG94">
        <v>2</v>
      </c>
      <c r="BH94">
        <v>1</v>
      </c>
      <c r="BI94" t="s">
        <v>70</v>
      </c>
      <c r="BJ94">
        <v>1</v>
      </c>
      <c r="BK94" t="b">
        <v>0</v>
      </c>
    </row>
    <row r="95" spans="1:63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 t="s">
        <v>347</v>
      </c>
      <c r="J95" t="s">
        <v>355</v>
      </c>
      <c r="K95">
        <v>3.6936342592592592E-7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1.03912037037037E-7</v>
      </c>
      <c r="T95">
        <v>0.77631578947368418</v>
      </c>
      <c r="U95">
        <v>154</v>
      </c>
      <c r="V95">
        <v>0.69480519480519476</v>
      </c>
      <c r="W95">
        <v>1.1290069444444439E-5</v>
      </c>
      <c r="X95">
        <v>0.70779220779220775</v>
      </c>
      <c r="Y95" s="5">
        <v>1.298701298701299E-2</v>
      </c>
      <c r="Z95">
        <v>8.683159722222222E-6</v>
      </c>
      <c r="AA95">
        <v>0.62337662337662336</v>
      </c>
      <c r="AB95" s="5">
        <v>-7.1428571428571397E-2</v>
      </c>
      <c r="AC95">
        <v>0.72077922077922074</v>
      </c>
      <c r="AD95" s="6">
        <v>2.5974025974025979E-2</v>
      </c>
      <c r="AE95" s="8" cm="1">
        <f t="array" ref="AE95">_xlfn.IFS(AD95&lt;AB95,0,AD95&lt;Y95,0,TRUE,1)</f>
        <v>1</v>
      </c>
      <c r="AF95">
        <v>21</v>
      </c>
      <c r="AG95">
        <v>0.42857142857142849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26</v>
      </c>
      <c r="AU95">
        <v>13</v>
      </c>
      <c r="AV95">
        <v>0.5</v>
      </c>
      <c r="AW95">
        <v>0.70129870129870131</v>
      </c>
      <c r="AX95" s="5">
        <v>6.4935064935065512E-3</v>
      </c>
      <c r="AY95">
        <v>0.72077922077922074</v>
      </c>
      <c r="AZ95" s="6">
        <v>2.5974025974025979E-2</v>
      </c>
      <c r="BA95" s="8" cm="1">
        <f t="array" ref="BA95">_xlfn.IFS(AZ95&lt;AB95,0,AZ95&lt;Y95,0,TRUE,1)</f>
        <v>1</v>
      </c>
      <c r="BB95">
        <v>0.72077922077922074</v>
      </c>
      <c r="BC95" s="7">
        <v>2.5974025974025979E-2</v>
      </c>
      <c r="BD95" t="s">
        <v>295</v>
      </c>
      <c r="BE95">
        <v>1</v>
      </c>
      <c r="BF95">
        <v>206</v>
      </c>
      <c r="BG95">
        <v>2</v>
      </c>
      <c r="BH95">
        <v>-1</v>
      </c>
      <c r="BI95" t="s">
        <v>70</v>
      </c>
      <c r="BJ95">
        <v>1</v>
      </c>
      <c r="BK95" t="b">
        <v>0</v>
      </c>
    </row>
    <row r="96" spans="1:63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 t="s">
        <v>351</v>
      </c>
      <c r="J96" t="s">
        <v>352</v>
      </c>
      <c r="K96">
        <v>3.2329861111111112E-7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1.145833333333333E-8</v>
      </c>
      <c r="T96">
        <v>0.72368421052631582</v>
      </c>
      <c r="U96">
        <v>154</v>
      </c>
      <c r="V96">
        <v>0.72077922077922074</v>
      </c>
      <c r="W96">
        <v>1.0809317129629631E-5</v>
      </c>
      <c r="X96">
        <v>0.7142857142857143</v>
      </c>
      <c r="Y96" s="5">
        <v>-6.4935064935064402E-3</v>
      </c>
      <c r="Z96">
        <v>1.018033564814815E-5</v>
      </c>
      <c r="AA96">
        <v>0.62337662337662336</v>
      </c>
      <c r="AB96" s="5">
        <v>-9.740259740259738E-2</v>
      </c>
      <c r="AC96">
        <v>0.72077922077922074</v>
      </c>
      <c r="AD96" s="6">
        <v>0</v>
      </c>
      <c r="AE96" s="8" cm="1">
        <f t="array" ref="AE96">_xlfn.IFS(AD96&lt;AB96,0,AD96&lt;Y96,0,TRUE,1)</f>
        <v>1</v>
      </c>
      <c r="AF96">
        <v>21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3</v>
      </c>
      <c r="AQ96">
        <v>4</v>
      </c>
      <c r="AR96">
        <v>1</v>
      </c>
      <c r="AS96">
        <v>0.2271297339010418</v>
      </c>
      <c r="AT96">
        <v>26</v>
      </c>
      <c r="AU96">
        <v>13</v>
      </c>
      <c r="AV96">
        <v>0.5</v>
      </c>
      <c r="AW96">
        <v>0.70129870129870131</v>
      </c>
      <c r="AX96" s="5">
        <v>-1.9480519480519431E-2</v>
      </c>
      <c r="AY96">
        <v>0.72077922077922074</v>
      </c>
      <c r="AZ96" s="6">
        <v>0</v>
      </c>
      <c r="BA96" s="8" cm="1">
        <f t="array" ref="BA96">_xlfn.IFS(AZ96&lt;AB96,0,AZ96&lt;Y96,0,TRUE,1)</f>
        <v>1</v>
      </c>
      <c r="BB96">
        <v>0.72077922077922074</v>
      </c>
      <c r="BC96" s="7">
        <v>0</v>
      </c>
      <c r="BD96" t="s">
        <v>295</v>
      </c>
      <c r="BE96">
        <v>1</v>
      </c>
      <c r="BF96">
        <v>206</v>
      </c>
      <c r="BG96">
        <v>3</v>
      </c>
      <c r="BH96">
        <v>2</v>
      </c>
      <c r="BI96" t="s">
        <v>70</v>
      </c>
      <c r="BJ96">
        <v>1</v>
      </c>
      <c r="BK96" t="b">
        <v>0</v>
      </c>
    </row>
    <row r="97" spans="1:63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 t="s">
        <v>357</v>
      </c>
      <c r="J97" t="s">
        <v>358</v>
      </c>
      <c r="K97">
        <v>1.8505787037037039E-7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1.1527777777777781E-8</v>
      </c>
      <c r="T97">
        <v>0.72368421052631582</v>
      </c>
      <c r="U97">
        <v>154</v>
      </c>
      <c r="V97">
        <v>0.6428571428571429</v>
      </c>
      <c r="W97">
        <v>1.069025462962963E-5</v>
      </c>
      <c r="X97">
        <v>0.70129870129870131</v>
      </c>
      <c r="Y97" s="5">
        <v>5.8441558441558412E-2</v>
      </c>
      <c r="Z97">
        <v>8.6239004629629629E-6</v>
      </c>
      <c r="AA97">
        <v>0.62337662337662336</v>
      </c>
      <c r="AB97" s="5">
        <v>-1.9480519480519539E-2</v>
      </c>
      <c r="AC97">
        <v>0.6428571428571429</v>
      </c>
      <c r="AD97" s="6">
        <v>0</v>
      </c>
      <c r="AE97" s="8" cm="1">
        <f t="array" ref="AE97">_xlfn.IFS(AD97&lt;AB97,0,AD97&lt;Y97,0,TRUE,1)</f>
        <v>0</v>
      </c>
      <c r="AF97">
        <v>21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2</v>
      </c>
      <c r="AQ97">
        <v>3</v>
      </c>
      <c r="AR97">
        <v>1</v>
      </c>
      <c r="AS97">
        <v>6.8110990616526146E-2</v>
      </c>
      <c r="AT97">
        <v>26</v>
      </c>
      <c r="AU97">
        <v>13</v>
      </c>
      <c r="AV97">
        <v>0.5</v>
      </c>
      <c r="AW97">
        <v>0.70129870129870131</v>
      </c>
      <c r="AX97" s="5">
        <v>5.8441558441558412E-2</v>
      </c>
      <c r="AY97">
        <v>0.72077922077922074</v>
      </c>
      <c r="AZ97" s="6">
        <v>7.7922077922077837E-2</v>
      </c>
      <c r="BA97" s="8" cm="1">
        <f t="array" ref="BA97">_xlfn.IFS(AZ97&lt;AB97,0,AZ97&lt;Y97,0,TRUE,1)</f>
        <v>1</v>
      </c>
      <c r="BB97">
        <v>0.68831168831168832</v>
      </c>
      <c r="BC97" s="7">
        <v>4.5454545454545407E-2</v>
      </c>
      <c r="BD97" t="s">
        <v>295</v>
      </c>
      <c r="BE97">
        <v>1</v>
      </c>
      <c r="BF97">
        <v>206</v>
      </c>
      <c r="BG97">
        <v>3</v>
      </c>
      <c r="BH97">
        <v>-2</v>
      </c>
      <c r="BI97" t="s">
        <v>70</v>
      </c>
      <c r="BJ97">
        <v>1</v>
      </c>
      <c r="BK97" t="b">
        <v>0</v>
      </c>
    </row>
    <row r="98" spans="1:63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 t="s">
        <v>290</v>
      </c>
      <c r="J98" t="s">
        <v>291</v>
      </c>
      <c r="K98">
        <v>3.4627314814814821E-7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6.925925925925926E-8</v>
      </c>
      <c r="T98">
        <v>0.75</v>
      </c>
      <c r="U98">
        <v>154</v>
      </c>
      <c r="V98">
        <v>0.70779220779220775</v>
      </c>
      <c r="W98">
        <v>1.1101134259259259E-5</v>
      </c>
      <c r="X98">
        <v>0.68831168831168832</v>
      </c>
      <c r="Y98" s="5">
        <v>-1.9480519480519431E-2</v>
      </c>
      <c r="Z98">
        <v>8.3984375E-6</v>
      </c>
      <c r="AA98">
        <v>0.62337662337662336</v>
      </c>
      <c r="AB98" s="5">
        <v>-8.4415584415584388E-2</v>
      </c>
      <c r="AC98">
        <v>0.72077922077922074</v>
      </c>
      <c r="AD98" s="6">
        <v>1.298701298701299E-2</v>
      </c>
      <c r="AE98" s="8" cm="1">
        <f t="array" ref="AE98">_xlfn.IFS(AD98&lt;AB98,0,AD98&lt;Y98,0,TRUE,1)</f>
        <v>1</v>
      </c>
      <c r="AF98">
        <v>19</v>
      </c>
      <c r="AG98">
        <v>5.2631578947368418E-2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7</v>
      </c>
      <c r="AQ98">
        <v>8</v>
      </c>
      <c r="AR98">
        <v>1</v>
      </c>
      <c r="AS98">
        <v>0.91078207387032217</v>
      </c>
      <c r="AT98">
        <v>24</v>
      </c>
      <c r="AU98">
        <v>4</v>
      </c>
      <c r="AV98">
        <v>0.16666666666666671</v>
      </c>
      <c r="AW98">
        <v>0.56493506493506496</v>
      </c>
      <c r="AX98" s="5">
        <v>-0.14285714285714279</v>
      </c>
      <c r="AY98">
        <v>0.70129870129870131</v>
      </c>
      <c r="AZ98" s="6">
        <v>-6.4935064935064402E-3</v>
      </c>
      <c r="BA98" s="8" cm="1">
        <f t="array" ref="BA98">_xlfn.IFS(AZ98&lt;AB98,0,AZ98&lt;Y98,0,TRUE,1)</f>
        <v>1</v>
      </c>
      <c r="BB98">
        <v>0.70779220779220775</v>
      </c>
      <c r="BC98" s="7">
        <v>0</v>
      </c>
      <c r="BD98" t="s">
        <v>295</v>
      </c>
      <c r="BE98">
        <v>2</v>
      </c>
      <c r="BF98">
        <v>196</v>
      </c>
      <c r="BG98">
        <v>1</v>
      </c>
      <c r="BH98">
        <v>0.5</v>
      </c>
      <c r="BI98" t="s">
        <v>70</v>
      </c>
      <c r="BJ98">
        <v>1</v>
      </c>
      <c r="BK98" t="b">
        <v>1</v>
      </c>
    </row>
    <row r="99" spans="1:63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 t="s">
        <v>362</v>
      </c>
      <c r="J99" t="s">
        <v>363</v>
      </c>
      <c r="K99">
        <v>3.5215277777777779E-7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6.8877314814814808E-8</v>
      </c>
      <c r="T99">
        <v>0.77631578947368418</v>
      </c>
      <c r="U99">
        <v>154</v>
      </c>
      <c r="V99">
        <v>0.7142857142857143</v>
      </c>
      <c r="W99">
        <v>1.0814594907407409E-5</v>
      </c>
      <c r="X99">
        <v>0.68831168831168832</v>
      </c>
      <c r="Y99" s="5">
        <v>-2.5974025974025979E-2</v>
      </c>
      <c r="Z99">
        <v>8.4866898148148136E-6</v>
      </c>
      <c r="AA99">
        <v>0.62337662337662336</v>
      </c>
      <c r="AB99" s="5">
        <v>-9.0909090909090939E-2</v>
      </c>
      <c r="AC99">
        <v>0.7142857142857143</v>
      </c>
      <c r="AD99" s="6">
        <v>0</v>
      </c>
      <c r="AE99" s="8" cm="1">
        <f t="array" ref="AE99">_xlfn.IFS(AD99&lt;AB99,0,AD99&lt;Y99,0,TRUE,1)</f>
        <v>1</v>
      </c>
      <c r="AF99">
        <v>17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5</v>
      </c>
      <c r="AQ99">
        <v>6</v>
      </c>
      <c r="AR99">
        <v>1</v>
      </c>
      <c r="AS99">
        <v>0.92312463478295792</v>
      </c>
      <c r="AT99">
        <v>34</v>
      </c>
      <c r="AU99">
        <v>6</v>
      </c>
      <c r="AV99">
        <v>0.1764705882352941</v>
      </c>
      <c r="AW99">
        <v>0.53896103896103897</v>
      </c>
      <c r="AX99" s="5">
        <v>-0.1753246753246753</v>
      </c>
      <c r="AY99">
        <v>0.72077922077922074</v>
      </c>
      <c r="AZ99" s="6">
        <v>6.4935064935064402E-3</v>
      </c>
      <c r="BA99" s="8" cm="1">
        <f t="array" ref="BA99">_xlfn.IFS(AZ99&lt;AB99,0,AZ99&lt;Y99,0,TRUE,1)</f>
        <v>1</v>
      </c>
      <c r="BB99">
        <v>0.72077922077922074</v>
      </c>
      <c r="BC99" s="7">
        <v>6.4935064935064402E-3</v>
      </c>
      <c r="BD99" t="s">
        <v>295</v>
      </c>
      <c r="BE99">
        <v>2</v>
      </c>
      <c r="BF99">
        <v>196</v>
      </c>
      <c r="BG99">
        <v>1</v>
      </c>
      <c r="BH99">
        <v>-0.5</v>
      </c>
      <c r="BI99" t="s">
        <v>70</v>
      </c>
      <c r="BJ99">
        <v>1</v>
      </c>
      <c r="BK99" t="b">
        <v>1</v>
      </c>
    </row>
    <row r="100" spans="1:63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>
        <v>0.21783625730994149</v>
      </c>
      <c r="I100" t="s">
        <v>367</v>
      </c>
      <c r="J100" t="s">
        <v>368</v>
      </c>
      <c r="K100">
        <v>3.3474537037037039E-7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6.9803240740740745E-8</v>
      </c>
      <c r="T100">
        <v>0.68421052631578949</v>
      </c>
      <c r="U100">
        <v>154</v>
      </c>
      <c r="V100">
        <v>0.66883116883116878</v>
      </c>
      <c r="W100">
        <v>1.0755891203703701E-5</v>
      </c>
      <c r="X100">
        <v>0.68181818181818177</v>
      </c>
      <c r="Y100" s="5">
        <v>1.298701298701299E-2</v>
      </c>
      <c r="Z100">
        <v>8.5095486111111119E-6</v>
      </c>
      <c r="AA100">
        <v>0.62337662337662336</v>
      </c>
      <c r="AB100" s="5">
        <v>-4.5454545454545407E-2</v>
      </c>
      <c r="AC100">
        <v>0.7142857142857143</v>
      </c>
      <c r="AD100" s="6">
        <v>4.5454545454545532E-2</v>
      </c>
      <c r="AE100" s="8" cm="1">
        <f t="array" ref="AE100">_xlfn.IFS(AD100&lt;AB100,0,AD100&lt;Y100,0,TRUE,1)</f>
        <v>1</v>
      </c>
      <c r="AF100">
        <v>25</v>
      </c>
      <c r="AG100">
        <v>0.16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8</v>
      </c>
      <c r="AQ100">
        <v>9</v>
      </c>
      <c r="AR100">
        <v>1</v>
      </c>
      <c r="AS100">
        <v>0.59806812092588402</v>
      </c>
      <c r="AT100">
        <v>11</v>
      </c>
      <c r="AU100">
        <v>1</v>
      </c>
      <c r="AV100">
        <v>9.0909090909090912E-2</v>
      </c>
      <c r="AW100">
        <v>0.59740259740259738</v>
      </c>
      <c r="AX100" s="5">
        <v>-7.1428571428571397E-2</v>
      </c>
      <c r="AY100">
        <v>0.66883116883116878</v>
      </c>
      <c r="AZ100" s="6">
        <v>0</v>
      </c>
      <c r="BA100" s="8" cm="1">
        <f t="array" ref="BA100">_xlfn.IFS(AZ100&lt;AB100,0,AZ100&lt;Y100,0,TRUE,1)</f>
        <v>0</v>
      </c>
      <c r="BB100">
        <v>0.66883116883116878</v>
      </c>
      <c r="BC100" s="7">
        <v>0</v>
      </c>
      <c r="BD100" t="s">
        <v>295</v>
      </c>
      <c r="BE100">
        <v>2</v>
      </c>
      <c r="BF100">
        <v>196</v>
      </c>
      <c r="BG100">
        <v>2</v>
      </c>
      <c r="BH100">
        <v>1</v>
      </c>
      <c r="BI100" t="s">
        <v>70</v>
      </c>
      <c r="BJ100">
        <v>1</v>
      </c>
      <c r="BK100" t="b">
        <v>1</v>
      </c>
    </row>
    <row r="101" spans="1:63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 t="s">
        <v>372</v>
      </c>
      <c r="J101" t="s">
        <v>373</v>
      </c>
      <c r="K101">
        <v>2.658564814814815E-7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6.925925925925926E-8</v>
      </c>
      <c r="T101">
        <v>0.76315789473684215</v>
      </c>
      <c r="U101">
        <v>154</v>
      </c>
      <c r="V101">
        <v>0.7142857142857143</v>
      </c>
      <c r="W101">
        <v>1.094409722222222E-5</v>
      </c>
      <c r="X101">
        <v>0.68831168831168832</v>
      </c>
      <c r="Y101" s="5">
        <v>-2.5974025974025979E-2</v>
      </c>
      <c r="Z101">
        <v>8.5435416666666672E-6</v>
      </c>
      <c r="AA101">
        <v>0.62337662337662336</v>
      </c>
      <c r="AB101" s="5">
        <v>-9.0909090909090939E-2</v>
      </c>
      <c r="AC101">
        <v>0.7142857142857143</v>
      </c>
      <c r="AD101" s="6">
        <v>0</v>
      </c>
      <c r="AE101" s="8" cm="1">
        <f t="array" ref="AE101">_xlfn.IFS(AD101&lt;AB101,0,AD101&lt;Y101,0,TRUE,1)</f>
        <v>1</v>
      </c>
      <c r="AF101">
        <v>18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6</v>
      </c>
      <c r="AQ101">
        <v>7</v>
      </c>
      <c r="AR101">
        <v>1</v>
      </c>
      <c r="AS101">
        <v>0.9227560828561564</v>
      </c>
      <c r="AT101">
        <v>34</v>
      </c>
      <c r="AU101">
        <v>7</v>
      </c>
      <c r="AV101">
        <v>0.20588235294117649</v>
      </c>
      <c r="AW101">
        <v>0.53896103896103897</v>
      </c>
      <c r="AX101" s="5">
        <v>-0.1753246753246753</v>
      </c>
      <c r="AY101">
        <v>0.72077922077922074</v>
      </c>
      <c r="AZ101" s="6">
        <v>6.4935064935064402E-3</v>
      </c>
      <c r="BA101" s="8" cm="1">
        <f t="array" ref="BA101">_xlfn.IFS(AZ101&lt;AB101,0,AZ101&lt;Y101,0,TRUE,1)</f>
        <v>1</v>
      </c>
      <c r="BB101">
        <v>0.72077922077922074</v>
      </c>
      <c r="BC101" s="7">
        <v>6.4935064935064402E-3</v>
      </c>
      <c r="BD101" t="s">
        <v>295</v>
      </c>
      <c r="BE101">
        <v>2</v>
      </c>
      <c r="BF101">
        <v>196</v>
      </c>
      <c r="BG101">
        <v>2</v>
      </c>
      <c r="BH101">
        <v>-1</v>
      </c>
      <c r="BI101" t="s">
        <v>70</v>
      </c>
      <c r="BJ101">
        <v>1</v>
      </c>
      <c r="BK101" t="b">
        <v>1</v>
      </c>
    </row>
    <row r="102" spans="1:63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>
        <v>0.283625730994152</v>
      </c>
      <c r="I102" t="s">
        <v>377</v>
      </c>
      <c r="J102" t="s">
        <v>378</v>
      </c>
      <c r="K102">
        <v>3.4630787037037038E-7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5.7696759259259259E-8</v>
      </c>
      <c r="T102">
        <v>0.61842105263157898</v>
      </c>
      <c r="U102">
        <v>154</v>
      </c>
      <c r="V102">
        <v>0.62987012987012991</v>
      </c>
      <c r="W102">
        <v>1.1327071759259261E-5</v>
      </c>
      <c r="X102">
        <v>0.5714285714285714</v>
      </c>
      <c r="Y102" s="5">
        <v>-5.8441558441558517E-2</v>
      </c>
      <c r="Z102">
        <v>8.5415856481481479E-6</v>
      </c>
      <c r="AA102">
        <v>0.62337662337662336</v>
      </c>
      <c r="AB102" s="5">
        <v>-6.4935064935065512E-3</v>
      </c>
      <c r="AC102">
        <v>0.62987012987012991</v>
      </c>
      <c r="AD102" s="6">
        <v>0</v>
      </c>
      <c r="AE102" s="8" cm="1">
        <f t="array" ref="AE102">_xlfn.IFS(AD102&lt;AB102,0,AD102&lt;Y102,0,TRUE,1)</f>
        <v>1</v>
      </c>
      <c r="AF102">
        <v>30</v>
      </c>
      <c r="AG102">
        <v>0.1333333333333333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7</v>
      </c>
      <c r="AQ102">
        <v>8</v>
      </c>
      <c r="AR102">
        <v>1</v>
      </c>
      <c r="AS102">
        <v>0.92110474879883664</v>
      </c>
      <c r="AT102">
        <v>1</v>
      </c>
      <c r="AU102">
        <v>1</v>
      </c>
      <c r="AV102">
        <v>1</v>
      </c>
      <c r="AW102">
        <v>0.63636363636363635</v>
      </c>
      <c r="AX102" s="5">
        <v>6.4935064935064402E-3</v>
      </c>
      <c r="AY102">
        <v>0.62987012987012991</v>
      </c>
      <c r="AZ102" s="6">
        <v>0</v>
      </c>
      <c r="BA102" s="8" cm="1">
        <f t="array" ref="BA102">_xlfn.IFS(AZ102&lt;AB102,0,AZ102&lt;Y102,0,TRUE,1)</f>
        <v>1</v>
      </c>
      <c r="BB102">
        <v>0.62987012987012991</v>
      </c>
      <c r="BC102" s="7">
        <v>0</v>
      </c>
      <c r="BD102" t="s">
        <v>295</v>
      </c>
      <c r="BE102">
        <v>2</v>
      </c>
      <c r="BF102">
        <v>196</v>
      </c>
      <c r="BG102">
        <v>3</v>
      </c>
      <c r="BH102">
        <v>2</v>
      </c>
      <c r="BI102" t="s">
        <v>70</v>
      </c>
      <c r="BJ102">
        <v>1</v>
      </c>
      <c r="BK102" t="b">
        <v>1</v>
      </c>
    </row>
    <row r="103" spans="1:63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 t="s">
        <v>372</v>
      </c>
      <c r="J103" t="s">
        <v>373</v>
      </c>
      <c r="K103">
        <v>2.542939814814815E-7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6.9282407407407408E-8</v>
      </c>
      <c r="T103">
        <v>0.76315789473684215</v>
      </c>
      <c r="U103">
        <v>154</v>
      </c>
      <c r="V103">
        <v>0.7142857142857143</v>
      </c>
      <c r="W103">
        <v>1.095917824074074E-5</v>
      </c>
      <c r="X103">
        <v>0.7142857142857143</v>
      </c>
      <c r="Y103" s="5">
        <v>0</v>
      </c>
      <c r="Z103">
        <v>8.3915972222222222E-6</v>
      </c>
      <c r="AA103">
        <v>0.62337662337662336</v>
      </c>
      <c r="AB103" s="5">
        <v>-9.0909090909090939E-2</v>
      </c>
      <c r="AC103">
        <v>0.7142857142857143</v>
      </c>
      <c r="AD103" s="6">
        <v>0</v>
      </c>
      <c r="AE103" s="8" cm="1">
        <f t="array" ref="AE103">_xlfn.IFS(AD103&lt;AB103,0,AD103&lt;Y103,0,TRUE,1)</f>
        <v>1</v>
      </c>
      <c r="AF103">
        <v>18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6</v>
      </c>
      <c r="AQ103">
        <v>7</v>
      </c>
      <c r="AR103">
        <v>1</v>
      </c>
      <c r="AS103">
        <v>0.9227560828561564</v>
      </c>
      <c r="AT103">
        <v>34</v>
      </c>
      <c r="AU103">
        <v>7</v>
      </c>
      <c r="AV103">
        <v>0.20588235294117649</v>
      </c>
      <c r="AW103">
        <v>0.53896103896103897</v>
      </c>
      <c r="AX103" s="5">
        <v>-0.1753246753246753</v>
      </c>
      <c r="AY103">
        <v>0.72077922077922074</v>
      </c>
      <c r="AZ103" s="6">
        <v>6.4935064935064402E-3</v>
      </c>
      <c r="BA103" s="8" cm="1">
        <f t="array" ref="BA103">_xlfn.IFS(AZ103&lt;AB103,0,AZ103&lt;Y103,0,TRUE,1)</f>
        <v>1</v>
      </c>
      <c r="BB103">
        <v>0.70779220779220775</v>
      </c>
      <c r="BC103" s="7">
        <v>-6.4935064935065512E-3</v>
      </c>
      <c r="BD103" t="s">
        <v>295</v>
      </c>
      <c r="BE103">
        <v>2</v>
      </c>
      <c r="BF103">
        <v>196</v>
      </c>
      <c r="BG103">
        <v>3</v>
      </c>
      <c r="BH103">
        <v>-2</v>
      </c>
      <c r="BI103" t="s">
        <v>70</v>
      </c>
      <c r="BJ103">
        <v>1</v>
      </c>
      <c r="BK103" t="b">
        <v>1</v>
      </c>
    </row>
    <row r="104" spans="1:63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 t="s">
        <v>381</v>
      </c>
      <c r="J104" t="s">
        <v>382</v>
      </c>
      <c r="K104">
        <v>2.5392361111111109E-7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8.0486111111111111E-8</v>
      </c>
      <c r="T104">
        <v>0.80263157894736847</v>
      </c>
      <c r="U104">
        <v>154</v>
      </c>
      <c r="V104">
        <v>0.72077922077922074</v>
      </c>
      <c r="W104">
        <v>1.1111493055555561E-5</v>
      </c>
      <c r="X104">
        <v>0.70779220779220775</v>
      </c>
      <c r="Y104" s="1">
        <v>-1.298701298701299E-2</v>
      </c>
      <c r="Z104">
        <v>8.5070023148148149E-6</v>
      </c>
      <c r="AA104">
        <v>0.62337662337662336</v>
      </c>
      <c r="AB104" s="1">
        <v>-9.740259740259738E-2</v>
      </c>
      <c r="AC104">
        <v>0.72077922077922074</v>
      </c>
      <c r="AD104" s="2">
        <v>0</v>
      </c>
      <c r="AE104" s="2"/>
      <c r="AF104">
        <v>16</v>
      </c>
      <c r="AG104">
        <v>6.25E-2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6</v>
      </c>
      <c r="AQ104">
        <v>7</v>
      </c>
      <c r="AR104">
        <v>1</v>
      </c>
      <c r="AS104">
        <v>0.25904830537142193</v>
      </c>
      <c r="AT104">
        <v>19</v>
      </c>
      <c r="AU104">
        <v>7</v>
      </c>
      <c r="AV104">
        <v>0.36842105263157893</v>
      </c>
      <c r="AW104">
        <v>0.72077922077922074</v>
      </c>
      <c r="AX104" s="10">
        <v>0</v>
      </c>
      <c r="AY104">
        <v>0.7142857142857143</v>
      </c>
      <c r="AZ104" s="10">
        <v>-6.4935064935064402E-3</v>
      </c>
      <c r="BA104"/>
      <c r="BB104">
        <v>0.72077922077922074</v>
      </c>
      <c r="BC104">
        <v>0</v>
      </c>
      <c r="BD104" t="s">
        <v>295</v>
      </c>
      <c r="BE104">
        <v>2</v>
      </c>
      <c r="BF104">
        <v>148</v>
      </c>
      <c r="BG104">
        <v>1</v>
      </c>
      <c r="BH104">
        <v>0.5</v>
      </c>
      <c r="BI104" t="s">
        <v>70</v>
      </c>
      <c r="BJ104">
        <v>1</v>
      </c>
      <c r="BK104" t="b">
        <v>0</v>
      </c>
    </row>
    <row r="105" spans="1:63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 t="s">
        <v>387</v>
      </c>
      <c r="J105" t="s">
        <v>388</v>
      </c>
      <c r="K105">
        <v>3.4629629629629629E-7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6.8900462962962968E-8</v>
      </c>
      <c r="T105">
        <v>0.78947368421052633</v>
      </c>
      <c r="U105">
        <v>154</v>
      </c>
      <c r="V105">
        <v>0.72727272727272729</v>
      </c>
      <c r="W105">
        <v>1.073478009259259E-5</v>
      </c>
      <c r="X105">
        <v>0.68831168831168832</v>
      </c>
      <c r="Y105" s="5">
        <v>-3.8961038961038967E-2</v>
      </c>
      <c r="Z105">
        <v>8.4173379629629631E-6</v>
      </c>
      <c r="AA105">
        <v>0.62337662337662336</v>
      </c>
      <c r="AB105" s="5">
        <v>-0.1038961038961039</v>
      </c>
      <c r="AC105">
        <v>0.72727272727272729</v>
      </c>
      <c r="AD105" s="6">
        <v>0</v>
      </c>
      <c r="AE105" s="8" cm="1">
        <f t="array" ref="AE105">_xlfn.IFS(AD105&lt;AB105,0,AD105&lt;Y105,0,TRUE,1)</f>
        <v>1</v>
      </c>
      <c r="AF105">
        <v>17</v>
      </c>
      <c r="AG105">
        <v>5.8823529411764712E-2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6</v>
      </c>
      <c r="AQ105">
        <v>7</v>
      </c>
      <c r="AR105">
        <v>1</v>
      </c>
      <c r="AS105">
        <v>0.25994853758038561</v>
      </c>
      <c r="AT105">
        <v>19</v>
      </c>
      <c r="AU105">
        <v>8</v>
      </c>
      <c r="AV105">
        <v>0.42105263157894729</v>
      </c>
      <c r="AW105">
        <v>0.72077922077922074</v>
      </c>
      <c r="AX105" s="5">
        <v>-6.4935064935065512E-3</v>
      </c>
      <c r="AY105">
        <v>0.7142857142857143</v>
      </c>
      <c r="AZ105" s="6">
        <v>-1.298701298701299E-2</v>
      </c>
      <c r="BA105" s="8" cm="1">
        <f t="array" ref="BA105">_xlfn.IFS(AZ105&lt;AB105,0,AZ105&lt;Y105,0,TRUE,1)</f>
        <v>1</v>
      </c>
      <c r="BB105">
        <v>0.7142857142857143</v>
      </c>
      <c r="BC105" s="7">
        <v>-1.298701298701299E-2</v>
      </c>
      <c r="BD105" t="s">
        <v>295</v>
      </c>
      <c r="BE105">
        <v>2</v>
      </c>
      <c r="BF105">
        <v>148</v>
      </c>
      <c r="BG105">
        <v>1</v>
      </c>
      <c r="BH105">
        <v>-0.5</v>
      </c>
      <c r="BI105" t="s">
        <v>70</v>
      </c>
      <c r="BJ105">
        <v>1</v>
      </c>
      <c r="BK105" t="b">
        <v>0</v>
      </c>
    </row>
    <row r="106" spans="1:63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 t="s">
        <v>381</v>
      </c>
      <c r="J106" t="s">
        <v>382</v>
      </c>
      <c r="K106">
        <v>2.5432870370370368E-7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8.0833333333333336E-8</v>
      </c>
      <c r="T106">
        <v>0.80263157894736847</v>
      </c>
      <c r="U106">
        <v>154</v>
      </c>
      <c r="V106">
        <v>0.72077922077922074</v>
      </c>
      <c r="W106">
        <v>1.0787071759259259E-5</v>
      </c>
      <c r="X106">
        <v>0.70779220779220775</v>
      </c>
      <c r="Y106" s="1">
        <v>-1.298701298701299E-2</v>
      </c>
      <c r="Z106">
        <v>8.5615856481481477E-6</v>
      </c>
      <c r="AA106">
        <v>0.62337662337662336</v>
      </c>
      <c r="AB106" s="1">
        <v>-9.740259740259738E-2</v>
      </c>
      <c r="AC106">
        <v>0.72077922077922074</v>
      </c>
      <c r="AD106" s="2">
        <v>0</v>
      </c>
      <c r="AE106" s="2"/>
      <c r="AF106">
        <v>16</v>
      </c>
      <c r="AG106">
        <v>6.25E-2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6</v>
      </c>
      <c r="AQ106">
        <v>7</v>
      </c>
      <c r="AR106">
        <v>1</v>
      </c>
      <c r="AS106">
        <v>0.25904830537142193</v>
      </c>
      <c r="AT106">
        <v>19</v>
      </c>
      <c r="AU106">
        <v>7</v>
      </c>
      <c r="AV106">
        <v>0.36842105263157893</v>
      </c>
      <c r="AW106">
        <v>0.72077922077922074</v>
      </c>
      <c r="AX106" s="10">
        <v>0</v>
      </c>
      <c r="AY106">
        <v>0.7142857142857143</v>
      </c>
      <c r="AZ106" s="10">
        <v>-6.4935064935064402E-3</v>
      </c>
      <c r="BA106"/>
      <c r="BB106">
        <v>0.72077922077922074</v>
      </c>
      <c r="BC106">
        <v>0</v>
      </c>
      <c r="BD106" t="s">
        <v>295</v>
      </c>
      <c r="BE106">
        <v>2</v>
      </c>
      <c r="BF106">
        <v>148</v>
      </c>
      <c r="BG106">
        <v>2</v>
      </c>
      <c r="BH106">
        <v>1</v>
      </c>
      <c r="BI106" t="s">
        <v>70</v>
      </c>
      <c r="BJ106">
        <v>1</v>
      </c>
      <c r="BK106" t="b">
        <v>0</v>
      </c>
    </row>
    <row r="107" spans="1:63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 t="s">
        <v>387</v>
      </c>
      <c r="J107" t="s">
        <v>388</v>
      </c>
      <c r="K107">
        <v>3.3511574074074069E-7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6.9282407407407408E-8</v>
      </c>
      <c r="T107">
        <v>0.78947368421052633</v>
      </c>
      <c r="U107">
        <v>154</v>
      </c>
      <c r="V107">
        <v>0.70779220779220775</v>
      </c>
      <c r="W107">
        <v>1.082548611111111E-5</v>
      </c>
      <c r="X107">
        <v>0.70129870129870131</v>
      </c>
      <c r="Y107" s="5">
        <v>-6.4935064935064402E-3</v>
      </c>
      <c r="Z107">
        <v>8.4795138888888885E-6</v>
      </c>
      <c r="AA107">
        <v>0.62337662337662336</v>
      </c>
      <c r="AB107" s="5">
        <v>-8.4415584415584388E-2</v>
      </c>
      <c r="AC107">
        <v>0.70779220779220775</v>
      </c>
      <c r="AD107" s="6">
        <v>0</v>
      </c>
      <c r="AE107" s="8" cm="1">
        <f t="array" ref="AE107">_xlfn.IFS(AD107&lt;AB107,0,AD107&lt;Y107,0,TRUE,1)</f>
        <v>1</v>
      </c>
      <c r="AF107">
        <v>17</v>
      </c>
      <c r="AG107">
        <v>5.8823529411764712E-2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6</v>
      </c>
      <c r="AQ107">
        <v>7</v>
      </c>
      <c r="AR107">
        <v>1</v>
      </c>
      <c r="AS107">
        <v>0.25994853758038561</v>
      </c>
      <c r="AT107">
        <v>19</v>
      </c>
      <c r="AU107">
        <v>8</v>
      </c>
      <c r="AV107">
        <v>0.42105263157894729</v>
      </c>
      <c r="AW107">
        <v>0.72077922077922074</v>
      </c>
      <c r="AX107" s="5">
        <v>1.298701298701299E-2</v>
      </c>
      <c r="AY107">
        <v>0.7142857142857143</v>
      </c>
      <c r="AZ107" s="6">
        <v>6.4935064935065512E-3</v>
      </c>
      <c r="BA107" s="8" cm="1">
        <f t="array" ref="BA107">_xlfn.IFS(AZ107&lt;AB107,0,AZ107&lt;Y107,0,TRUE,1)</f>
        <v>1</v>
      </c>
      <c r="BB107">
        <v>0.72077922077922074</v>
      </c>
      <c r="BC107" s="7">
        <v>1.298701298701299E-2</v>
      </c>
      <c r="BD107" t="s">
        <v>295</v>
      </c>
      <c r="BE107">
        <v>2</v>
      </c>
      <c r="BF107">
        <v>148</v>
      </c>
      <c r="BG107">
        <v>2</v>
      </c>
      <c r="BH107">
        <v>-1</v>
      </c>
      <c r="BI107" t="s">
        <v>70</v>
      </c>
      <c r="BJ107">
        <v>1</v>
      </c>
      <c r="BK107" t="b">
        <v>0</v>
      </c>
    </row>
    <row r="108" spans="1:63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 t="s">
        <v>381</v>
      </c>
      <c r="J108" t="s">
        <v>382</v>
      </c>
      <c r="K108">
        <v>4.2710648148148138E-7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1.154398148148148E-7</v>
      </c>
      <c r="T108">
        <v>0.80263157894736847</v>
      </c>
      <c r="U108">
        <v>154</v>
      </c>
      <c r="V108">
        <v>0.72077922077922074</v>
      </c>
      <c r="W108">
        <v>1.1240787037037039E-5</v>
      </c>
      <c r="X108">
        <v>0.70779220779220775</v>
      </c>
      <c r="Y108" s="1">
        <v>-1.298701298701299E-2</v>
      </c>
      <c r="Z108">
        <v>8.7484837962962966E-6</v>
      </c>
      <c r="AA108">
        <v>0.62337662337662336</v>
      </c>
      <c r="AB108" s="1">
        <v>-9.740259740259738E-2</v>
      </c>
      <c r="AC108">
        <v>0.72077922077922074</v>
      </c>
      <c r="AD108" s="2">
        <v>0</v>
      </c>
      <c r="AE108" s="2"/>
      <c r="AF108">
        <v>16</v>
      </c>
      <c r="AG108">
        <v>6.25E-2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6</v>
      </c>
      <c r="AQ108">
        <v>7</v>
      </c>
      <c r="AR108">
        <v>1</v>
      </c>
      <c r="AS108">
        <v>0.25904830537142193</v>
      </c>
      <c r="AT108">
        <v>19</v>
      </c>
      <c r="AU108">
        <v>7</v>
      </c>
      <c r="AV108">
        <v>0.36842105263157893</v>
      </c>
      <c r="AW108">
        <v>0.72077922077922074</v>
      </c>
      <c r="AX108" s="10">
        <v>0</v>
      </c>
      <c r="AY108">
        <v>0.7142857142857143</v>
      </c>
      <c r="AZ108" s="10">
        <v>-6.4935064935064402E-3</v>
      </c>
      <c r="BA108"/>
      <c r="BB108">
        <v>0.72077922077922074</v>
      </c>
      <c r="BC108">
        <v>0</v>
      </c>
      <c r="BD108" t="s">
        <v>295</v>
      </c>
      <c r="BE108">
        <v>2</v>
      </c>
      <c r="BF108">
        <v>148</v>
      </c>
      <c r="BG108">
        <v>3</v>
      </c>
      <c r="BH108">
        <v>2</v>
      </c>
      <c r="BI108" t="s">
        <v>70</v>
      </c>
      <c r="BJ108">
        <v>1</v>
      </c>
      <c r="BK108" t="b">
        <v>0</v>
      </c>
    </row>
    <row r="109" spans="1:63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 t="s">
        <v>387</v>
      </c>
      <c r="J109" t="s">
        <v>388</v>
      </c>
      <c r="K109">
        <v>3.4627314814814821E-7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6.9270833333333327E-8</v>
      </c>
      <c r="T109">
        <v>0.80263157894736847</v>
      </c>
      <c r="U109">
        <v>154</v>
      </c>
      <c r="V109">
        <v>0.68831168831168832</v>
      </c>
      <c r="W109">
        <v>1.2333032407407411E-5</v>
      </c>
      <c r="X109">
        <v>0.70129870129870131</v>
      </c>
      <c r="Y109" s="1">
        <v>1.298701298701299E-2</v>
      </c>
      <c r="Z109">
        <v>8.9873379629629627E-6</v>
      </c>
      <c r="AA109">
        <v>0.74025974025974028</v>
      </c>
      <c r="AB109" s="1">
        <v>5.1948051948051972E-2</v>
      </c>
      <c r="AC109">
        <v>0.68831168831168832</v>
      </c>
      <c r="AD109" s="2">
        <v>0</v>
      </c>
      <c r="AE109" s="2"/>
      <c r="AF109">
        <v>16</v>
      </c>
      <c r="AG109">
        <v>6.25E-2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6</v>
      </c>
      <c r="AQ109">
        <v>7</v>
      </c>
      <c r="AR109">
        <v>1</v>
      </c>
      <c r="AS109">
        <v>0.25994853758038561</v>
      </c>
      <c r="AT109">
        <v>19</v>
      </c>
      <c r="AU109">
        <v>7</v>
      </c>
      <c r="AV109">
        <v>0.36842105263157893</v>
      </c>
      <c r="AW109">
        <v>0.72077922077922074</v>
      </c>
      <c r="AX109" s="10">
        <v>3.2467532467532423E-2</v>
      </c>
      <c r="AY109">
        <v>0.7142857142857143</v>
      </c>
      <c r="AZ109" s="10">
        <v>2.5974025974025979E-2</v>
      </c>
      <c r="BA109"/>
      <c r="BB109">
        <v>0.7142857142857143</v>
      </c>
      <c r="BC109">
        <v>2.5974025974025979E-2</v>
      </c>
      <c r="BD109" t="s">
        <v>295</v>
      </c>
      <c r="BE109">
        <v>2</v>
      </c>
      <c r="BF109">
        <v>148</v>
      </c>
      <c r="BG109">
        <v>3</v>
      </c>
      <c r="BH109">
        <v>-2</v>
      </c>
      <c r="BI109" t="s">
        <v>70</v>
      </c>
      <c r="BJ109">
        <v>1</v>
      </c>
      <c r="BK109" t="b">
        <v>0</v>
      </c>
    </row>
    <row r="110" spans="1:63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 t="s">
        <v>347</v>
      </c>
      <c r="J110" t="s">
        <v>348</v>
      </c>
      <c r="K110">
        <v>3.5787037037037038E-7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6.925925925925926E-8</v>
      </c>
      <c r="T110">
        <v>0.77631578947368418</v>
      </c>
      <c r="U110">
        <v>154</v>
      </c>
      <c r="V110">
        <v>0.7142857142857143</v>
      </c>
      <c r="W110">
        <v>1.0886168981481481E-5</v>
      </c>
      <c r="X110">
        <v>0.68831168831168832</v>
      </c>
      <c r="Y110" s="5">
        <v>-2.5974025974025979E-2</v>
      </c>
      <c r="Z110">
        <v>8.6990162037037036E-6</v>
      </c>
      <c r="AA110">
        <v>0.61038961038961037</v>
      </c>
      <c r="AB110" s="5">
        <v>-0.1038961038961039</v>
      </c>
      <c r="AC110">
        <v>0.7142857142857143</v>
      </c>
      <c r="AD110" s="6">
        <v>0</v>
      </c>
      <c r="AE110" s="8" cm="1">
        <f t="array" ref="AE110">_xlfn.IFS(AD110&lt;AB110,0,AD110&lt;Y110,0,TRUE,1)</f>
        <v>1</v>
      </c>
      <c r="AF110">
        <v>18</v>
      </c>
      <c r="AG110">
        <v>5.5555555555555552E-2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2</v>
      </c>
      <c r="AQ110">
        <v>3</v>
      </c>
      <c r="AR110">
        <v>1</v>
      </c>
      <c r="AS110">
        <v>6.4238833936320896E-3</v>
      </c>
      <c r="AT110">
        <v>23</v>
      </c>
      <c r="AU110">
        <v>7</v>
      </c>
      <c r="AV110">
        <v>0.30434782608695649</v>
      </c>
      <c r="AW110">
        <v>0.61038961038961037</v>
      </c>
      <c r="AX110" s="5">
        <v>-0.1038961038961039</v>
      </c>
      <c r="AY110">
        <v>0.72077922077922074</v>
      </c>
      <c r="AZ110" s="6">
        <v>6.4935064935064402E-3</v>
      </c>
      <c r="BA110" s="8" cm="1">
        <f t="array" ref="BA110">_xlfn.IFS(AZ110&lt;AB110,0,AZ110&lt;Y110,0,TRUE,1)</f>
        <v>1</v>
      </c>
      <c r="BB110">
        <v>0.7142857142857143</v>
      </c>
      <c r="BC110" s="7">
        <v>0</v>
      </c>
      <c r="BD110" t="s">
        <v>295</v>
      </c>
      <c r="BE110">
        <v>3</v>
      </c>
      <c r="BF110">
        <v>135</v>
      </c>
      <c r="BG110">
        <v>1</v>
      </c>
      <c r="BH110">
        <v>0.5</v>
      </c>
      <c r="BI110" t="s">
        <v>70</v>
      </c>
      <c r="BJ110">
        <v>1</v>
      </c>
      <c r="BK110" t="b">
        <v>0</v>
      </c>
    </row>
    <row r="111" spans="1:63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 t="s">
        <v>347</v>
      </c>
      <c r="J111" t="s">
        <v>348</v>
      </c>
      <c r="K111">
        <v>3.6939814814814809E-7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8.0416666666666669E-8</v>
      </c>
      <c r="T111">
        <v>0.76315789473684215</v>
      </c>
      <c r="U111">
        <v>154</v>
      </c>
      <c r="V111">
        <v>0.7142857142857143</v>
      </c>
      <c r="W111">
        <v>1.110341435185185E-5</v>
      </c>
      <c r="X111">
        <v>0.68831168831168832</v>
      </c>
      <c r="Y111" s="5">
        <v>-2.5974025974025979E-2</v>
      </c>
      <c r="Z111">
        <v>8.687511574074074E-6</v>
      </c>
      <c r="AA111">
        <v>0.62337662337662336</v>
      </c>
      <c r="AB111" s="5">
        <v>-9.0909090909090939E-2</v>
      </c>
      <c r="AC111">
        <v>0.7142857142857143</v>
      </c>
      <c r="AD111" s="6">
        <v>0</v>
      </c>
      <c r="AE111" s="8" cm="1">
        <f t="array" ref="AE111">_xlfn.IFS(AD111&lt;AB111,0,AD111&lt;Y111,0,TRUE,1)</f>
        <v>1</v>
      </c>
      <c r="AF111">
        <v>19</v>
      </c>
      <c r="AG111">
        <v>5.2631578947368418E-2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2</v>
      </c>
      <c r="AQ111">
        <v>3</v>
      </c>
      <c r="AR111">
        <v>1</v>
      </c>
      <c r="AS111">
        <v>6.4238833936320896E-3</v>
      </c>
      <c r="AT111">
        <v>23</v>
      </c>
      <c r="AU111">
        <v>8</v>
      </c>
      <c r="AV111">
        <v>0.34782608695652167</v>
      </c>
      <c r="AW111">
        <v>0.61038961038961037</v>
      </c>
      <c r="AX111" s="5">
        <v>-0.1038961038961039</v>
      </c>
      <c r="AY111">
        <v>0.72077922077922074</v>
      </c>
      <c r="AZ111" s="6">
        <v>6.4935064935064402E-3</v>
      </c>
      <c r="BA111" s="8" cm="1">
        <f t="array" ref="BA111">_xlfn.IFS(AZ111&lt;AB111,0,AZ111&lt;Y111,0,TRUE,1)</f>
        <v>1</v>
      </c>
      <c r="BB111">
        <v>0.72077922077922074</v>
      </c>
      <c r="BC111" s="7">
        <v>6.4935064935064402E-3</v>
      </c>
      <c r="BD111" t="s">
        <v>295</v>
      </c>
      <c r="BE111">
        <v>3</v>
      </c>
      <c r="BF111">
        <v>135</v>
      </c>
      <c r="BG111">
        <v>1</v>
      </c>
      <c r="BH111">
        <v>-0.5</v>
      </c>
      <c r="BI111" t="s">
        <v>70</v>
      </c>
      <c r="BJ111">
        <v>1</v>
      </c>
      <c r="BK111" t="b">
        <v>0</v>
      </c>
    </row>
    <row r="112" spans="1:63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 t="s">
        <v>347</v>
      </c>
      <c r="J112" t="s">
        <v>348</v>
      </c>
      <c r="K112">
        <v>4.2668981481481492E-7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6.925925925925926E-8</v>
      </c>
      <c r="T112">
        <v>0.76315789473684215</v>
      </c>
      <c r="U112">
        <v>154</v>
      </c>
      <c r="V112">
        <v>0.69480519480519476</v>
      </c>
      <c r="W112">
        <v>1.07222337962963E-5</v>
      </c>
      <c r="X112">
        <v>0.68831168831168832</v>
      </c>
      <c r="Y112" s="5">
        <v>-6.4935064935064402E-3</v>
      </c>
      <c r="Z112">
        <v>8.8998263888888894E-6</v>
      </c>
      <c r="AA112">
        <v>0.62987012987012991</v>
      </c>
      <c r="AB112" s="5">
        <v>-6.4935064935064846E-2</v>
      </c>
      <c r="AC112">
        <v>0.69480519480519476</v>
      </c>
      <c r="AD112" s="6">
        <v>0</v>
      </c>
      <c r="AE112" s="8" cm="1">
        <f t="array" ref="AE112">_xlfn.IFS(AD112&lt;AB112,0,AD112&lt;Y112,0,TRUE,1)</f>
        <v>1</v>
      </c>
      <c r="AF112">
        <v>19</v>
      </c>
      <c r="AG112">
        <v>5.2631578947368418E-2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2</v>
      </c>
      <c r="AQ112">
        <v>3</v>
      </c>
      <c r="AR112">
        <v>1</v>
      </c>
      <c r="AS112">
        <v>6.4238833936320896E-3</v>
      </c>
      <c r="AT112">
        <v>23</v>
      </c>
      <c r="AU112">
        <v>8</v>
      </c>
      <c r="AV112">
        <v>0.34782608695652167</v>
      </c>
      <c r="AW112">
        <v>0.61038961038961037</v>
      </c>
      <c r="AX112" s="5">
        <v>-8.4415584415584388E-2</v>
      </c>
      <c r="AY112">
        <v>0.72077922077922074</v>
      </c>
      <c r="AZ112" s="6">
        <v>2.5974025974025979E-2</v>
      </c>
      <c r="BA112" s="8" cm="1">
        <f t="array" ref="BA112">_xlfn.IFS(AZ112&lt;AB112,0,AZ112&lt;Y112,0,TRUE,1)</f>
        <v>1</v>
      </c>
      <c r="BB112">
        <v>0.7142857142857143</v>
      </c>
      <c r="BC112" s="7">
        <v>1.9480519480519539E-2</v>
      </c>
      <c r="BD112" t="s">
        <v>295</v>
      </c>
      <c r="BE112">
        <v>3</v>
      </c>
      <c r="BF112">
        <v>135</v>
      </c>
      <c r="BG112">
        <v>2</v>
      </c>
      <c r="BH112">
        <v>1</v>
      </c>
      <c r="BI112" t="s">
        <v>70</v>
      </c>
      <c r="BJ112">
        <v>1</v>
      </c>
      <c r="BK112" t="b">
        <v>0</v>
      </c>
    </row>
    <row r="113" spans="1:63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 t="s">
        <v>347</v>
      </c>
      <c r="J113" t="s">
        <v>348</v>
      </c>
      <c r="K113">
        <v>3.4591435185185178E-7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8.1203703703703695E-8</v>
      </c>
      <c r="T113">
        <v>0.76315789473684215</v>
      </c>
      <c r="U113">
        <v>154</v>
      </c>
      <c r="V113">
        <v>0.7142857142857143</v>
      </c>
      <c r="W113">
        <v>1.1237708333333331E-5</v>
      </c>
      <c r="X113">
        <v>0.68831168831168832</v>
      </c>
      <c r="Y113" s="5">
        <v>-2.5974025974025979E-2</v>
      </c>
      <c r="Z113">
        <v>8.8137268518518527E-6</v>
      </c>
      <c r="AA113">
        <v>0.61688311688311692</v>
      </c>
      <c r="AB113" s="5">
        <v>-9.740259740259738E-2</v>
      </c>
      <c r="AC113">
        <v>0.7142857142857143</v>
      </c>
      <c r="AD113" s="6">
        <v>0</v>
      </c>
      <c r="AE113" s="8" cm="1">
        <f t="array" ref="AE113">_xlfn.IFS(AD113&lt;AB113,0,AD113&lt;Y113,0,TRUE,1)</f>
        <v>1</v>
      </c>
      <c r="AF113">
        <v>19</v>
      </c>
      <c r="AG113">
        <v>5.2631578947368418E-2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2</v>
      </c>
      <c r="AQ113">
        <v>3</v>
      </c>
      <c r="AR113">
        <v>1</v>
      </c>
      <c r="AS113">
        <v>6.4238833936320896E-3</v>
      </c>
      <c r="AT113">
        <v>23</v>
      </c>
      <c r="AU113">
        <v>8</v>
      </c>
      <c r="AV113">
        <v>0.34782608695652167</v>
      </c>
      <c r="AW113">
        <v>0.61038961038961037</v>
      </c>
      <c r="AX113" s="5">
        <v>-0.1038961038961039</v>
      </c>
      <c r="AY113">
        <v>0.72077922077922074</v>
      </c>
      <c r="AZ113" s="6">
        <v>6.4935064935064402E-3</v>
      </c>
      <c r="BA113" s="8" cm="1">
        <f t="array" ref="BA113">_xlfn.IFS(AZ113&lt;AB113,0,AZ113&lt;Y113,0,TRUE,1)</f>
        <v>1</v>
      </c>
      <c r="BB113">
        <v>0.7142857142857143</v>
      </c>
      <c r="BC113" s="7">
        <v>0</v>
      </c>
      <c r="BD113" t="s">
        <v>295</v>
      </c>
      <c r="BE113">
        <v>3</v>
      </c>
      <c r="BF113">
        <v>135</v>
      </c>
      <c r="BG113">
        <v>2</v>
      </c>
      <c r="BH113">
        <v>-1</v>
      </c>
      <c r="BI113" t="s">
        <v>70</v>
      </c>
      <c r="BJ113">
        <v>1</v>
      </c>
      <c r="BK113" t="b">
        <v>0</v>
      </c>
    </row>
    <row r="114" spans="1:63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 t="s">
        <v>391</v>
      </c>
      <c r="J114" t="s">
        <v>392</v>
      </c>
      <c r="K114">
        <v>3.5822916666666659E-7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8.0833333333333336E-8</v>
      </c>
      <c r="T114">
        <v>0.65789473684210531</v>
      </c>
      <c r="U114">
        <v>154</v>
      </c>
      <c r="V114">
        <v>0.61038961038961037</v>
      </c>
      <c r="W114">
        <v>1.085765046296296E-5</v>
      </c>
      <c r="X114">
        <v>0.68831168831168832</v>
      </c>
      <c r="Y114" s="5">
        <v>7.7922077922077948E-2</v>
      </c>
      <c r="Z114">
        <v>8.6652430555555567E-6</v>
      </c>
      <c r="AA114">
        <v>0.62337662337662336</v>
      </c>
      <c r="AB114" s="5">
        <v>1.298701298701299E-2</v>
      </c>
      <c r="AC114">
        <v>0.61038961038961037</v>
      </c>
      <c r="AD114" s="6">
        <v>0</v>
      </c>
      <c r="AE114" s="8" cm="1">
        <f t="array" ref="AE114">_xlfn.IFS(AD114&lt;AB114,0,AD114&lt;Y114,0,TRUE,1)</f>
        <v>0</v>
      </c>
      <c r="AF114">
        <v>27</v>
      </c>
      <c r="AG114">
        <v>3.7037037037037028E-2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2</v>
      </c>
      <c r="AQ114">
        <v>3</v>
      </c>
      <c r="AR114">
        <v>1</v>
      </c>
      <c r="AS114">
        <v>6.8436777072809651E-2</v>
      </c>
      <c r="AT114">
        <v>23</v>
      </c>
      <c r="AU114">
        <v>16</v>
      </c>
      <c r="AV114">
        <v>0.69565217391304346</v>
      </c>
      <c r="AW114">
        <v>0.61038961038961037</v>
      </c>
      <c r="AX114" s="5">
        <v>0</v>
      </c>
      <c r="AY114">
        <v>0.72077922077922074</v>
      </c>
      <c r="AZ114" s="6">
        <v>0.1103896103896104</v>
      </c>
      <c r="BA114" s="8" cm="1">
        <f t="array" ref="BA114">_xlfn.IFS(AZ114&lt;AB114,0,AZ114&lt;Y114,0,TRUE,1)</f>
        <v>1</v>
      </c>
      <c r="BB114">
        <v>0.64935064935064934</v>
      </c>
      <c r="BC114" s="7">
        <v>3.8961038961038967E-2</v>
      </c>
      <c r="BD114" t="s">
        <v>295</v>
      </c>
      <c r="BE114">
        <v>3</v>
      </c>
      <c r="BF114">
        <v>135</v>
      </c>
      <c r="BG114">
        <v>3</v>
      </c>
      <c r="BH114">
        <v>2</v>
      </c>
      <c r="BI114" t="s">
        <v>70</v>
      </c>
      <c r="BJ114">
        <v>1</v>
      </c>
      <c r="BK114" t="b">
        <v>0</v>
      </c>
    </row>
    <row r="115" spans="1:63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 t="s">
        <v>395</v>
      </c>
      <c r="J115" t="s">
        <v>396</v>
      </c>
      <c r="K115">
        <v>3.4591435185185178E-7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8.1192129629629628E-8</v>
      </c>
      <c r="T115">
        <v>0.77631578947368418</v>
      </c>
      <c r="U115">
        <v>154</v>
      </c>
      <c r="V115">
        <v>0.7142857142857143</v>
      </c>
      <c r="W115">
        <v>1.0769456018518521E-5</v>
      </c>
      <c r="X115">
        <v>0.68831168831168832</v>
      </c>
      <c r="Y115" s="5">
        <v>-2.5974025974025979E-2</v>
      </c>
      <c r="Z115">
        <v>8.5577893518518514E-6</v>
      </c>
      <c r="AA115">
        <v>0.62987012987012991</v>
      </c>
      <c r="AB115" s="5">
        <v>-8.4415584415584388E-2</v>
      </c>
      <c r="AC115">
        <v>0.7142857142857143</v>
      </c>
      <c r="AD115" s="6">
        <v>0</v>
      </c>
      <c r="AE115" s="8" cm="1">
        <f t="array" ref="AE115">_xlfn.IFS(AD115&lt;AB115,0,AD115&lt;Y115,0,TRUE,1)</f>
        <v>1</v>
      </c>
      <c r="AF115">
        <v>18</v>
      </c>
      <c r="AG115">
        <v>5.5555555555555552E-2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2</v>
      </c>
      <c r="AQ115">
        <v>3</v>
      </c>
      <c r="AR115">
        <v>1</v>
      </c>
      <c r="AS115">
        <v>6.8436777072809651E-2</v>
      </c>
      <c r="AT115">
        <v>23</v>
      </c>
      <c r="AU115">
        <v>7</v>
      </c>
      <c r="AV115">
        <v>0.30434782608695649</v>
      </c>
      <c r="AW115">
        <v>0.61038961038961037</v>
      </c>
      <c r="AX115" s="5">
        <v>-0.1038961038961039</v>
      </c>
      <c r="AY115">
        <v>0.72077922077922074</v>
      </c>
      <c r="AZ115" s="6">
        <v>6.4935064935064402E-3</v>
      </c>
      <c r="BA115" s="8" cm="1">
        <f t="array" ref="BA115">_xlfn.IFS(AZ115&lt;AB115,0,AZ115&lt;Y115,0,TRUE,1)</f>
        <v>1</v>
      </c>
      <c r="BB115">
        <v>0.7142857142857143</v>
      </c>
      <c r="BC115" s="7">
        <v>0</v>
      </c>
      <c r="BD115" t="s">
        <v>295</v>
      </c>
      <c r="BE115">
        <v>3</v>
      </c>
      <c r="BF115">
        <v>135</v>
      </c>
      <c r="BG115">
        <v>3</v>
      </c>
      <c r="BH115">
        <v>-2</v>
      </c>
      <c r="BI115" t="s">
        <v>70</v>
      </c>
      <c r="BJ115">
        <v>1</v>
      </c>
      <c r="BK115" t="b">
        <v>0</v>
      </c>
    </row>
    <row r="116" spans="1:63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 t="s">
        <v>347</v>
      </c>
      <c r="J116" t="s">
        <v>348</v>
      </c>
      <c r="K116">
        <v>3.5750000000000002E-7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6.9675925925925927E-8</v>
      </c>
      <c r="T116">
        <v>0.77631578947368418</v>
      </c>
      <c r="U116">
        <v>154</v>
      </c>
      <c r="V116">
        <v>0.72077922077922074</v>
      </c>
      <c r="W116">
        <v>1.0883518518518519E-5</v>
      </c>
      <c r="X116">
        <v>0.70129870129870131</v>
      </c>
      <c r="Y116" s="5">
        <v>-1.9480519480519431E-2</v>
      </c>
      <c r="Z116">
        <v>8.749699074074074E-6</v>
      </c>
      <c r="AA116">
        <v>0.62337662337662336</v>
      </c>
      <c r="AB116" s="5">
        <v>-9.740259740259738E-2</v>
      </c>
      <c r="AC116">
        <v>0.72077922077922074</v>
      </c>
      <c r="AD116" s="6">
        <v>0</v>
      </c>
      <c r="AE116" s="8" cm="1">
        <f t="array" ref="AE116">_xlfn.IFS(AD116&lt;AB116,0,AD116&lt;Y116,0,TRUE,1)</f>
        <v>1</v>
      </c>
      <c r="AF116">
        <v>18</v>
      </c>
      <c r="AG116">
        <v>5.5555555555555552E-2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11</v>
      </c>
      <c r="AQ116">
        <v>12</v>
      </c>
      <c r="AR116">
        <v>1</v>
      </c>
      <c r="AS116">
        <v>0.26289901670093119</v>
      </c>
      <c r="AT116">
        <v>3</v>
      </c>
      <c r="AU116">
        <v>2</v>
      </c>
      <c r="AV116">
        <v>0.66666666666666663</v>
      </c>
      <c r="AW116">
        <v>0.72077922077922074</v>
      </c>
      <c r="AX116" s="5">
        <v>0</v>
      </c>
      <c r="AY116">
        <v>0.72077922077922074</v>
      </c>
      <c r="AZ116" s="6">
        <v>0</v>
      </c>
      <c r="BA116" s="8" cm="1">
        <f t="array" ref="BA116">_xlfn.IFS(AZ116&lt;AB116,0,AZ116&lt;Y116,0,TRUE,1)</f>
        <v>1</v>
      </c>
      <c r="BB116">
        <v>0.72077922077922074</v>
      </c>
      <c r="BC116" s="7">
        <v>0</v>
      </c>
      <c r="BD116" t="s">
        <v>295</v>
      </c>
      <c r="BE116">
        <v>3</v>
      </c>
      <c r="BF116">
        <v>15</v>
      </c>
      <c r="BG116">
        <v>1</v>
      </c>
      <c r="BH116">
        <v>0.5</v>
      </c>
      <c r="BI116" t="s">
        <v>70</v>
      </c>
      <c r="BJ116">
        <v>1</v>
      </c>
      <c r="BK116" t="b">
        <v>1</v>
      </c>
    </row>
    <row r="117" spans="1:63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 t="s">
        <v>347</v>
      </c>
      <c r="J117" t="s">
        <v>355</v>
      </c>
      <c r="K117">
        <v>4.0387731481481482E-7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8.0439814814814816E-8</v>
      </c>
      <c r="T117">
        <v>0.76315789473684215</v>
      </c>
      <c r="U117">
        <v>154</v>
      </c>
      <c r="V117">
        <v>0.7142857142857143</v>
      </c>
      <c r="W117">
        <v>1.103883101851852E-5</v>
      </c>
      <c r="X117">
        <v>0.72727272727272729</v>
      </c>
      <c r="Y117" s="5">
        <v>1.298701298701299E-2</v>
      </c>
      <c r="Z117">
        <v>8.6867361111111117E-6</v>
      </c>
      <c r="AA117">
        <v>0.57792207792207795</v>
      </c>
      <c r="AB117" s="5">
        <v>-0.13636363636363641</v>
      </c>
      <c r="AC117">
        <v>0.72077922077922074</v>
      </c>
      <c r="AD117" s="6">
        <v>6.4935064935064402E-3</v>
      </c>
      <c r="AE117" s="8" cm="1">
        <f t="array" ref="AE117">_xlfn.IFS(AD117&lt;AB117,0,AD117&lt;Y117,0,TRUE,1)</f>
        <v>0</v>
      </c>
      <c r="AF117">
        <v>19</v>
      </c>
      <c r="AG117">
        <v>5.2631578947368418E-2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11</v>
      </c>
      <c r="AQ117">
        <v>12</v>
      </c>
      <c r="AR117">
        <v>1</v>
      </c>
      <c r="AS117">
        <v>0.26291512963184099</v>
      </c>
      <c r="AT117">
        <v>2</v>
      </c>
      <c r="AU117">
        <v>2</v>
      </c>
      <c r="AV117">
        <v>1</v>
      </c>
      <c r="AW117">
        <v>0.7142857142857143</v>
      </c>
      <c r="AX117" s="5">
        <v>0</v>
      </c>
      <c r="AY117">
        <v>0.7142857142857143</v>
      </c>
      <c r="AZ117" s="6">
        <v>0</v>
      </c>
      <c r="BA117" s="8" cm="1">
        <f t="array" ref="BA117">_xlfn.IFS(AZ117&lt;AB117,0,AZ117&lt;Y117,0,TRUE,1)</f>
        <v>0</v>
      </c>
      <c r="BB117">
        <v>0.7142857142857143</v>
      </c>
      <c r="BC117" s="7">
        <v>0</v>
      </c>
      <c r="BD117" t="s">
        <v>295</v>
      </c>
      <c r="BE117">
        <v>3</v>
      </c>
      <c r="BF117">
        <v>15</v>
      </c>
      <c r="BG117">
        <v>1</v>
      </c>
      <c r="BH117">
        <v>-0.5</v>
      </c>
      <c r="BI117" t="s">
        <v>70</v>
      </c>
      <c r="BJ117">
        <v>1</v>
      </c>
      <c r="BK117" t="b">
        <v>1</v>
      </c>
    </row>
    <row r="118" spans="1:63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 t="s">
        <v>387</v>
      </c>
      <c r="J118" t="s">
        <v>388</v>
      </c>
      <c r="K118">
        <v>3.4672453703703712E-7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8.0381944444444441E-8</v>
      </c>
      <c r="T118">
        <v>0.78947368421052633</v>
      </c>
      <c r="U118">
        <v>154</v>
      </c>
      <c r="V118">
        <v>0.7142857142857143</v>
      </c>
      <c r="W118">
        <v>1.093586805555555E-5</v>
      </c>
      <c r="X118">
        <v>0.72727272727272729</v>
      </c>
      <c r="Y118" s="5">
        <v>1.298701298701299E-2</v>
      </c>
      <c r="Z118">
        <v>8.6008564814814816E-6</v>
      </c>
      <c r="AA118">
        <v>0.62337662337662336</v>
      </c>
      <c r="AB118" s="5">
        <v>-9.0909090909090939E-2</v>
      </c>
      <c r="AC118">
        <v>0.7142857142857143</v>
      </c>
      <c r="AD118" s="6">
        <v>0</v>
      </c>
      <c r="AE118" s="8" cm="1">
        <f t="array" ref="AE118">_xlfn.IFS(AD118&lt;AB118,0,AD118&lt;Y118,0,TRUE,1)</f>
        <v>0</v>
      </c>
      <c r="AF118">
        <v>17</v>
      </c>
      <c r="AG118">
        <v>5.8823529411764712E-2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12</v>
      </c>
      <c r="AQ118">
        <v>13</v>
      </c>
      <c r="AR118">
        <v>1</v>
      </c>
      <c r="AS118">
        <v>0.26286679676333607</v>
      </c>
      <c r="AT118">
        <v>3</v>
      </c>
      <c r="AU118">
        <v>1</v>
      </c>
      <c r="AV118">
        <v>0.33333333333333331</v>
      </c>
      <c r="AW118">
        <v>0.72077922077922074</v>
      </c>
      <c r="AX118" s="5">
        <v>6.4935064935064402E-3</v>
      </c>
      <c r="AY118">
        <v>0.72077922077922074</v>
      </c>
      <c r="AZ118" s="6">
        <v>6.4935064935064402E-3</v>
      </c>
      <c r="BA118" s="8" cm="1">
        <f t="array" ref="BA118">_xlfn.IFS(AZ118&lt;AB118,0,AZ118&lt;Y118,0,TRUE,1)</f>
        <v>0</v>
      </c>
      <c r="BB118">
        <v>0.7142857142857143</v>
      </c>
      <c r="BC118" s="7">
        <v>0</v>
      </c>
      <c r="BD118" t="s">
        <v>295</v>
      </c>
      <c r="BE118">
        <v>3</v>
      </c>
      <c r="BF118">
        <v>15</v>
      </c>
      <c r="BG118">
        <v>2</v>
      </c>
      <c r="BH118">
        <v>1</v>
      </c>
      <c r="BI118" t="s">
        <v>70</v>
      </c>
      <c r="BJ118">
        <v>1</v>
      </c>
      <c r="BK118" t="b">
        <v>1</v>
      </c>
    </row>
    <row r="119" spans="1:63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 t="s">
        <v>347</v>
      </c>
      <c r="J119" t="s">
        <v>355</v>
      </c>
      <c r="K119">
        <v>3.3512731481481479E-7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8.0844907407407403E-8</v>
      </c>
      <c r="T119">
        <v>0.76315789473684215</v>
      </c>
      <c r="U119">
        <v>154</v>
      </c>
      <c r="V119">
        <v>0.70779220779220775</v>
      </c>
      <c r="W119">
        <v>1.077571759259259E-5</v>
      </c>
      <c r="X119">
        <v>0.72727272727272729</v>
      </c>
      <c r="Y119" s="5">
        <v>1.9480519480519539E-2</v>
      </c>
      <c r="Z119">
        <v>8.7492824074074081E-6</v>
      </c>
      <c r="AA119">
        <v>0.62337662337662336</v>
      </c>
      <c r="AB119" s="5">
        <v>-8.4415584415584388E-2</v>
      </c>
      <c r="AC119">
        <v>0.70779220779220775</v>
      </c>
      <c r="AD119" s="6">
        <v>0</v>
      </c>
      <c r="AE119" s="8" cm="1">
        <f t="array" ref="AE119">_xlfn.IFS(AD119&lt;AB119,0,AD119&lt;Y119,0,TRUE,1)</f>
        <v>0</v>
      </c>
      <c r="AF119">
        <v>19</v>
      </c>
      <c r="AG119">
        <v>5.2631578947368418E-2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11</v>
      </c>
      <c r="AQ119">
        <v>12</v>
      </c>
      <c r="AR119">
        <v>1</v>
      </c>
      <c r="AS119">
        <v>0.26291512963184099</v>
      </c>
      <c r="AT119">
        <v>1</v>
      </c>
      <c r="AU119">
        <v>1</v>
      </c>
      <c r="AV119">
        <v>1</v>
      </c>
      <c r="AW119">
        <v>0.72077922077922074</v>
      </c>
      <c r="AX119" s="5">
        <v>1.298701298701299E-2</v>
      </c>
      <c r="AY119">
        <v>0.7142857142857143</v>
      </c>
      <c r="AZ119" s="6">
        <v>6.4935064935065512E-3</v>
      </c>
      <c r="BA119" s="8" cm="1">
        <f t="array" ref="BA119">_xlfn.IFS(AZ119&lt;AB119,0,AZ119&lt;Y119,0,TRUE,1)</f>
        <v>0</v>
      </c>
      <c r="BB119">
        <v>0.7142857142857143</v>
      </c>
      <c r="BC119" s="7">
        <v>6.4935064935065512E-3</v>
      </c>
      <c r="BD119" t="s">
        <v>295</v>
      </c>
      <c r="BE119">
        <v>3</v>
      </c>
      <c r="BF119">
        <v>15</v>
      </c>
      <c r="BG119">
        <v>2</v>
      </c>
      <c r="BH119">
        <v>-1</v>
      </c>
      <c r="BI119" t="s">
        <v>70</v>
      </c>
      <c r="BJ119">
        <v>1</v>
      </c>
      <c r="BK119" t="b">
        <v>1</v>
      </c>
    </row>
    <row r="120" spans="1:63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 t="s">
        <v>400</v>
      </c>
      <c r="J120" t="s">
        <v>401</v>
      </c>
      <c r="K120">
        <v>2.5396990740740741E-7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1.1539351851851849E-8</v>
      </c>
      <c r="T120">
        <v>0.78947368421052633</v>
      </c>
      <c r="U120">
        <v>154</v>
      </c>
      <c r="V120">
        <v>0.72077922077922074</v>
      </c>
      <c r="W120">
        <v>1.1042256944444441E-5</v>
      </c>
      <c r="X120">
        <v>0.72727272727272729</v>
      </c>
      <c r="Y120" s="1">
        <v>6.4935064935065512E-3</v>
      </c>
      <c r="Z120">
        <v>8.6860416666666663E-6</v>
      </c>
      <c r="AA120">
        <v>0.57792207792207795</v>
      </c>
      <c r="AB120" s="1">
        <v>-0.14285714285714279</v>
      </c>
      <c r="AC120">
        <v>0.72077922077922074</v>
      </c>
      <c r="AD120" s="2">
        <v>0</v>
      </c>
      <c r="AE120" s="2"/>
      <c r="AF120">
        <v>16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14</v>
      </c>
      <c r="AQ120">
        <v>15</v>
      </c>
      <c r="AR120">
        <v>1</v>
      </c>
      <c r="AS120">
        <v>0.2572112782626515</v>
      </c>
      <c r="AT120">
        <v>3</v>
      </c>
      <c r="AU120">
        <v>0</v>
      </c>
      <c r="AV120">
        <v>0</v>
      </c>
      <c r="AW120">
        <v>0.72077922077922074</v>
      </c>
      <c r="AX120" s="10">
        <v>0</v>
      </c>
      <c r="AY120">
        <v>0.72077922077922074</v>
      </c>
      <c r="AZ120" s="10">
        <v>0</v>
      </c>
      <c r="BA120"/>
      <c r="BB120">
        <v>0.72077922077922074</v>
      </c>
      <c r="BC120">
        <v>0</v>
      </c>
      <c r="BD120" t="s">
        <v>295</v>
      </c>
      <c r="BE120">
        <v>3</v>
      </c>
      <c r="BF120">
        <v>15</v>
      </c>
      <c r="BG120">
        <v>3</v>
      </c>
      <c r="BH120">
        <v>2</v>
      </c>
      <c r="BI120" t="s">
        <v>70</v>
      </c>
      <c r="BJ120">
        <v>1</v>
      </c>
      <c r="BK120" t="b">
        <v>1</v>
      </c>
    </row>
    <row r="121" spans="1:63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 t="s">
        <v>404</v>
      </c>
      <c r="J121" t="s">
        <v>405</v>
      </c>
      <c r="K121">
        <v>2.6549768518518518E-7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6.96412037037037E-8</v>
      </c>
      <c r="T121">
        <v>0.73684210526315785</v>
      </c>
      <c r="U121">
        <v>154</v>
      </c>
      <c r="V121">
        <v>0.70779220779220775</v>
      </c>
      <c r="W121">
        <v>1.089240740740741E-5</v>
      </c>
      <c r="X121">
        <v>0.7142857142857143</v>
      </c>
      <c r="Y121" s="1">
        <f>X121-V121</f>
        <v>6.4935064935065512E-3</v>
      </c>
      <c r="Z121">
        <v>8.5658449074074082E-6</v>
      </c>
      <c r="AA121">
        <v>0.62337662337662336</v>
      </c>
      <c r="AB121" s="1">
        <v>-8.4415584415584388E-2</v>
      </c>
      <c r="AC121">
        <v>0.69480519480519476</v>
      </c>
      <c r="AD121" s="2">
        <v>-1.298701298701299E-2</v>
      </c>
      <c r="AE121" s="2"/>
      <c r="AF121">
        <v>19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15</v>
      </c>
      <c r="AQ121">
        <v>16</v>
      </c>
      <c r="AR121">
        <v>1</v>
      </c>
      <c r="AS121">
        <v>0.92318920904916824</v>
      </c>
      <c r="AT121">
        <v>0</v>
      </c>
      <c r="AU121">
        <v>0</v>
      </c>
      <c r="AV121">
        <v>-1</v>
      </c>
      <c r="AW121">
        <v>-1</v>
      </c>
      <c r="AX121" s="10">
        <v>-1</v>
      </c>
      <c r="AY121">
        <v>0.7142857142857143</v>
      </c>
      <c r="AZ121" s="10">
        <v>6.4935064935065512E-3</v>
      </c>
      <c r="BA121"/>
      <c r="BB121">
        <v>0.70779220779220775</v>
      </c>
      <c r="BC121">
        <v>0</v>
      </c>
      <c r="BD121" t="s">
        <v>295</v>
      </c>
      <c r="BE121">
        <v>3</v>
      </c>
      <c r="BF121">
        <v>15</v>
      </c>
      <c r="BG121">
        <v>3</v>
      </c>
      <c r="BH121">
        <v>-2</v>
      </c>
      <c r="BI121" t="s">
        <v>70</v>
      </c>
      <c r="BJ121">
        <v>1</v>
      </c>
      <c r="BK121" t="b">
        <v>1</v>
      </c>
    </row>
    <row r="124" spans="1:63" x14ac:dyDescent="0.25">
      <c r="AX124" s="5">
        <v>-0.04</v>
      </c>
      <c r="AZ124" s="6">
        <v>0.09</v>
      </c>
      <c r="BA124" s="6">
        <v>0.56000000000000005</v>
      </c>
      <c r="BC124" s="7">
        <v>0.06</v>
      </c>
    </row>
    <row r="125" spans="1:63" x14ac:dyDescent="0.25">
      <c r="Y125" s="5">
        <v>0.09</v>
      </c>
      <c r="AB125" s="5">
        <v>1E-3</v>
      </c>
      <c r="AD125" s="6">
        <v>3.3000000000000002E-2</v>
      </c>
      <c r="AE125" s="6">
        <v>0.44</v>
      </c>
      <c r="AQ125">
        <v>5.5</v>
      </c>
    </row>
    <row r="128" spans="1:63" x14ac:dyDescent="0.25">
      <c r="Y128" s="5">
        <v>0.06</v>
      </c>
      <c r="AB128" s="5">
        <v>-0.03</v>
      </c>
      <c r="AD128" s="6">
        <v>0.02</v>
      </c>
      <c r="AQ128">
        <v>6.5</v>
      </c>
    </row>
  </sheetData>
  <autoFilter ref="A1:BK121" xr:uid="{47E6C5BE-F863-436C-99D6-48BF3095831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E5B4-3274-4651-90BB-23EE47E8C8CB}">
  <dimension ref="A1:BI128"/>
  <sheetViews>
    <sheetView workbookViewId="0">
      <selection activeCell="J6" sqref="J6"/>
    </sheetView>
  </sheetViews>
  <sheetFormatPr defaultRowHeight="13.8" x14ac:dyDescent="0.25"/>
  <cols>
    <col min="25" max="25" width="8.796875" style="5"/>
    <col min="28" max="28" width="8.796875" style="5"/>
    <col min="30" max="30" width="8.796875" style="6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t="s">
        <v>26</v>
      </c>
      <c r="AB1" s="5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 t="s">
        <v>62</v>
      </c>
      <c r="J2" t="s">
        <v>63</v>
      </c>
      <c r="K2">
        <v>6.9236111111111113E-8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2.2743055555555561E-8</v>
      </c>
      <c r="T2">
        <v>0.93333333333333335</v>
      </c>
      <c r="U2">
        <v>29</v>
      </c>
      <c r="V2">
        <v>0.93103448275862066</v>
      </c>
      <c r="W2">
        <v>1.116108796296296E-5</v>
      </c>
      <c r="X2">
        <v>0.93103448275862066</v>
      </c>
      <c r="Y2" s="1">
        <v>0</v>
      </c>
      <c r="Z2">
        <v>1.0312118055555549E-5</v>
      </c>
      <c r="AA2">
        <v>0.68965517241379315</v>
      </c>
      <c r="AB2" s="1">
        <v>-0.24137931034482751</v>
      </c>
      <c r="AC2">
        <v>0.93103448275862066</v>
      </c>
      <c r="AD2" s="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0.98608626630800167</v>
      </c>
      <c r="AS2">
        <v>15</v>
      </c>
      <c r="AT2">
        <v>1</v>
      </c>
      <c r="AU2">
        <v>6.6666666666666666E-2</v>
      </c>
      <c r="AV2">
        <v>0.72413793103448276</v>
      </c>
      <c r="AW2">
        <v>-0.2068965517241379</v>
      </c>
      <c r="AX2">
        <v>0.89655172413793105</v>
      </c>
      <c r="AY2">
        <v>-3.4482758620689613E-2</v>
      </c>
      <c r="AZ2">
        <v>0.89655172413793105</v>
      </c>
      <c r="BA2">
        <v>-3.4482758620689613E-2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 t="s">
        <v>71</v>
      </c>
      <c r="J3" t="s">
        <v>72</v>
      </c>
      <c r="K3">
        <v>6.8842592592592593E-8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5.8101851851851852E-8</v>
      </c>
      <c r="T3">
        <v>0.66666666666666663</v>
      </c>
      <c r="U3">
        <v>29</v>
      </c>
      <c r="V3">
        <v>0.82758620689655171</v>
      </c>
      <c r="W3">
        <v>1.1477696759259261E-5</v>
      </c>
      <c r="X3">
        <v>0.93103448275862066</v>
      </c>
      <c r="Y3" s="5">
        <v>0.10344827586206901</v>
      </c>
      <c r="Z3">
        <v>1.8249409722222219E-5</v>
      </c>
      <c r="AA3">
        <v>0.68965517241379315</v>
      </c>
      <c r="AB3" s="5">
        <v>-0.13793103448275859</v>
      </c>
      <c r="AC3">
        <v>0.82758620689655171</v>
      </c>
      <c r="AD3" s="6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0.33333333333333331</v>
      </c>
      <c r="AV3">
        <v>0.68965517241379315</v>
      </c>
      <c r="AW3">
        <v>-0.13793103448275859</v>
      </c>
      <c r="AX3">
        <v>0.82758620689655171</v>
      </c>
      <c r="AY3">
        <v>0</v>
      </c>
      <c r="AZ3">
        <v>0.82758620689655171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 t="s">
        <v>62</v>
      </c>
      <c r="J4" t="s">
        <v>76</v>
      </c>
      <c r="K4">
        <v>1.3853009259259259E-7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2.3067129629629628E-8</v>
      </c>
      <c r="T4">
        <v>0.73333333333333328</v>
      </c>
      <c r="U4">
        <v>29</v>
      </c>
      <c r="V4">
        <v>0.68965517241379315</v>
      </c>
      <c r="W4">
        <v>3.5484907407407407E-5</v>
      </c>
      <c r="X4">
        <v>0.93103448275862066</v>
      </c>
      <c r="Y4" s="5">
        <v>0.24137931034482751</v>
      </c>
      <c r="Z4">
        <v>1.14771875E-5</v>
      </c>
      <c r="AA4">
        <v>0.72413793103448276</v>
      </c>
      <c r="AB4" s="5">
        <v>3.4482758620689613E-2</v>
      </c>
      <c r="AC4">
        <v>0.68965517241379315</v>
      </c>
      <c r="AD4" s="6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0.85385733031187994</v>
      </c>
      <c r="AS4">
        <v>15</v>
      </c>
      <c r="AT4">
        <v>4</v>
      </c>
      <c r="AU4">
        <v>0.26666666666666672</v>
      </c>
      <c r="AV4">
        <v>0.72413793103448276</v>
      </c>
      <c r="AW4">
        <v>3.4482758620689613E-2</v>
      </c>
      <c r="AX4">
        <v>0.89655172413793105</v>
      </c>
      <c r="AY4">
        <v>0.2068965517241379</v>
      </c>
      <c r="AZ4">
        <v>0.89655172413793105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 t="s">
        <v>78</v>
      </c>
      <c r="J5" t="s">
        <v>79</v>
      </c>
      <c r="K5">
        <v>8.0798611111111108E-8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4.6180555555555552E-8</v>
      </c>
      <c r="T5">
        <v>0.8</v>
      </c>
      <c r="U5">
        <v>29</v>
      </c>
      <c r="V5">
        <v>0.51724137931034486</v>
      </c>
      <c r="W5">
        <v>1.1202881944444451E-5</v>
      </c>
      <c r="X5">
        <v>0.93103448275862066</v>
      </c>
      <c r="Y5" s="5">
        <v>0.4137931034482758</v>
      </c>
      <c r="Z5">
        <v>1.2344120370370369E-5</v>
      </c>
      <c r="AA5">
        <v>0.68965517241379315</v>
      </c>
      <c r="AB5" s="5">
        <v>0.17241379310344829</v>
      </c>
      <c r="AC5">
        <v>0.82758620689655171</v>
      </c>
      <c r="AD5" s="6">
        <v>0.31034482758620691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0.53333333333333333</v>
      </c>
      <c r="AV5">
        <v>0.72413793103448276</v>
      </c>
      <c r="AW5">
        <v>0.2068965517241379</v>
      </c>
      <c r="AX5">
        <v>0.82758620689655171</v>
      </c>
      <c r="AY5">
        <v>0.31034482758620691</v>
      </c>
      <c r="AZ5">
        <v>0.82758620689655171</v>
      </c>
      <c r="BA5">
        <v>0.31034482758620691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 t="s">
        <v>62</v>
      </c>
      <c r="J6" t="s">
        <v>76</v>
      </c>
      <c r="K6">
        <v>5.7719907407407413E-8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1.155092592592593E-8</v>
      </c>
      <c r="T6">
        <v>0.73333333333333328</v>
      </c>
      <c r="U6">
        <v>29</v>
      </c>
      <c r="V6">
        <v>0.68965517241379315</v>
      </c>
      <c r="W6">
        <v>8.5162037037037034E-6</v>
      </c>
      <c r="X6">
        <v>0.93103448275862066</v>
      </c>
      <c r="Y6" s="5">
        <v>0.24137931034482751</v>
      </c>
      <c r="Z6">
        <v>4.4964467592592587E-6</v>
      </c>
      <c r="AA6">
        <v>0.68965517241379315</v>
      </c>
      <c r="AB6" s="5">
        <v>0</v>
      </c>
      <c r="AC6">
        <v>0.68965517241379315</v>
      </c>
      <c r="AD6" s="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0.85385733031187994</v>
      </c>
      <c r="AS6">
        <v>15</v>
      </c>
      <c r="AT6">
        <v>4</v>
      </c>
      <c r="AU6">
        <v>0.26666666666666672</v>
      </c>
      <c r="AV6">
        <v>0.68965517241379315</v>
      </c>
      <c r="AW6">
        <v>0</v>
      </c>
      <c r="AX6">
        <v>0.89655172413793105</v>
      </c>
      <c r="AY6">
        <v>0.2068965517241379</v>
      </c>
      <c r="AZ6">
        <v>0.89655172413793105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 t="s">
        <v>83</v>
      </c>
      <c r="J7" t="s">
        <v>84</v>
      </c>
      <c r="K7">
        <v>3.4618055555555563E-8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5.7719907407407413E-8</v>
      </c>
      <c r="T7">
        <v>0.8666666666666667</v>
      </c>
      <c r="U7">
        <v>29</v>
      </c>
      <c r="V7">
        <v>0.31034482758620691</v>
      </c>
      <c r="W7">
        <v>7.9513425925925926E-6</v>
      </c>
      <c r="X7">
        <v>0.96551724137931039</v>
      </c>
      <c r="Y7" s="5">
        <v>0.65517241379310343</v>
      </c>
      <c r="Z7">
        <v>6.3108564814814806E-6</v>
      </c>
      <c r="AA7">
        <v>0.72413793103448276</v>
      </c>
      <c r="AB7" s="5">
        <v>0.41379310344827591</v>
      </c>
      <c r="AC7">
        <v>0.89655172413793105</v>
      </c>
      <c r="AD7" s="6">
        <v>0.5862068965517242</v>
      </c>
      <c r="AE7">
        <v>11</v>
      </c>
      <c r="AF7">
        <v>0.81818181818181823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0.73333333333333328</v>
      </c>
      <c r="AV7">
        <v>0.72413793103448276</v>
      </c>
      <c r="AW7">
        <v>0.41379310344827591</v>
      </c>
      <c r="AX7">
        <v>0.89655172413793105</v>
      </c>
      <c r="AY7">
        <v>0.5862068965517242</v>
      </c>
      <c r="AZ7">
        <v>0.89655172413793105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 t="s">
        <v>88</v>
      </c>
      <c r="J8" t="s">
        <v>89</v>
      </c>
      <c r="K8">
        <v>6.925925925925926E-8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8.0428240740740749E-8</v>
      </c>
      <c r="T8">
        <v>0.8666666666666667</v>
      </c>
      <c r="U8">
        <v>29</v>
      </c>
      <c r="V8">
        <v>0.58620689655172409</v>
      </c>
      <c r="W8">
        <v>7.9673495370370369E-6</v>
      </c>
      <c r="X8">
        <v>0.93103448275862066</v>
      </c>
      <c r="Y8" s="5">
        <v>0.34482758620689657</v>
      </c>
      <c r="Z8">
        <v>5.3270601851851852E-6</v>
      </c>
      <c r="AA8">
        <v>0.68965517241379315</v>
      </c>
      <c r="AB8" s="5">
        <v>0.1034482758620691</v>
      </c>
      <c r="AC8">
        <v>0.62068965517241381</v>
      </c>
      <c r="AD8" s="6">
        <v>3.4482758620689717E-2</v>
      </c>
      <c r="AE8">
        <v>4</v>
      </c>
      <c r="AF8">
        <v>0.5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0.76130254377047102</v>
      </c>
      <c r="AS8">
        <v>12</v>
      </c>
      <c r="AT8">
        <v>4</v>
      </c>
      <c r="AU8">
        <v>0.33333333333333331</v>
      </c>
      <c r="AV8">
        <v>0.62068965517241381</v>
      </c>
      <c r="AW8">
        <v>3.4482758620689717E-2</v>
      </c>
      <c r="AX8">
        <v>0.89655172413793105</v>
      </c>
      <c r="AY8">
        <v>0.31034482758620702</v>
      </c>
      <c r="AZ8">
        <v>0.86206896551724133</v>
      </c>
      <c r="BA8">
        <v>0.27586206896551718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 t="s">
        <v>95</v>
      </c>
      <c r="J9" t="s">
        <v>96</v>
      </c>
      <c r="K9">
        <v>6.925925925925926E-8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1.3850694444444451E-7</v>
      </c>
      <c r="T9">
        <v>1</v>
      </c>
      <c r="U9">
        <v>29</v>
      </c>
      <c r="V9">
        <v>0.68965517241379315</v>
      </c>
      <c r="W9">
        <v>9.9835300925925924E-6</v>
      </c>
      <c r="X9">
        <v>0.89655172413793105</v>
      </c>
      <c r="Y9" s="5">
        <v>0.2068965517241379</v>
      </c>
      <c r="Z9">
        <v>4.6771064814814821E-6</v>
      </c>
      <c r="AA9">
        <v>0.72413793103448276</v>
      </c>
      <c r="AB9" s="5">
        <v>3.4482758620689613E-2</v>
      </c>
      <c r="AC9">
        <v>0.89655172413793105</v>
      </c>
      <c r="AD9" s="6">
        <v>0.2068965517241379</v>
      </c>
      <c r="AE9">
        <v>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0.41666666666666669</v>
      </c>
      <c r="AV9">
        <v>0.62068965517241381</v>
      </c>
      <c r="AW9">
        <v>-6.8965517241379337E-2</v>
      </c>
      <c r="AX9">
        <v>0.89655172413793105</v>
      </c>
      <c r="AY9">
        <v>0.2068965517241379</v>
      </c>
      <c r="AZ9">
        <v>0.82758620689655171</v>
      </c>
      <c r="BA9">
        <v>0.13793103448275859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 t="s">
        <v>88</v>
      </c>
      <c r="J10" t="s">
        <v>99</v>
      </c>
      <c r="K10">
        <v>6.9212962962962965E-8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6.9282407407407408E-8</v>
      </c>
      <c r="T10">
        <v>0.93333333333333335</v>
      </c>
      <c r="U10">
        <v>29</v>
      </c>
      <c r="V10">
        <v>0.55172413793103448</v>
      </c>
      <c r="W10">
        <v>7.826782407407408E-6</v>
      </c>
      <c r="X10">
        <v>0.93103448275862066</v>
      </c>
      <c r="Y10" s="5">
        <v>0.37931034482758619</v>
      </c>
      <c r="Z10">
        <v>4.7901041666666668E-6</v>
      </c>
      <c r="AA10">
        <v>0.72413793103448276</v>
      </c>
      <c r="AB10" s="5">
        <v>0.17241379310344829</v>
      </c>
      <c r="AC10">
        <v>0.62068965517241381</v>
      </c>
      <c r="AD10" s="6">
        <v>6.8965517241379337E-2</v>
      </c>
      <c r="AE10">
        <v>6</v>
      </c>
      <c r="AF10">
        <v>0.83333333333333337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0.76163022186101514</v>
      </c>
      <c r="AS10">
        <v>12</v>
      </c>
      <c r="AT10">
        <v>6</v>
      </c>
      <c r="AU10">
        <v>0.5</v>
      </c>
      <c r="AV10">
        <v>0.62068965517241381</v>
      </c>
      <c r="AW10">
        <v>6.8965517241379337E-2</v>
      </c>
      <c r="AX10">
        <v>0.89655172413793105</v>
      </c>
      <c r="AY10">
        <v>0.34482758620689657</v>
      </c>
      <c r="AZ10">
        <v>0.89655172413793105</v>
      </c>
      <c r="BA10">
        <v>0.34482758620689657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 t="s">
        <v>95</v>
      </c>
      <c r="J11" t="s">
        <v>101</v>
      </c>
      <c r="K11">
        <v>4.6145833333333337E-8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6.9270833333333327E-8</v>
      </c>
      <c r="T11">
        <v>1</v>
      </c>
      <c r="U11">
        <v>29</v>
      </c>
      <c r="V11">
        <v>0.62068965517241381</v>
      </c>
      <c r="W11">
        <v>7.8285763888888884E-6</v>
      </c>
      <c r="X11">
        <v>0.93103448275862066</v>
      </c>
      <c r="Y11" s="5">
        <v>0.31034482758620691</v>
      </c>
      <c r="Z11">
        <v>4.4675810185185186E-6</v>
      </c>
      <c r="AA11">
        <v>0.72413793103448276</v>
      </c>
      <c r="AB11" s="5">
        <v>0.10344827586206901</v>
      </c>
      <c r="AC11">
        <v>0.89655172413793105</v>
      </c>
      <c r="AD11" s="6">
        <v>0.27586206896551718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0.62068965517241381</v>
      </c>
      <c r="AW11">
        <v>0</v>
      </c>
      <c r="AX11">
        <v>0.89655172413793105</v>
      </c>
      <c r="AY11">
        <v>0.27586206896551718</v>
      </c>
      <c r="AZ11">
        <v>0.68965517241379315</v>
      </c>
      <c r="BA11">
        <v>6.8965517241379337E-2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 t="s">
        <v>88</v>
      </c>
      <c r="J12" t="s">
        <v>99</v>
      </c>
      <c r="K12">
        <v>1.2701388888888889E-7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6.9236111111111113E-8</v>
      </c>
      <c r="T12">
        <v>0.93333333333333335</v>
      </c>
      <c r="U12">
        <v>29</v>
      </c>
      <c r="V12">
        <v>0.55172413793103448</v>
      </c>
      <c r="W12">
        <v>7.8069560185185183E-6</v>
      </c>
      <c r="X12">
        <v>0.86206896551724133</v>
      </c>
      <c r="Y12" s="5">
        <v>0.31034482758620691</v>
      </c>
      <c r="Z12">
        <v>4.9174305555555559E-6</v>
      </c>
      <c r="AA12">
        <v>0.72413793103448276</v>
      </c>
      <c r="AB12" s="5">
        <v>0.17241379310344829</v>
      </c>
      <c r="AC12">
        <v>0.62068965517241381</v>
      </c>
      <c r="AD12" s="6">
        <v>6.8965517241379337E-2</v>
      </c>
      <c r="AE12">
        <v>6</v>
      </c>
      <c r="AF12">
        <v>0.83333333333333337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0.76163022186101514</v>
      </c>
      <c r="AS12">
        <v>12</v>
      </c>
      <c r="AT12">
        <v>6</v>
      </c>
      <c r="AU12">
        <v>0.5</v>
      </c>
      <c r="AV12">
        <v>0.62068965517241381</v>
      </c>
      <c r="AW12">
        <v>6.8965517241379337E-2</v>
      </c>
      <c r="AX12">
        <v>0.89655172413793105</v>
      </c>
      <c r="AY12">
        <v>0.34482758620689657</v>
      </c>
      <c r="AZ12">
        <v>0.89655172413793105</v>
      </c>
      <c r="BA12">
        <v>0.34482758620689657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 t="s">
        <v>95</v>
      </c>
      <c r="J13" t="s">
        <v>101</v>
      </c>
      <c r="K13">
        <v>5.8090277777777778E-8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5.7731481481481493E-8</v>
      </c>
      <c r="T13">
        <v>1</v>
      </c>
      <c r="U13">
        <v>29</v>
      </c>
      <c r="V13">
        <v>0.62068965517241381</v>
      </c>
      <c r="W13">
        <v>8.0147222222222225E-6</v>
      </c>
      <c r="X13">
        <v>0.89655172413793105</v>
      </c>
      <c r="Y13" s="5">
        <v>0.27586206896551718</v>
      </c>
      <c r="Z13">
        <v>4.6287962962962961E-6</v>
      </c>
      <c r="AA13">
        <v>0.68965517241379315</v>
      </c>
      <c r="AB13" s="5">
        <v>6.8965517241379337E-2</v>
      </c>
      <c r="AC13">
        <v>0.89655172413793105</v>
      </c>
      <c r="AD13" s="6">
        <v>0.27586206896551718</v>
      </c>
      <c r="AE13">
        <v>6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0.62068965517241381</v>
      </c>
      <c r="AW13">
        <v>0</v>
      </c>
      <c r="AX13">
        <v>0.89655172413793105</v>
      </c>
      <c r="AY13">
        <v>0.27586206896551718</v>
      </c>
      <c r="AZ13">
        <v>0.68965517241379315</v>
      </c>
      <c r="BA13">
        <v>6.8965517241379337E-2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 t="s">
        <v>62</v>
      </c>
      <c r="J14" t="s">
        <v>63</v>
      </c>
      <c r="K14">
        <v>6.9189814814814818E-8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0</v>
      </c>
      <c r="T14">
        <v>0.93333333333333335</v>
      </c>
      <c r="U14">
        <v>29</v>
      </c>
      <c r="V14">
        <v>0.93103448275862066</v>
      </c>
      <c r="W14">
        <v>7.8727777777777774E-6</v>
      </c>
      <c r="X14">
        <v>0.93103448275862066</v>
      </c>
      <c r="Y14" s="1">
        <v>0</v>
      </c>
      <c r="Z14">
        <v>5.3224652777777783E-6</v>
      </c>
      <c r="AA14">
        <v>0.68965517241379315</v>
      </c>
      <c r="AB14" s="1">
        <v>-0.24137931034482751</v>
      </c>
      <c r="AC14">
        <v>0.93103448275862066</v>
      </c>
      <c r="AD14" s="2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0.98679501876811593</v>
      </c>
      <c r="AS14">
        <v>5</v>
      </c>
      <c r="AT14">
        <v>0</v>
      </c>
      <c r="AU14">
        <v>0</v>
      </c>
      <c r="AV14">
        <v>0.93103448275862066</v>
      </c>
      <c r="AW14">
        <v>0</v>
      </c>
      <c r="AX14">
        <v>0.75862068965517238</v>
      </c>
      <c r="AY14">
        <v>-0.17241379310344829</v>
      </c>
      <c r="AZ14">
        <v>0.7931034482758621</v>
      </c>
      <c r="BA14">
        <v>-0.13793103448275859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 t="s">
        <v>104</v>
      </c>
      <c r="J15" t="s">
        <v>105</v>
      </c>
      <c r="K15">
        <v>6.9629629629629619E-8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6.8877314814814808E-8</v>
      </c>
      <c r="T15">
        <v>0.8</v>
      </c>
      <c r="U15">
        <v>29</v>
      </c>
      <c r="V15">
        <v>0.86206896551724133</v>
      </c>
      <c r="W15">
        <v>7.930555555555556E-6</v>
      </c>
      <c r="X15">
        <v>0.89655172413793105</v>
      </c>
      <c r="Y15" s="5">
        <v>3.4482758620689717E-2</v>
      </c>
      <c r="Z15">
        <v>4.9404976851851846E-6</v>
      </c>
      <c r="AA15">
        <v>0.55172413793103448</v>
      </c>
      <c r="AB15" s="5">
        <v>-0.31034482758620691</v>
      </c>
      <c r="AC15">
        <v>0.86206896551724133</v>
      </c>
      <c r="AD15" s="6">
        <v>0</v>
      </c>
      <c r="AE15">
        <v>4</v>
      </c>
      <c r="AF15">
        <v>0.25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0.78395915491741064</v>
      </c>
      <c r="AS15">
        <v>5</v>
      </c>
      <c r="AT15">
        <v>3</v>
      </c>
      <c r="AU15">
        <v>0.6</v>
      </c>
      <c r="AV15">
        <v>0.93103448275862066</v>
      </c>
      <c r="AW15">
        <v>6.8965517241379337E-2</v>
      </c>
      <c r="AX15">
        <v>0.93103448275862066</v>
      </c>
      <c r="AY15">
        <v>6.8965517241379337E-2</v>
      </c>
      <c r="AZ15">
        <v>0.86206896551724133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 t="s">
        <v>62</v>
      </c>
      <c r="J16" t="s">
        <v>63</v>
      </c>
      <c r="K16">
        <v>6.9664351851851847E-8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0</v>
      </c>
      <c r="T16">
        <v>0.93333333333333335</v>
      </c>
      <c r="U16">
        <v>29</v>
      </c>
      <c r="V16">
        <v>0.93103448275862066</v>
      </c>
      <c r="W16">
        <v>7.9140972222222221E-6</v>
      </c>
      <c r="X16">
        <v>0.93103448275862066</v>
      </c>
      <c r="Y16" s="1">
        <v>0</v>
      </c>
      <c r="Z16">
        <v>4.786192129629629E-6</v>
      </c>
      <c r="AA16">
        <v>0.72413793103448276</v>
      </c>
      <c r="AB16" s="1">
        <v>-0.2068965517241379</v>
      </c>
      <c r="AC16">
        <v>0.93103448275862066</v>
      </c>
      <c r="AD16" s="2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0.98679501876811593</v>
      </c>
      <c r="AS16">
        <v>5</v>
      </c>
      <c r="AT16">
        <v>0</v>
      </c>
      <c r="AU16">
        <v>0</v>
      </c>
      <c r="AV16">
        <v>0.93103448275862066</v>
      </c>
      <c r="AW16">
        <v>0</v>
      </c>
      <c r="AX16">
        <v>0.75862068965517238</v>
      </c>
      <c r="AY16">
        <v>-0.17241379310344829</v>
      </c>
      <c r="AZ16">
        <v>0.96551724137931039</v>
      </c>
      <c r="BA16">
        <v>3.4482758620689717E-2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 t="s">
        <v>109</v>
      </c>
      <c r="J17" t="s">
        <v>110</v>
      </c>
      <c r="K17">
        <v>1.7289351851851851E-7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1.1539351851851849E-8</v>
      </c>
      <c r="T17">
        <v>0.8666666666666667</v>
      </c>
      <c r="U17">
        <v>29</v>
      </c>
      <c r="V17">
        <v>0.86206896551724133</v>
      </c>
      <c r="W17">
        <v>8.0927314814814804E-6</v>
      </c>
      <c r="X17">
        <v>0.93103448275862066</v>
      </c>
      <c r="Y17" s="1">
        <v>6.8965517241379337E-2</v>
      </c>
      <c r="Z17">
        <v>1.252462962962963E-5</v>
      </c>
      <c r="AA17">
        <v>0.68965517241379315</v>
      </c>
      <c r="AB17" s="1">
        <v>-0.1724137931034482</v>
      </c>
      <c r="AC17">
        <v>0.86206896551724133</v>
      </c>
      <c r="AD17" s="2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0.32869147936441301</v>
      </c>
      <c r="AS17">
        <v>5</v>
      </c>
      <c r="AT17">
        <v>1</v>
      </c>
      <c r="AU17">
        <v>0.2</v>
      </c>
      <c r="AV17">
        <v>0.93103448275862066</v>
      </c>
      <c r="AW17">
        <v>6.8965517241379337E-2</v>
      </c>
      <c r="AX17">
        <v>0.93103448275862066</v>
      </c>
      <c r="AY17">
        <v>6.8965517241379337E-2</v>
      </c>
      <c r="AZ17">
        <v>0.86206896551724133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 t="s">
        <v>62</v>
      </c>
      <c r="J18" t="s">
        <v>63</v>
      </c>
      <c r="K18">
        <v>6.9027777777777773E-8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1.1527777777777781E-8</v>
      </c>
      <c r="T18">
        <v>0.93333333333333335</v>
      </c>
      <c r="U18">
        <v>29</v>
      </c>
      <c r="V18">
        <v>0.93103448275862066</v>
      </c>
      <c r="W18">
        <v>8.491666666666667E-6</v>
      </c>
      <c r="X18">
        <v>0.93103448275862066</v>
      </c>
      <c r="Y18" s="1">
        <v>0</v>
      </c>
      <c r="Z18">
        <v>5.090185185185185E-6</v>
      </c>
      <c r="AA18">
        <v>0.68965517241379315</v>
      </c>
      <c r="AB18" s="1">
        <v>-0.24137931034482751</v>
      </c>
      <c r="AC18">
        <v>0.93103448275862066</v>
      </c>
      <c r="AD18" s="2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0.98679501876811593</v>
      </c>
      <c r="AS18">
        <v>5</v>
      </c>
      <c r="AT18">
        <v>0</v>
      </c>
      <c r="AU18">
        <v>0</v>
      </c>
      <c r="AV18">
        <v>0.93103448275862066</v>
      </c>
      <c r="AW18">
        <v>0</v>
      </c>
      <c r="AX18">
        <v>0.75862068965517238</v>
      </c>
      <c r="AY18">
        <v>-0.17241379310344829</v>
      </c>
      <c r="AZ18">
        <v>0.93103448275862066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 t="s">
        <v>113</v>
      </c>
      <c r="J19" t="s">
        <v>114</v>
      </c>
      <c r="K19">
        <v>8.0474537037037031E-8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1.3850694444444451E-7</v>
      </c>
      <c r="T19">
        <v>0.73333333333333328</v>
      </c>
      <c r="U19">
        <v>29</v>
      </c>
      <c r="V19">
        <v>0.65517241379310343</v>
      </c>
      <c r="W19">
        <v>8.2595949074074075E-6</v>
      </c>
      <c r="X19">
        <v>0.93103448275862066</v>
      </c>
      <c r="Y19" s="5">
        <v>0.27586206896551718</v>
      </c>
      <c r="Z19">
        <v>4.6808912037037039E-6</v>
      </c>
      <c r="AA19">
        <v>0.68965517241379315</v>
      </c>
      <c r="AB19" s="5">
        <v>3.4482758620689717E-2</v>
      </c>
      <c r="AC19">
        <v>0.65517241379310343</v>
      </c>
      <c r="AD19" s="6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0.96618357487922701</v>
      </c>
      <c r="AS19">
        <v>1</v>
      </c>
      <c r="AT19">
        <v>0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0.65517241379310343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 t="s">
        <v>62</v>
      </c>
      <c r="J20" t="s">
        <v>63</v>
      </c>
      <c r="K20">
        <v>6.924768518518518E-8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1.155092592592593E-8</v>
      </c>
      <c r="T20">
        <v>0.93333333333333335</v>
      </c>
      <c r="U20">
        <v>29</v>
      </c>
      <c r="V20">
        <v>0.93103448275862066</v>
      </c>
      <c r="W20">
        <v>8.2050115740740748E-6</v>
      </c>
      <c r="X20">
        <v>0.93103448275862066</v>
      </c>
      <c r="Y20" s="1">
        <v>0</v>
      </c>
      <c r="Z20">
        <v>4.6200694444444438E-6</v>
      </c>
      <c r="AA20">
        <v>0.72413793103448276</v>
      </c>
      <c r="AB20" s="1">
        <v>-0.2068965517241379</v>
      </c>
      <c r="AC20">
        <v>0.93103448275862066</v>
      </c>
      <c r="AD20" s="2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0.98679501876811593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0.93103448275862066</v>
      </c>
      <c r="AY20">
        <v>0</v>
      </c>
      <c r="AZ20">
        <v>0.93103448275862066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 t="s">
        <v>62</v>
      </c>
      <c r="J21" t="s">
        <v>63</v>
      </c>
      <c r="K21">
        <v>5.7719907407407413E-8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1.15162037037037E-8</v>
      </c>
      <c r="T21">
        <v>0.93333333333333335</v>
      </c>
      <c r="U21">
        <v>29</v>
      </c>
      <c r="V21">
        <v>0.93103448275862066</v>
      </c>
      <c r="W21">
        <v>9.7662731481481473E-6</v>
      </c>
      <c r="X21">
        <v>0.96551724137931039</v>
      </c>
      <c r="Y21" s="1">
        <v>3.4482758620689717E-2</v>
      </c>
      <c r="Z21">
        <v>5.1403819444444446E-6</v>
      </c>
      <c r="AA21">
        <v>0.72413793103448276</v>
      </c>
      <c r="AB21" s="1">
        <v>-0.2068965517241379</v>
      </c>
      <c r="AC21">
        <v>0.93103448275862066</v>
      </c>
      <c r="AD21" s="2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0.98679501876811593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0.93103448275862066</v>
      </c>
      <c r="AY21">
        <v>0</v>
      </c>
      <c r="AZ21">
        <v>0.93103448275862066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 t="s">
        <v>62</v>
      </c>
      <c r="J22" t="s">
        <v>63</v>
      </c>
      <c r="K22">
        <v>6.8842592592592593E-8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1.1932870370370371E-8</v>
      </c>
      <c r="T22">
        <v>0.93333333333333335</v>
      </c>
      <c r="U22">
        <v>29</v>
      </c>
      <c r="V22">
        <v>0.93103448275862066</v>
      </c>
      <c r="W22">
        <v>8.6517708333333332E-6</v>
      </c>
      <c r="X22">
        <v>0.93103448275862066</v>
      </c>
      <c r="Y22" s="1">
        <v>0</v>
      </c>
      <c r="Z22">
        <v>5.2355555555555547E-6</v>
      </c>
      <c r="AA22">
        <v>0.72413793103448276</v>
      </c>
      <c r="AB22" s="1">
        <v>-0.2068965517241379</v>
      </c>
      <c r="AC22">
        <v>0.93103448275862066</v>
      </c>
      <c r="AD22" s="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0.98679501876811593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0.93103448275862066</v>
      </c>
      <c r="AY22">
        <v>0</v>
      </c>
      <c r="AZ22">
        <v>0.93103448275862066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 t="s">
        <v>62</v>
      </c>
      <c r="J23" t="s">
        <v>63</v>
      </c>
      <c r="K23">
        <v>6.9629629629629619E-8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1.155092592592593E-8</v>
      </c>
      <c r="T23">
        <v>0.93333333333333335</v>
      </c>
      <c r="U23">
        <v>29</v>
      </c>
      <c r="V23">
        <v>0.93103448275862066</v>
      </c>
      <c r="W23">
        <v>8.9380671296296289E-6</v>
      </c>
      <c r="X23">
        <v>0.93103448275862066</v>
      </c>
      <c r="Y23" s="1">
        <v>0</v>
      </c>
      <c r="Z23">
        <v>4.5249421296296304E-6</v>
      </c>
      <c r="AA23">
        <v>0.68965517241379315</v>
      </c>
      <c r="AB23" s="1">
        <v>-0.24137931034482751</v>
      </c>
      <c r="AC23">
        <v>0.93103448275862066</v>
      </c>
      <c r="AD23" s="2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0.98679501876811593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0.89655172413793105</v>
      </c>
      <c r="AY23">
        <v>-3.4482758620689613E-2</v>
      </c>
      <c r="AZ23">
        <v>0.93103448275862066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 t="s">
        <v>62</v>
      </c>
      <c r="J24" t="s">
        <v>63</v>
      </c>
      <c r="K24">
        <v>6.924768518518518E-8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1.162037037037037E-8</v>
      </c>
      <c r="T24">
        <v>0.93333333333333335</v>
      </c>
      <c r="U24">
        <v>29</v>
      </c>
      <c r="V24">
        <v>0.93103448275862066</v>
      </c>
      <c r="W24">
        <v>8.3159490740740732E-6</v>
      </c>
      <c r="X24">
        <v>0.93103448275862066</v>
      </c>
      <c r="Y24" s="1">
        <v>0</v>
      </c>
      <c r="Z24">
        <v>6.2333333333333344E-6</v>
      </c>
      <c r="AA24">
        <v>0.72413793103448276</v>
      </c>
      <c r="AB24" s="1">
        <v>-0.2068965517241379</v>
      </c>
      <c r="AC24">
        <v>0.93103448275862066</v>
      </c>
      <c r="AD24" s="2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0.98679501876811593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0.93103448275862066</v>
      </c>
      <c r="AY24">
        <v>0</v>
      </c>
      <c r="AZ24">
        <v>0.93103448275862066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 t="s">
        <v>62</v>
      </c>
      <c r="J25" t="s">
        <v>63</v>
      </c>
      <c r="K25">
        <v>8.0810185185185188E-8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1.1539351851851849E-8</v>
      </c>
      <c r="T25">
        <v>0.93333333333333335</v>
      </c>
      <c r="U25">
        <v>29</v>
      </c>
      <c r="V25">
        <v>0.89655172413793105</v>
      </c>
      <c r="W25">
        <v>1.1932071759259259E-5</v>
      </c>
      <c r="X25">
        <v>0.89655172413793105</v>
      </c>
      <c r="Y25" s="1">
        <v>0</v>
      </c>
      <c r="Z25">
        <v>5.229421296296296E-6</v>
      </c>
      <c r="AA25">
        <v>0.68965517241379315</v>
      </c>
      <c r="AB25" s="1">
        <v>-0.2068965517241379</v>
      </c>
      <c r="AC25">
        <v>0.89655172413793105</v>
      </c>
      <c r="AD25" s="2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0.98679501876811593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0.89655172413793105</v>
      </c>
      <c r="AY25">
        <v>0</v>
      </c>
      <c r="AZ25">
        <v>0.89655172413793105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 t="s">
        <v>117</v>
      </c>
      <c r="J26" t="s">
        <v>118</v>
      </c>
      <c r="K26">
        <v>2.817939814814815E-7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1.15162037037037E-8</v>
      </c>
      <c r="T26">
        <v>0.86131386861313863</v>
      </c>
      <c r="U26">
        <v>274</v>
      </c>
      <c r="V26">
        <v>0.91605839416058399</v>
      </c>
      <c r="W26">
        <v>1.4019699074074069E-5</v>
      </c>
      <c r="X26">
        <v>0.94890510948905105</v>
      </c>
      <c r="Y26" s="5">
        <v>3.2846715328467058E-2</v>
      </c>
      <c r="Z26">
        <v>8.8882523148148141E-6</v>
      </c>
      <c r="AA26">
        <v>0.89051094890510951</v>
      </c>
      <c r="AB26" s="5">
        <v>-2.554744525547448E-2</v>
      </c>
      <c r="AC26">
        <v>0.91605839416058399</v>
      </c>
      <c r="AD26" s="6">
        <v>0</v>
      </c>
      <c r="AE26">
        <v>19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0.41376523671502891</v>
      </c>
      <c r="AS26">
        <v>137</v>
      </c>
      <c r="AT26">
        <v>19</v>
      </c>
      <c r="AU26">
        <v>0.13868613138686131</v>
      </c>
      <c r="AV26">
        <v>0.89051094890510951</v>
      </c>
      <c r="AW26">
        <v>-2.554744525547448E-2</v>
      </c>
      <c r="AX26">
        <v>0.94160583941605835</v>
      </c>
      <c r="AY26">
        <v>2.5547445255474369E-2</v>
      </c>
      <c r="AZ26">
        <v>0.94160583941605835</v>
      </c>
      <c r="BA26">
        <v>2.5547445255474369E-2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 t="s">
        <v>124</v>
      </c>
      <c r="J27" t="s">
        <v>125</v>
      </c>
      <c r="K27">
        <v>4.5018518518518521E-7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6.925925925925926E-8</v>
      </c>
      <c r="T27">
        <v>0.89051094890510951</v>
      </c>
      <c r="U27">
        <v>274</v>
      </c>
      <c r="V27">
        <v>0.92700729927007297</v>
      </c>
      <c r="W27">
        <v>1.246561342592593E-5</v>
      </c>
      <c r="X27">
        <v>0.94525547445255476</v>
      </c>
      <c r="Y27" s="5">
        <v>1.8248175182481789E-2</v>
      </c>
      <c r="Z27">
        <v>9.1089351851851862E-6</v>
      </c>
      <c r="AA27">
        <v>0.89051094890510951</v>
      </c>
      <c r="AB27" s="5">
        <v>-3.6496350364963459E-2</v>
      </c>
      <c r="AC27">
        <v>0.93430656934306566</v>
      </c>
      <c r="AD27" s="6">
        <v>7.2992700729926918E-3</v>
      </c>
      <c r="AE27">
        <v>16</v>
      </c>
      <c r="AF27">
        <v>6.25E-2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0.27911713273610989</v>
      </c>
      <c r="AS27">
        <v>137</v>
      </c>
      <c r="AT27">
        <v>16</v>
      </c>
      <c r="AU27">
        <v>0.11678832116788319</v>
      </c>
      <c r="AV27">
        <v>0.89051094890510951</v>
      </c>
      <c r="AW27">
        <v>-3.6496350364963459E-2</v>
      </c>
      <c r="AX27">
        <v>0.93795620437956206</v>
      </c>
      <c r="AY27">
        <v>1.094890510948909E-2</v>
      </c>
      <c r="AZ27">
        <v>0.93795620437956206</v>
      </c>
      <c r="BA27">
        <v>1.094890510948909E-2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 t="s">
        <v>130</v>
      </c>
      <c r="J28" t="s">
        <v>131</v>
      </c>
      <c r="K28">
        <v>6.0136574074074068E-7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1.0821759259259261E-8</v>
      </c>
      <c r="T28">
        <v>0.70802919708029199</v>
      </c>
      <c r="U28">
        <v>274</v>
      </c>
      <c r="V28">
        <v>0.69343065693430661</v>
      </c>
      <c r="W28">
        <v>1.2837361111111111E-5</v>
      </c>
      <c r="X28">
        <v>0.88321167883211682</v>
      </c>
      <c r="Y28" s="5">
        <v>0.18978102189781021</v>
      </c>
      <c r="Z28">
        <v>8.8074652777777779E-6</v>
      </c>
      <c r="AA28">
        <v>0.89051094890510951</v>
      </c>
      <c r="AB28" s="5">
        <v>0.1970802919708029</v>
      </c>
      <c r="AC28">
        <v>0.69343065693430661</v>
      </c>
      <c r="AD28" s="6">
        <v>0</v>
      </c>
      <c r="AE28">
        <v>40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0.30107097061313581</v>
      </c>
      <c r="AS28">
        <v>137</v>
      </c>
      <c r="AT28">
        <v>40</v>
      </c>
      <c r="AU28">
        <v>0.29197080291970801</v>
      </c>
      <c r="AV28">
        <v>0.89051094890510951</v>
      </c>
      <c r="AW28">
        <v>0.1970802919708029</v>
      </c>
      <c r="AX28">
        <v>0.83576642335766427</v>
      </c>
      <c r="AY28">
        <v>0.14233576642335771</v>
      </c>
      <c r="AZ28">
        <v>0.83576642335766427</v>
      </c>
      <c r="BA28">
        <v>0.14233576642335771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 t="s">
        <v>135</v>
      </c>
      <c r="J29" t="s">
        <v>136</v>
      </c>
      <c r="K29">
        <v>8.0802083333333331E-7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8.1238425925925923E-8</v>
      </c>
      <c r="T29">
        <v>0.75182481751824815</v>
      </c>
      <c r="U29">
        <v>274</v>
      </c>
      <c r="V29">
        <v>0.81386861313868608</v>
      </c>
      <c r="W29">
        <v>1.486247685185185E-5</v>
      </c>
      <c r="X29">
        <v>0.89051094890510951</v>
      </c>
      <c r="Y29" s="5">
        <v>7.6642335766423431E-2</v>
      </c>
      <c r="Z29">
        <v>2.997509259259259E-5</v>
      </c>
      <c r="AA29">
        <v>0.89051094890510951</v>
      </c>
      <c r="AB29" s="5">
        <v>7.6642335766423431E-2</v>
      </c>
      <c r="AC29">
        <v>0.81386861313868608</v>
      </c>
      <c r="AD29" s="6">
        <v>0</v>
      </c>
      <c r="AE29">
        <v>34</v>
      </c>
      <c r="AF29">
        <v>2.9411764705882349E-2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0.89755573093067753</v>
      </c>
      <c r="AS29">
        <v>137</v>
      </c>
      <c r="AT29">
        <v>34</v>
      </c>
      <c r="AU29">
        <v>0.2481751824817518</v>
      </c>
      <c r="AV29">
        <v>0.89051094890510951</v>
      </c>
      <c r="AW29">
        <v>7.6642335766423431E-2</v>
      </c>
      <c r="AX29">
        <v>0.88686131386861311</v>
      </c>
      <c r="AY29">
        <v>7.2992700729927029E-2</v>
      </c>
      <c r="AZ29">
        <v>0.88686131386861311</v>
      </c>
      <c r="BA29">
        <v>7.2992700729927029E-2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 t="s">
        <v>141</v>
      </c>
      <c r="J30" t="s">
        <v>142</v>
      </c>
      <c r="K30">
        <v>5.8870370370370371E-7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6.9270833333333327E-8</v>
      </c>
      <c r="T30">
        <v>0.75182481751824815</v>
      </c>
      <c r="U30">
        <v>274</v>
      </c>
      <c r="V30">
        <v>0.52554744525547448</v>
      </c>
      <c r="W30">
        <v>1.250013888888889E-5</v>
      </c>
      <c r="X30">
        <v>0.8978102189781022</v>
      </c>
      <c r="Y30" s="5">
        <v>0.37226277372262773</v>
      </c>
      <c r="Z30">
        <v>7.9769675925925929E-6</v>
      </c>
      <c r="AA30">
        <v>0.89051094890510951</v>
      </c>
      <c r="AB30" s="5">
        <v>0.36496350364963498</v>
      </c>
      <c r="AC30">
        <v>0.77737226277372262</v>
      </c>
      <c r="AD30" s="6">
        <v>0.25182481751824809</v>
      </c>
      <c r="AE30">
        <v>61</v>
      </c>
      <c r="AF30">
        <v>0.45901639344262302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0.44525547445255481</v>
      </c>
      <c r="AV30">
        <v>0.89051094890510951</v>
      </c>
      <c r="AW30">
        <v>0.36496350364963498</v>
      </c>
      <c r="AX30">
        <v>0.77737226277372262</v>
      </c>
      <c r="AY30">
        <v>0.25182481751824809</v>
      </c>
      <c r="AZ30">
        <v>0.77737226277372262</v>
      </c>
      <c r="BA30">
        <v>0.25182481751824809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 t="s">
        <v>145</v>
      </c>
      <c r="J31" t="s">
        <v>146</v>
      </c>
      <c r="K31">
        <v>4.5055555555555552E-7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1.15625E-8</v>
      </c>
      <c r="T31">
        <v>0.61313868613138689</v>
      </c>
      <c r="U31">
        <v>274</v>
      </c>
      <c r="V31">
        <v>0.58759124087591241</v>
      </c>
      <c r="W31">
        <v>1.2143645833333329E-5</v>
      </c>
      <c r="X31">
        <v>0.86861313868613144</v>
      </c>
      <c r="Y31" s="5">
        <v>0.28102189781021902</v>
      </c>
      <c r="Z31">
        <v>8.4846296296296282E-6</v>
      </c>
      <c r="AA31">
        <v>0.89051094890510951</v>
      </c>
      <c r="AB31" s="5">
        <v>0.3029197080291971</v>
      </c>
      <c r="AC31">
        <v>0.58759124087591241</v>
      </c>
      <c r="AD31" s="6">
        <v>0</v>
      </c>
      <c r="AE31">
        <v>53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0.48338702995347399</v>
      </c>
      <c r="AS31">
        <v>137</v>
      </c>
      <c r="AT31">
        <v>53</v>
      </c>
      <c r="AU31">
        <v>0.38686131386861322</v>
      </c>
      <c r="AV31">
        <v>0.89051094890510951</v>
      </c>
      <c r="AW31">
        <v>0.3029197080291971</v>
      </c>
      <c r="AX31">
        <v>0.79197080291970801</v>
      </c>
      <c r="AY31">
        <v>0.20437956204379559</v>
      </c>
      <c r="AZ31">
        <v>0.79197080291970801</v>
      </c>
      <c r="BA31">
        <v>0.20437956204379559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 t="s">
        <v>151</v>
      </c>
      <c r="J32" t="s">
        <v>152</v>
      </c>
      <c r="K32">
        <v>1.8429398148148151E-7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1.155092592592593E-8</v>
      </c>
      <c r="T32">
        <v>0.91240875912408759</v>
      </c>
      <c r="U32">
        <v>274</v>
      </c>
      <c r="V32">
        <v>0.87591240875912413</v>
      </c>
      <c r="W32">
        <v>1.133255787037037E-5</v>
      </c>
      <c r="X32">
        <v>0.96350364963503654</v>
      </c>
      <c r="Y32" s="1">
        <v>8.7591240875912413E-2</v>
      </c>
      <c r="Z32">
        <v>7.951562500000001E-6</v>
      </c>
      <c r="AA32">
        <v>0.89051094890510951</v>
      </c>
      <c r="AB32" s="1">
        <v>1.459854014598538E-2</v>
      </c>
      <c r="AC32">
        <v>0.87591240875912413</v>
      </c>
      <c r="AD32" s="2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0.49420849420849422</v>
      </c>
      <c r="AS32">
        <v>85</v>
      </c>
      <c r="AT32">
        <v>10</v>
      </c>
      <c r="AU32">
        <v>0.1176470588235294</v>
      </c>
      <c r="AV32">
        <v>0.52189781021897808</v>
      </c>
      <c r="AW32">
        <v>-0.35401459854014611</v>
      </c>
      <c r="AX32">
        <v>0.96350364963503654</v>
      </c>
      <c r="AY32">
        <v>8.7591240875912413E-2</v>
      </c>
      <c r="AZ32">
        <v>0.94525547445255476</v>
      </c>
      <c r="BA32">
        <v>6.9343065693430628E-2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 t="s">
        <v>157</v>
      </c>
      <c r="J33" t="s">
        <v>158</v>
      </c>
      <c r="K33">
        <v>2.193287037037037E-7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1.19212962962963E-8</v>
      </c>
      <c r="T33">
        <v>0.96350364963503654</v>
      </c>
      <c r="U33">
        <v>274</v>
      </c>
      <c r="V33">
        <v>0.95620437956204385</v>
      </c>
      <c r="W33">
        <v>1.1034421296296301E-5</v>
      </c>
      <c r="X33">
        <v>0.96715328467153283</v>
      </c>
      <c r="Y33" s="1">
        <v>1.094890510948898E-2</v>
      </c>
      <c r="Z33">
        <v>7.8774421296296292E-6</v>
      </c>
      <c r="AA33">
        <v>0.89051094890510951</v>
      </c>
      <c r="AB33" s="1">
        <v>-6.5693430656934337E-2</v>
      </c>
      <c r="AC33">
        <v>0.95620437956204385</v>
      </c>
      <c r="AD33" s="2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0.49960967993754879</v>
      </c>
      <c r="AS33">
        <v>85</v>
      </c>
      <c r="AT33">
        <v>3</v>
      </c>
      <c r="AU33">
        <v>3.5294117647058823E-2</v>
      </c>
      <c r="AV33">
        <v>0.52189781021897808</v>
      </c>
      <c r="AW33">
        <v>-0.43430656934306577</v>
      </c>
      <c r="AX33">
        <v>0.96715328467153283</v>
      </c>
      <c r="AY33">
        <v>1.094890510948898E-2</v>
      </c>
      <c r="AZ33">
        <v>0.97080291970802923</v>
      </c>
      <c r="BA33">
        <v>1.459854014598538E-2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 t="s">
        <v>163</v>
      </c>
      <c r="J34" t="s">
        <v>164</v>
      </c>
      <c r="K34">
        <v>5.0748842592592586E-7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1.1944444444444439E-8</v>
      </c>
      <c r="T34">
        <v>0.75912408759124084</v>
      </c>
      <c r="U34">
        <v>274</v>
      </c>
      <c r="V34">
        <v>0.72992700729927007</v>
      </c>
      <c r="W34">
        <v>1.1791087962962959E-5</v>
      </c>
      <c r="X34">
        <v>0.86496350364963503</v>
      </c>
      <c r="Y34" s="5">
        <v>0.13503649635036499</v>
      </c>
      <c r="Z34">
        <v>7.8596759259259266E-6</v>
      </c>
      <c r="AA34">
        <v>0.89051094890510951</v>
      </c>
      <c r="AB34" s="5">
        <v>0.16058394160583939</v>
      </c>
      <c r="AC34">
        <v>0.72992700729927007</v>
      </c>
      <c r="AD34" s="6">
        <v>0</v>
      </c>
      <c r="AE34">
        <v>33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0.32947232482448913</v>
      </c>
      <c r="AS34">
        <v>85</v>
      </c>
      <c r="AT34">
        <v>31</v>
      </c>
      <c r="AU34">
        <v>0.36470588235294121</v>
      </c>
      <c r="AV34">
        <v>0.52189781021897808</v>
      </c>
      <c r="AW34">
        <v>-0.20802919708029199</v>
      </c>
      <c r="AX34">
        <v>0.93065693430656937</v>
      </c>
      <c r="AY34">
        <v>0.2007299270072993</v>
      </c>
      <c r="AZ34">
        <v>0.85766423357664234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 t="s">
        <v>168</v>
      </c>
      <c r="J35" t="s">
        <v>169</v>
      </c>
      <c r="K35">
        <v>3.3474537037037039E-7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1.15625E-8</v>
      </c>
      <c r="T35">
        <v>0.91970802919708028</v>
      </c>
      <c r="U35">
        <v>274</v>
      </c>
      <c r="V35">
        <v>0.86861313868613144</v>
      </c>
      <c r="W35">
        <v>1.1295972222222219E-5</v>
      </c>
      <c r="X35">
        <v>0.8978102189781022</v>
      </c>
      <c r="Y35" s="1">
        <v>2.9197080291970771E-2</v>
      </c>
      <c r="Z35">
        <v>7.8902893518518514E-6</v>
      </c>
      <c r="AA35">
        <v>0.89051094890510951</v>
      </c>
      <c r="AB35" s="1">
        <v>2.1897810218978079E-2</v>
      </c>
      <c r="AC35">
        <v>0.86861313868613144</v>
      </c>
      <c r="AD35" s="2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0.33319818792061418</v>
      </c>
      <c r="AS35">
        <v>85</v>
      </c>
      <c r="AT35">
        <v>9</v>
      </c>
      <c r="AU35">
        <v>0.1058823529411765</v>
      </c>
      <c r="AV35">
        <v>0.52189781021897808</v>
      </c>
      <c r="AW35">
        <v>-0.34671532846715342</v>
      </c>
      <c r="AX35">
        <v>0.94890510948905105</v>
      </c>
      <c r="AY35">
        <v>8.029197080291961E-2</v>
      </c>
      <c r="AZ35">
        <v>0.95255474452554745</v>
      </c>
      <c r="BA35">
        <v>8.3941605839416011E-2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 t="s">
        <v>173</v>
      </c>
      <c r="J36" t="s">
        <v>174</v>
      </c>
      <c r="K36">
        <v>5.3101851851851844E-7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0</v>
      </c>
      <c r="T36">
        <v>0.62773722627737227</v>
      </c>
      <c r="U36">
        <v>274</v>
      </c>
      <c r="V36">
        <v>0.61313868613138689</v>
      </c>
      <c r="W36">
        <v>1.291045138888889E-5</v>
      </c>
      <c r="X36">
        <v>0.93430656934306566</v>
      </c>
      <c r="Y36" s="5">
        <v>0.32116788321167877</v>
      </c>
      <c r="Z36">
        <v>8.6864236111111118E-6</v>
      </c>
      <c r="AA36">
        <v>0.89051094890510951</v>
      </c>
      <c r="AB36" s="5">
        <v>0.27737226277372262</v>
      </c>
      <c r="AC36">
        <v>0.61313868613138689</v>
      </c>
      <c r="AD36" s="6">
        <v>0</v>
      </c>
      <c r="AE36">
        <v>51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0.31777695791978522</v>
      </c>
      <c r="AS36">
        <v>85</v>
      </c>
      <c r="AT36">
        <v>49</v>
      </c>
      <c r="AU36">
        <v>0.57647058823529407</v>
      </c>
      <c r="AV36">
        <v>0.52189781021897808</v>
      </c>
      <c r="AW36">
        <v>-9.1240875912408814E-2</v>
      </c>
      <c r="AX36">
        <v>0.88321167883211682</v>
      </c>
      <c r="AY36">
        <v>0.27007299270072987</v>
      </c>
      <c r="AZ36">
        <v>0.73357664233576647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3.578356481481481E-7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1.155092592592593E-8</v>
      </c>
      <c r="T37">
        <v>0.8978102189781022</v>
      </c>
      <c r="U37">
        <v>274</v>
      </c>
      <c r="V37">
        <v>0.85766423357664234</v>
      </c>
      <c r="W37">
        <v>1.1081851851851851E-5</v>
      </c>
      <c r="X37">
        <v>0.89051094890510951</v>
      </c>
      <c r="Y37" s="5">
        <v>3.2846715328467169E-2</v>
      </c>
      <c r="Z37">
        <v>7.9760879629629629E-6</v>
      </c>
      <c r="AA37">
        <v>0.96715328467153283</v>
      </c>
      <c r="AB37" s="5">
        <v>0.1094890510948905</v>
      </c>
      <c r="AC37">
        <v>0.85766423357664234</v>
      </c>
      <c r="AD37" s="6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0.33318103347956313</v>
      </c>
      <c r="AS37">
        <v>85</v>
      </c>
      <c r="AT37">
        <v>12</v>
      </c>
      <c r="AU37">
        <v>0.14117647058823529</v>
      </c>
      <c r="AV37">
        <v>0.52189781021897808</v>
      </c>
      <c r="AW37">
        <v>-0.33576642335766432</v>
      </c>
      <c r="AX37">
        <v>0.94890510948905105</v>
      </c>
      <c r="AY37">
        <v>9.1240875912408703E-2</v>
      </c>
      <c r="AZ37">
        <v>0.90875912408759119</v>
      </c>
      <c r="BA37">
        <v>5.1094890510948843E-2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 t="s">
        <v>180</v>
      </c>
      <c r="J38" t="s">
        <v>181</v>
      </c>
      <c r="K38">
        <v>3.8090277777777778E-7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1.155092592592593E-8</v>
      </c>
      <c r="T38">
        <v>0.97080291970802923</v>
      </c>
      <c r="U38">
        <v>274</v>
      </c>
      <c r="V38">
        <v>0.97080291970802923</v>
      </c>
      <c r="W38">
        <v>1.126555555555556E-5</v>
      </c>
      <c r="X38">
        <v>0.97080291970802923</v>
      </c>
      <c r="Y38" s="1">
        <v>0</v>
      </c>
      <c r="Z38">
        <v>8.0058680555555559E-6</v>
      </c>
      <c r="AA38">
        <v>0.90145985401459849</v>
      </c>
      <c r="AB38" s="1">
        <v>-6.9343065693430739E-2</v>
      </c>
      <c r="AC38">
        <v>0.97080291970802923</v>
      </c>
      <c r="AD38" s="2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9.0389070108258418E-2</v>
      </c>
      <c r="AS38">
        <v>52</v>
      </c>
      <c r="AT38">
        <v>2</v>
      </c>
      <c r="AU38">
        <v>3.8461538461538457E-2</v>
      </c>
      <c r="AV38">
        <v>0.97080291970802923</v>
      </c>
      <c r="AW38">
        <v>0</v>
      </c>
      <c r="AX38">
        <v>0.97080291970802923</v>
      </c>
      <c r="AY38">
        <v>0</v>
      </c>
      <c r="AZ38">
        <v>0.97080291970802923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 t="s">
        <v>186</v>
      </c>
      <c r="J39" t="s">
        <v>187</v>
      </c>
      <c r="K39">
        <v>3.6899305555555561E-7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1.1944444444444439E-8</v>
      </c>
      <c r="T39">
        <v>0.91240875912408759</v>
      </c>
      <c r="U39">
        <v>274</v>
      </c>
      <c r="V39">
        <v>0.92700729927007297</v>
      </c>
      <c r="W39">
        <v>1.1149178240740739E-5</v>
      </c>
      <c r="X39">
        <v>0.97810218978102192</v>
      </c>
      <c r="Y39" s="1">
        <v>5.1094890510948947E-2</v>
      </c>
      <c r="Z39">
        <v>7.9413657407407402E-6</v>
      </c>
      <c r="AA39">
        <v>0.92335766423357668</v>
      </c>
      <c r="AB39" s="1">
        <v>-3.64963503649629E-3</v>
      </c>
      <c r="AC39">
        <v>0.92700729927007297</v>
      </c>
      <c r="AD39" s="2">
        <v>0</v>
      </c>
      <c r="AE39">
        <v>12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0.33333333333171639</v>
      </c>
      <c r="AS39">
        <v>52</v>
      </c>
      <c r="AT39">
        <v>10</v>
      </c>
      <c r="AU39">
        <v>0.19230769230769229</v>
      </c>
      <c r="AV39">
        <v>0.97080291970802923</v>
      </c>
      <c r="AW39">
        <v>4.3795620437956262E-2</v>
      </c>
      <c r="AX39">
        <v>0.97080291970802923</v>
      </c>
      <c r="AY39">
        <v>4.3795620437956262E-2</v>
      </c>
      <c r="AZ39">
        <v>0.94890510948905105</v>
      </c>
      <c r="BA39">
        <v>2.1897810218978079E-2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 t="s">
        <v>180</v>
      </c>
      <c r="J40" t="s">
        <v>181</v>
      </c>
      <c r="K40">
        <v>3.9246527777777783E-7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1.1539351851851849E-8</v>
      </c>
      <c r="T40">
        <v>0.97080291970802923</v>
      </c>
      <c r="U40">
        <v>274</v>
      </c>
      <c r="V40">
        <v>0.97080291970802923</v>
      </c>
      <c r="W40">
        <v>1.12553125E-5</v>
      </c>
      <c r="X40">
        <v>0.98175182481751821</v>
      </c>
      <c r="Y40" s="1">
        <v>1.094890510948898E-2</v>
      </c>
      <c r="Z40">
        <v>7.9799189814814812E-6</v>
      </c>
      <c r="AA40">
        <v>0.8941605839416058</v>
      </c>
      <c r="AB40" s="1">
        <v>-7.6642335766423431E-2</v>
      </c>
      <c r="AC40">
        <v>0.97080291970802923</v>
      </c>
      <c r="AD40" s="2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9.0389070108258418E-2</v>
      </c>
      <c r="AS40">
        <v>52</v>
      </c>
      <c r="AT40">
        <v>2</v>
      </c>
      <c r="AU40">
        <v>3.8461538461538457E-2</v>
      </c>
      <c r="AV40">
        <v>0.97080291970802923</v>
      </c>
      <c r="AW40">
        <v>0</v>
      </c>
      <c r="AX40">
        <v>0.97080291970802923</v>
      </c>
      <c r="AY40">
        <v>0</v>
      </c>
      <c r="AZ40">
        <v>0.97080291970802923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 t="s">
        <v>186</v>
      </c>
      <c r="J41" t="s">
        <v>192</v>
      </c>
      <c r="K41">
        <v>3.690046296296297E-7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1.155092592592593E-8</v>
      </c>
      <c r="T41">
        <v>0.84671532846715325</v>
      </c>
      <c r="U41">
        <v>274</v>
      </c>
      <c r="V41">
        <v>0.88321167883211682</v>
      </c>
      <c r="W41">
        <v>1.119962962962963E-5</v>
      </c>
      <c r="X41">
        <v>0.95985401459854014</v>
      </c>
      <c r="Y41" s="5">
        <v>7.664233576642332E-2</v>
      </c>
      <c r="Z41">
        <v>7.9639236111111115E-6</v>
      </c>
      <c r="AA41">
        <v>0.91605839416058399</v>
      </c>
      <c r="AB41" s="5">
        <v>3.2846715328467169E-2</v>
      </c>
      <c r="AC41">
        <v>0.88321167883211682</v>
      </c>
      <c r="AD41" s="6">
        <v>0</v>
      </c>
      <c r="AE41">
        <v>21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0.33333333250549108</v>
      </c>
      <c r="AS41">
        <v>52</v>
      </c>
      <c r="AT41">
        <v>19</v>
      </c>
      <c r="AU41">
        <v>0.36538461538461542</v>
      </c>
      <c r="AV41">
        <v>0.97080291970802923</v>
      </c>
      <c r="AW41">
        <v>8.7591240875912413E-2</v>
      </c>
      <c r="AX41">
        <v>0.97080291970802923</v>
      </c>
      <c r="AY41">
        <v>8.7591240875912413E-2</v>
      </c>
      <c r="AZ41">
        <v>0.91605839416058399</v>
      </c>
      <c r="BA41">
        <v>3.2846715328467169E-2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 t="s">
        <v>180</v>
      </c>
      <c r="J42" t="s">
        <v>181</v>
      </c>
      <c r="K42">
        <v>3.9246527777777783E-7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0</v>
      </c>
      <c r="T42">
        <v>0.97080291970802923</v>
      </c>
      <c r="U42">
        <v>274</v>
      </c>
      <c r="V42">
        <v>0.97080291970802923</v>
      </c>
      <c r="W42">
        <v>1.1133761574074069E-5</v>
      </c>
      <c r="X42">
        <v>0.96715328467153283</v>
      </c>
      <c r="Y42" s="1">
        <v>-3.649635036496401E-3</v>
      </c>
      <c r="Z42">
        <v>7.9763425925925932E-6</v>
      </c>
      <c r="AA42">
        <v>0.8941605839416058</v>
      </c>
      <c r="AB42" s="1">
        <v>-7.6642335766423431E-2</v>
      </c>
      <c r="AC42">
        <v>0.97080291970802923</v>
      </c>
      <c r="AD42" s="2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9.0389070108258418E-2</v>
      </c>
      <c r="AS42">
        <v>52</v>
      </c>
      <c r="AT42">
        <v>2</v>
      </c>
      <c r="AU42">
        <v>3.8461538461538457E-2</v>
      </c>
      <c r="AV42">
        <v>0.97080291970802923</v>
      </c>
      <c r="AW42">
        <v>0</v>
      </c>
      <c r="AX42">
        <v>0.97080291970802923</v>
      </c>
      <c r="AY42">
        <v>0</v>
      </c>
      <c r="AZ42">
        <v>0.97080291970802923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 t="s">
        <v>194</v>
      </c>
      <c r="J43" t="s">
        <v>195</v>
      </c>
      <c r="K43">
        <v>3.8127314814814808E-7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1.155092592592593E-8</v>
      </c>
      <c r="T43">
        <v>0.66423357664233573</v>
      </c>
      <c r="U43">
        <v>274</v>
      </c>
      <c r="V43">
        <v>0.73722627737226276</v>
      </c>
      <c r="W43">
        <v>1.100135416666667E-5</v>
      </c>
      <c r="X43">
        <v>0.97445255474452552</v>
      </c>
      <c r="Y43" s="5">
        <v>0.23722627737226279</v>
      </c>
      <c r="Z43">
        <v>7.9818518518518514E-6</v>
      </c>
      <c r="AA43">
        <v>0.87956204379562042</v>
      </c>
      <c r="AB43" s="5">
        <v>0.14233576642335771</v>
      </c>
      <c r="AC43">
        <v>0.73722627737226276</v>
      </c>
      <c r="AD43" s="6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0.31947997919916782</v>
      </c>
      <c r="AS43">
        <v>52</v>
      </c>
      <c r="AT43">
        <v>44</v>
      </c>
      <c r="AU43">
        <v>0.84615384615384615</v>
      </c>
      <c r="AV43">
        <v>0.97080291970802923</v>
      </c>
      <c r="AW43">
        <v>0.2335766423357665</v>
      </c>
      <c r="AX43">
        <v>0.97080291970802923</v>
      </c>
      <c r="AY43">
        <v>0.2335766423357665</v>
      </c>
      <c r="AZ43">
        <v>0.80656934306569339</v>
      </c>
      <c r="BA43">
        <v>6.9343065693430628E-2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>
        <v>0.14598540145985411</v>
      </c>
      <c r="I44" t="s">
        <v>198</v>
      </c>
      <c r="J44" t="s">
        <v>199</v>
      </c>
      <c r="K44">
        <v>4.6170138888888889E-7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2.28125E-8</v>
      </c>
      <c r="T44">
        <v>0.85401459854014594</v>
      </c>
      <c r="U44">
        <v>274</v>
      </c>
      <c r="V44">
        <v>0.92335766423357668</v>
      </c>
      <c r="W44">
        <v>1.151467592592593E-5</v>
      </c>
      <c r="X44">
        <v>0.95985401459854014</v>
      </c>
      <c r="Y44" s="5">
        <v>3.6496350364963459E-2</v>
      </c>
      <c r="Z44">
        <v>7.9939004629629621E-6</v>
      </c>
      <c r="AA44">
        <v>0.89051094890510951</v>
      </c>
      <c r="AB44" s="5">
        <v>-3.2846715328467169E-2</v>
      </c>
      <c r="AC44">
        <v>0.92335766423357668</v>
      </c>
      <c r="AD44" s="6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0.28070175436501399</v>
      </c>
      <c r="AS44">
        <v>50</v>
      </c>
      <c r="AT44">
        <v>10</v>
      </c>
      <c r="AU44">
        <v>0.2</v>
      </c>
      <c r="AV44">
        <v>0.56569343065693434</v>
      </c>
      <c r="AW44">
        <v>-0.35766423357664229</v>
      </c>
      <c r="AX44">
        <v>0.94890510948905105</v>
      </c>
      <c r="AY44">
        <v>2.5547445255474369E-2</v>
      </c>
      <c r="AZ44">
        <v>0.94525547445255476</v>
      </c>
      <c r="BA44">
        <v>2.1897810218978079E-2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 t="s">
        <v>202</v>
      </c>
      <c r="J45" t="s">
        <v>203</v>
      </c>
      <c r="K45">
        <v>6.1178240740740743E-7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1.1574074074074071E-8</v>
      </c>
      <c r="T45">
        <v>0.92700729927007297</v>
      </c>
      <c r="U45">
        <v>274</v>
      </c>
      <c r="V45">
        <v>0.94525547445255476</v>
      </c>
      <c r="W45">
        <v>1.109326388888889E-5</v>
      </c>
      <c r="X45">
        <v>0.96350364963503654</v>
      </c>
      <c r="Y45" s="1">
        <v>1.8248175182481789E-2</v>
      </c>
      <c r="Z45">
        <v>7.9273263888888881E-6</v>
      </c>
      <c r="AA45">
        <v>0.94890510948905105</v>
      </c>
      <c r="AB45" s="1">
        <v>3.64963503649629E-3</v>
      </c>
      <c r="AC45">
        <v>0.94525547445255476</v>
      </c>
      <c r="AD45" s="2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0.23093745334708701</v>
      </c>
      <c r="AS45">
        <v>67</v>
      </c>
      <c r="AT45">
        <v>7</v>
      </c>
      <c r="AU45">
        <v>0.1044776119402985</v>
      </c>
      <c r="AV45">
        <v>0.56204379562043794</v>
      </c>
      <c r="AW45">
        <v>-0.38321167883211682</v>
      </c>
      <c r="AX45">
        <v>0.97080291970802923</v>
      </c>
      <c r="AY45">
        <v>2.554744525547448E-2</v>
      </c>
      <c r="AZ45">
        <v>0.97445255474452552</v>
      </c>
      <c r="BA45">
        <v>2.9197080291970771E-2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>
        <v>0.28467153284671531</v>
      </c>
      <c r="I46" t="s">
        <v>207</v>
      </c>
      <c r="J46" t="s">
        <v>208</v>
      </c>
      <c r="K46">
        <v>5.3100694444444451E-7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1.1539351851851849E-8</v>
      </c>
      <c r="T46">
        <v>0.71532846715328469</v>
      </c>
      <c r="U46">
        <v>274</v>
      </c>
      <c r="V46">
        <v>0.72262773722627738</v>
      </c>
      <c r="W46">
        <v>1.127353009259259E-5</v>
      </c>
      <c r="X46">
        <v>0.90145985401459849</v>
      </c>
      <c r="Y46" s="5">
        <v>0.17883211678832109</v>
      </c>
      <c r="Z46">
        <v>7.9190393518518517E-6</v>
      </c>
      <c r="AA46">
        <v>0.90145985401459849</v>
      </c>
      <c r="AB46" s="5">
        <v>0.17883211678832109</v>
      </c>
      <c r="AC46">
        <v>0.72262773722627738</v>
      </c>
      <c r="AD46" s="6">
        <v>0</v>
      </c>
      <c r="AE46">
        <v>39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0.30116312622160119</v>
      </c>
      <c r="AS46">
        <v>37</v>
      </c>
      <c r="AT46">
        <v>17</v>
      </c>
      <c r="AU46">
        <v>0.45945945945945948</v>
      </c>
      <c r="AV46">
        <v>0.56569343065693434</v>
      </c>
      <c r="AW46">
        <v>-0.15693430656934301</v>
      </c>
      <c r="AX46">
        <v>0.81386861313868608</v>
      </c>
      <c r="AY46">
        <v>9.1240875912408703E-2</v>
      </c>
      <c r="AZ46">
        <v>0.8029197080291971</v>
      </c>
      <c r="BA46">
        <v>8.0291970802919721E-2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 t="s">
        <v>211</v>
      </c>
      <c r="J47" t="s">
        <v>212</v>
      </c>
      <c r="K47">
        <v>3.9249999999999989E-7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1.1122685185185191E-8</v>
      </c>
      <c r="T47">
        <v>0.9051094890510949</v>
      </c>
      <c r="U47">
        <v>274</v>
      </c>
      <c r="V47">
        <v>0.92700729927007297</v>
      </c>
      <c r="W47">
        <v>1.116289351851852E-5</v>
      </c>
      <c r="X47">
        <v>0.98540145985401462</v>
      </c>
      <c r="Y47" s="1">
        <v>5.8394160583941652E-2</v>
      </c>
      <c r="Z47">
        <v>7.8341435185185178E-6</v>
      </c>
      <c r="AA47">
        <v>0.93430656934306566</v>
      </c>
      <c r="AB47" s="1">
        <v>7.2992700729926918E-3</v>
      </c>
      <c r="AC47">
        <v>0.92700729927007297</v>
      </c>
      <c r="AD47" s="2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0.56204379562043794</v>
      </c>
      <c r="AW47">
        <v>-0.36496350364963498</v>
      </c>
      <c r="AX47">
        <v>0.97080291970802923</v>
      </c>
      <c r="AY47">
        <v>4.3795620437956262E-2</v>
      </c>
      <c r="AZ47">
        <v>0.94890510948905105</v>
      </c>
      <c r="BA47">
        <v>2.1897810218978079E-2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>
        <v>0.42335766423357668</v>
      </c>
      <c r="I48" t="s">
        <v>216</v>
      </c>
      <c r="J48" t="s">
        <v>217</v>
      </c>
      <c r="K48">
        <v>5.3098379629629632E-7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5.7777777777777768E-8</v>
      </c>
      <c r="T48">
        <v>0.58394160583941601</v>
      </c>
      <c r="U48">
        <v>274</v>
      </c>
      <c r="V48">
        <v>0.56569343065693434</v>
      </c>
      <c r="W48">
        <v>1.181528935185185E-5</v>
      </c>
      <c r="X48">
        <v>0.85036496350364965</v>
      </c>
      <c r="Y48" s="5">
        <v>0.28467153284671531</v>
      </c>
      <c r="Z48">
        <v>7.9587384259259261E-6</v>
      </c>
      <c r="AA48">
        <v>0.86131386861313863</v>
      </c>
      <c r="AB48" s="5">
        <v>0.2956204379562043</v>
      </c>
      <c r="AC48">
        <v>0.62408759124087587</v>
      </c>
      <c r="AD48" s="6">
        <v>5.8394160583941528E-2</v>
      </c>
      <c r="AE48">
        <v>58</v>
      </c>
      <c r="AF48">
        <v>0.22413793103448279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0.69148226203020724</v>
      </c>
      <c r="AS48">
        <v>3</v>
      </c>
      <c r="AT48">
        <v>2</v>
      </c>
      <c r="AU48">
        <v>0.66666666666666663</v>
      </c>
      <c r="AV48">
        <v>0.56569343065693434</v>
      </c>
      <c r="AW48">
        <v>0</v>
      </c>
      <c r="AX48">
        <v>0.58029197080291972</v>
      </c>
      <c r="AY48">
        <v>1.459854014598538E-2</v>
      </c>
      <c r="AZ48">
        <v>0.58029197080291972</v>
      </c>
      <c r="BA48">
        <v>1.459854014598538E-2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 t="s">
        <v>211</v>
      </c>
      <c r="J49" t="s">
        <v>212</v>
      </c>
      <c r="K49">
        <v>3.9287037037037041E-7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1.1527777777777781E-8</v>
      </c>
      <c r="T49">
        <v>0.9051094890510949</v>
      </c>
      <c r="U49">
        <v>274</v>
      </c>
      <c r="V49">
        <v>0.92700729927007297</v>
      </c>
      <c r="W49">
        <v>1.123884259259259E-5</v>
      </c>
      <c r="X49">
        <v>0.98540145985401462</v>
      </c>
      <c r="Y49" s="1">
        <v>5.8394160583941652E-2</v>
      </c>
      <c r="Z49">
        <v>7.8390046296296288E-6</v>
      </c>
      <c r="AA49">
        <v>0.94890510948905105</v>
      </c>
      <c r="AB49" s="1">
        <v>2.1897810218978079E-2</v>
      </c>
      <c r="AC49">
        <v>0.92700729927007297</v>
      </c>
      <c r="AD49" s="2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0.56204379562043794</v>
      </c>
      <c r="AW49">
        <v>-0.36496350364963498</v>
      </c>
      <c r="AX49">
        <v>0.97080291970802923</v>
      </c>
      <c r="AY49">
        <v>4.3795620437956262E-2</v>
      </c>
      <c r="AZ49">
        <v>0.92700729927007297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>
        <v>2.1897810218978079E-2</v>
      </c>
      <c r="I50" t="s">
        <v>157</v>
      </c>
      <c r="J50" t="s">
        <v>220</v>
      </c>
      <c r="K50">
        <v>2.193171296296296E-7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1.1539351851851849E-8</v>
      </c>
      <c r="T50">
        <v>0.97810218978102192</v>
      </c>
      <c r="U50">
        <v>274</v>
      </c>
      <c r="V50">
        <v>0.96350364963503654</v>
      </c>
      <c r="W50">
        <v>1.107899305555556E-5</v>
      </c>
      <c r="X50">
        <v>0.98175182481751821</v>
      </c>
      <c r="Y50" s="1">
        <v>1.8248175182481671E-2</v>
      </c>
      <c r="Z50">
        <v>7.889965277777777E-6</v>
      </c>
      <c r="AA50">
        <v>0.94160583941605835</v>
      </c>
      <c r="AB50" s="1">
        <v>-2.189781021897819E-2</v>
      </c>
      <c r="AC50">
        <v>0.96350364963503654</v>
      </c>
      <c r="AD50" s="2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0.49921996879875191</v>
      </c>
      <c r="AS50">
        <v>13</v>
      </c>
      <c r="AT50">
        <v>0</v>
      </c>
      <c r="AU50">
        <v>0</v>
      </c>
      <c r="AV50">
        <v>0.93065693430656937</v>
      </c>
      <c r="AW50">
        <v>-3.2846715328467169E-2</v>
      </c>
      <c r="AX50">
        <v>0.95985401459854014</v>
      </c>
      <c r="AY50">
        <v>-3.649635036496401E-3</v>
      </c>
      <c r="AZ50">
        <v>0.96350364963503654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 t="s">
        <v>222</v>
      </c>
      <c r="J51" t="s">
        <v>223</v>
      </c>
      <c r="K51">
        <v>3.693865740740741E-7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1.1539351851851849E-8</v>
      </c>
      <c r="T51">
        <v>0.94890510948905105</v>
      </c>
      <c r="U51">
        <v>274</v>
      </c>
      <c r="V51">
        <v>0.95985401459854014</v>
      </c>
      <c r="W51">
        <v>1.107028935185185E-5</v>
      </c>
      <c r="X51">
        <v>0.96715328467153283</v>
      </c>
      <c r="Y51" s="1">
        <v>7.2992700729926918E-3</v>
      </c>
      <c r="Z51">
        <v>8.0296064814814809E-6</v>
      </c>
      <c r="AA51">
        <v>0.95620437956204385</v>
      </c>
      <c r="AB51" s="1">
        <v>-3.64963503649629E-3</v>
      </c>
      <c r="AC51">
        <v>0.95985401459854014</v>
      </c>
      <c r="AD51" s="2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5.8674913368211845E-4</v>
      </c>
      <c r="AS51">
        <v>18</v>
      </c>
      <c r="AT51">
        <v>4</v>
      </c>
      <c r="AU51">
        <v>0.22222222222222221</v>
      </c>
      <c r="AV51">
        <v>0.93065693430656937</v>
      </c>
      <c r="AW51">
        <v>-2.9197080291970771E-2</v>
      </c>
      <c r="AX51">
        <v>0.97080291970802923</v>
      </c>
      <c r="AY51">
        <v>1.094890510948909E-2</v>
      </c>
      <c r="AZ51">
        <v>0.96715328467153283</v>
      </c>
      <c r="BA51">
        <v>7.2992700729926918E-3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>
        <v>3.6496350364963459E-2</v>
      </c>
      <c r="I52" t="s">
        <v>227</v>
      </c>
      <c r="J52" t="s">
        <v>228</v>
      </c>
      <c r="K52">
        <v>3.693865740740741E-7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1.155092592592593E-8</v>
      </c>
      <c r="T52">
        <v>0.96350364963503654</v>
      </c>
      <c r="U52">
        <v>274</v>
      </c>
      <c r="V52">
        <v>0.94160583941605835</v>
      </c>
      <c r="W52">
        <v>1.1318090277777781E-5</v>
      </c>
      <c r="X52">
        <v>0.98540145985401462</v>
      </c>
      <c r="Y52" s="1">
        <v>4.3795620437956262E-2</v>
      </c>
      <c r="Z52">
        <v>7.8493634259259268E-6</v>
      </c>
      <c r="AA52">
        <v>0.93430656934306566</v>
      </c>
      <c r="AB52" s="1">
        <v>-7.2992700729926918E-3</v>
      </c>
      <c r="AC52">
        <v>0.94160583941605835</v>
      </c>
      <c r="AD52" s="2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0.18995616967535711</v>
      </c>
      <c r="AS52">
        <v>11</v>
      </c>
      <c r="AT52">
        <v>2</v>
      </c>
      <c r="AU52">
        <v>0.1818181818181818</v>
      </c>
      <c r="AV52">
        <v>0.93065693430656937</v>
      </c>
      <c r="AW52">
        <v>-1.094890510948898E-2</v>
      </c>
      <c r="AX52">
        <v>0.95620437956204385</v>
      </c>
      <c r="AY52">
        <v>1.4598540145985489E-2</v>
      </c>
      <c r="AZ52">
        <v>0.95255474452554745</v>
      </c>
      <c r="BA52">
        <v>1.094890510948909E-2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 t="s">
        <v>222</v>
      </c>
      <c r="J53" t="s">
        <v>223</v>
      </c>
      <c r="K53">
        <v>3.9209490740740741E-7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1.1539351851851849E-8</v>
      </c>
      <c r="T53">
        <v>0.91970802919708028</v>
      </c>
      <c r="U53">
        <v>274</v>
      </c>
      <c r="V53">
        <v>0.92700729927007297</v>
      </c>
      <c r="W53">
        <v>1.112876157407407E-5</v>
      </c>
      <c r="X53">
        <v>0.97810218978102192</v>
      </c>
      <c r="Y53" s="1">
        <v>5.1094890510948947E-2</v>
      </c>
      <c r="Z53">
        <v>7.9773842592592588E-6</v>
      </c>
      <c r="AA53">
        <v>0.95620437956204385</v>
      </c>
      <c r="AB53" s="1">
        <v>2.9197080291970878E-2</v>
      </c>
      <c r="AC53">
        <v>0.92700729927007297</v>
      </c>
      <c r="AD53" s="2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5.8674913368211845E-4</v>
      </c>
      <c r="AS53">
        <v>18</v>
      </c>
      <c r="AT53">
        <v>8</v>
      </c>
      <c r="AU53">
        <v>0.44444444444444442</v>
      </c>
      <c r="AV53">
        <v>0.93065693430656937</v>
      </c>
      <c r="AW53">
        <v>3.649635036496401E-3</v>
      </c>
      <c r="AX53">
        <v>0.97080291970802923</v>
      </c>
      <c r="AY53">
        <v>4.3795620437956262E-2</v>
      </c>
      <c r="AZ53">
        <v>0.93430656934306566</v>
      </c>
      <c r="BA53">
        <v>7.2992700729926918E-3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>
        <v>5.1094890510948947E-2</v>
      </c>
      <c r="I54" t="s">
        <v>231</v>
      </c>
      <c r="J54" t="s">
        <v>232</v>
      </c>
      <c r="K54">
        <v>3.693865740740741E-7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1.1539351851851849E-8</v>
      </c>
      <c r="T54">
        <v>0.94890510948905105</v>
      </c>
      <c r="U54">
        <v>274</v>
      </c>
      <c r="V54">
        <v>0.93065693430656937</v>
      </c>
      <c r="W54">
        <v>1.1275937500000001E-5</v>
      </c>
      <c r="X54">
        <v>0.96715328467153283</v>
      </c>
      <c r="Y54" s="1">
        <v>3.6496350364963459E-2</v>
      </c>
      <c r="Z54">
        <v>7.7459259259259262E-6</v>
      </c>
      <c r="AA54">
        <v>0.94890510948905105</v>
      </c>
      <c r="AB54" s="1">
        <v>1.8248175182481671E-2</v>
      </c>
      <c r="AC54">
        <v>0.93065693430656937</v>
      </c>
      <c r="AD54" s="2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8.2813312532500266E-2</v>
      </c>
      <c r="AS54">
        <v>4</v>
      </c>
      <c r="AT54">
        <v>4</v>
      </c>
      <c r="AU54">
        <v>1</v>
      </c>
      <c r="AV54">
        <v>0.93065693430656937</v>
      </c>
      <c r="AW54">
        <v>0</v>
      </c>
      <c r="AX54">
        <v>0.93065693430656937</v>
      </c>
      <c r="AY54">
        <v>0</v>
      </c>
      <c r="AZ54">
        <v>0.93065693430656937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 t="s">
        <v>235</v>
      </c>
      <c r="J55" t="s">
        <v>236</v>
      </c>
      <c r="K55">
        <v>3.8619212962962959E-7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1.19212962962963E-8</v>
      </c>
      <c r="T55">
        <v>0.88321167883211682</v>
      </c>
      <c r="U55">
        <v>274</v>
      </c>
      <c r="V55">
        <v>0.83211678832116787</v>
      </c>
      <c r="W55">
        <v>1.12778125E-5</v>
      </c>
      <c r="X55">
        <v>0.94890510948905105</v>
      </c>
      <c r="Y55" s="5">
        <v>0.11678832116788319</v>
      </c>
      <c r="Z55">
        <v>7.9987152777777766E-6</v>
      </c>
      <c r="AA55">
        <v>0.95620437956204385</v>
      </c>
      <c r="AB55" s="5">
        <v>0.124087591240876</v>
      </c>
      <c r="AC55">
        <v>0.83211678832116787</v>
      </c>
      <c r="AD55" s="6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8.2813312532500044E-2</v>
      </c>
      <c r="AS55">
        <v>18</v>
      </c>
      <c r="AT55">
        <v>13</v>
      </c>
      <c r="AU55">
        <v>0.72222222222222221</v>
      </c>
      <c r="AV55">
        <v>0.93065693430656937</v>
      </c>
      <c r="AW55">
        <v>9.8540145985401506E-2</v>
      </c>
      <c r="AX55">
        <v>0.97080291970802923</v>
      </c>
      <c r="AY55">
        <v>0.13868613138686139</v>
      </c>
      <c r="AZ55">
        <v>0.84306569343065696</v>
      </c>
      <c r="BA55">
        <v>1.094890510948909E-2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 t="s">
        <v>180</v>
      </c>
      <c r="J56" t="s">
        <v>181</v>
      </c>
      <c r="K56">
        <v>3.6937500000000001E-7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1.1574074074074071E-8</v>
      </c>
      <c r="T56">
        <v>0.97080291970802923</v>
      </c>
      <c r="U56">
        <v>274</v>
      </c>
      <c r="V56">
        <v>0.97445255474452552</v>
      </c>
      <c r="W56">
        <v>1.112274305555555E-5</v>
      </c>
      <c r="X56">
        <v>0.98540145985401462</v>
      </c>
      <c r="Y56" s="1">
        <v>1.094890510948909E-2</v>
      </c>
      <c r="Z56">
        <v>7.872858796296296E-6</v>
      </c>
      <c r="AA56">
        <v>0.89051094890510951</v>
      </c>
      <c r="AB56" s="1">
        <v>-8.3941605839416011E-2</v>
      </c>
      <c r="AC56">
        <v>0.97445255474452552</v>
      </c>
      <c r="AD56" s="2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0.33281331253250018</v>
      </c>
      <c r="AS56">
        <v>43</v>
      </c>
      <c r="AT56">
        <v>0</v>
      </c>
      <c r="AU56">
        <v>0</v>
      </c>
      <c r="AV56">
        <v>0.64233576642335766</v>
      </c>
      <c r="AW56">
        <v>-0.33211678832116792</v>
      </c>
      <c r="AX56">
        <v>0.96715328467153283</v>
      </c>
      <c r="AY56">
        <v>-7.2992700729926918E-3</v>
      </c>
      <c r="AZ56">
        <v>0.97445255474452552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 t="s">
        <v>180</v>
      </c>
      <c r="J57" t="s">
        <v>181</v>
      </c>
      <c r="K57">
        <v>3.6937500000000001E-7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1.1574074074074071E-8</v>
      </c>
      <c r="T57">
        <v>0.97080291970802923</v>
      </c>
      <c r="U57">
        <v>274</v>
      </c>
      <c r="V57">
        <v>0.95255474452554745</v>
      </c>
      <c r="W57">
        <v>1.109907407407407E-5</v>
      </c>
      <c r="X57">
        <v>0.96350364963503654</v>
      </c>
      <c r="Y57" s="1">
        <v>1.094890510948909E-2</v>
      </c>
      <c r="Z57">
        <v>7.8571412037037042E-6</v>
      </c>
      <c r="AA57">
        <v>0.89051094890510951</v>
      </c>
      <c r="AB57" s="1">
        <v>-6.2043795620437943E-2</v>
      </c>
      <c r="AC57">
        <v>0.95255474452554745</v>
      </c>
      <c r="AD57" s="2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0.33281331253250018</v>
      </c>
      <c r="AS57">
        <v>43</v>
      </c>
      <c r="AT57">
        <v>0</v>
      </c>
      <c r="AU57">
        <v>0</v>
      </c>
      <c r="AV57">
        <v>0.64233576642335766</v>
      </c>
      <c r="AW57">
        <v>-0.31021897810218979</v>
      </c>
      <c r="AX57">
        <v>0.96715328467153283</v>
      </c>
      <c r="AY57">
        <v>1.459854014598538E-2</v>
      </c>
      <c r="AZ57">
        <v>0.95255474452554745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 t="s">
        <v>240</v>
      </c>
      <c r="J58" t="s">
        <v>241</v>
      </c>
      <c r="K58">
        <v>8.1916666666666673E-7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1.195601851851852E-8</v>
      </c>
      <c r="T58">
        <v>0.96350364963503654</v>
      </c>
      <c r="U58">
        <v>274</v>
      </c>
      <c r="V58">
        <v>0.94890510948905105</v>
      </c>
      <c r="W58">
        <v>1.133108796296296E-5</v>
      </c>
      <c r="X58">
        <v>0.94890510948905105</v>
      </c>
      <c r="Y58" s="1">
        <v>0</v>
      </c>
      <c r="Z58">
        <v>7.8283217592592598E-6</v>
      </c>
      <c r="AA58">
        <v>0.89051094890510951</v>
      </c>
      <c r="AB58" s="1">
        <v>-5.8394160583941528E-2</v>
      </c>
      <c r="AC58">
        <v>0.94890510948905105</v>
      </c>
      <c r="AD58" s="2">
        <v>0</v>
      </c>
      <c r="AE58">
        <v>5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0.24999841055252639</v>
      </c>
      <c r="AS58">
        <v>43</v>
      </c>
      <c r="AT58">
        <v>1</v>
      </c>
      <c r="AU58">
        <v>2.3255813953488368E-2</v>
      </c>
      <c r="AV58">
        <v>0.64233576642335766</v>
      </c>
      <c r="AW58">
        <v>-0.30656934306569339</v>
      </c>
      <c r="AX58">
        <v>0.96715328467153283</v>
      </c>
      <c r="AY58">
        <v>1.8248175182481789E-2</v>
      </c>
      <c r="AZ58">
        <v>0.97445255474452552</v>
      </c>
      <c r="BA58">
        <v>2.554744525547448E-2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 t="s">
        <v>180</v>
      </c>
      <c r="J59" t="s">
        <v>181</v>
      </c>
      <c r="K59">
        <v>4.616782407407408E-7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1.155092592592593E-8</v>
      </c>
      <c r="T59">
        <v>0.97080291970802923</v>
      </c>
      <c r="U59">
        <v>274</v>
      </c>
      <c r="V59">
        <v>0.95255474452554745</v>
      </c>
      <c r="W59">
        <v>1.098780092592593E-5</v>
      </c>
      <c r="X59">
        <v>0.95255474452554745</v>
      </c>
      <c r="Y59" s="1">
        <v>0</v>
      </c>
      <c r="Z59">
        <v>7.8741435185185191E-6</v>
      </c>
      <c r="AA59">
        <v>0.89051094890510951</v>
      </c>
      <c r="AB59" s="1">
        <v>-6.2043795620437943E-2</v>
      </c>
      <c r="AC59">
        <v>0.95255474452554745</v>
      </c>
      <c r="AD59" s="2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0.33281331253250018</v>
      </c>
      <c r="AS59">
        <v>43</v>
      </c>
      <c r="AT59">
        <v>0</v>
      </c>
      <c r="AU59">
        <v>0</v>
      </c>
      <c r="AV59">
        <v>0.64233576642335766</v>
      </c>
      <c r="AW59">
        <v>-0.31021897810218979</v>
      </c>
      <c r="AX59">
        <v>0.96715328467153283</v>
      </c>
      <c r="AY59">
        <v>1.459854014598538E-2</v>
      </c>
      <c r="AZ59">
        <v>0.95255474452554745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 t="s">
        <v>246</v>
      </c>
      <c r="J60" t="s">
        <v>247</v>
      </c>
      <c r="K60">
        <v>8.5379629629629625E-7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1.1944444444444439E-8</v>
      </c>
      <c r="T60">
        <v>0.81021897810218979</v>
      </c>
      <c r="U60">
        <v>274</v>
      </c>
      <c r="V60">
        <v>0.81021897810218979</v>
      </c>
      <c r="W60">
        <v>1.1122453703703701E-5</v>
      </c>
      <c r="X60">
        <v>0.95620437956204385</v>
      </c>
      <c r="Y60" s="5">
        <v>0.14598540145985411</v>
      </c>
      <c r="Z60">
        <v>8.0105324074074077E-6</v>
      </c>
      <c r="AA60">
        <v>0.9051094890510949</v>
      </c>
      <c r="AB60" s="5">
        <v>9.4890510948905105E-2</v>
      </c>
      <c r="AC60">
        <v>0.81021897810218979</v>
      </c>
      <c r="AD60" s="6">
        <v>0</v>
      </c>
      <c r="AE60">
        <v>26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0.24999760318776471</v>
      </c>
      <c r="AS60">
        <v>43</v>
      </c>
      <c r="AT60">
        <v>22</v>
      </c>
      <c r="AU60">
        <v>0.51162790697674421</v>
      </c>
      <c r="AV60">
        <v>0.64233576642335766</v>
      </c>
      <c r="AW60">
        <v>-0.16788321167883211</v>
      </c>
      <c r="AX60">
        <v>0.96715328467153283</v>
      </c>
      <c r="AY60">
        <v>0.15693430656934301</v>
      </c>
      <c r="AZ60">
        <v>0.92335766423357668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 t="s">
        <v>180</v>
      </c>
      <c r="J61" t="s">
        <v>181</v>
      </c>
      <c r="K61">
        <v>3.6899305555555561E-7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1.155092592592593E-8</v>
      </c>
      <c r="T61">
        <v>0.97080291970802923</v>
      </c>
      <c r="U61">
        <v>274</v>
      </c>
      <c r="V61">
        <v>0.95255474452554745</v>
      </c>
      <c r="W61">
        <v>1.1293645833333331E-5</v>
      </c>
      <c r="X61">
        <v>0.96350364963503654</v>
      </c>
      <c r="Y61" s="1">
        <v>1.094890510948909E-2</v>
      </c>
      <c r="Z61">
        <v>7.7990509259259258E-6</v>
      </c>
      <c r="AA61">
        <v>0.90145985401459849</v>
      </c>
      <c r="AB61" s="1">
        <v>-5.1094890510948947E-2</v>
      </c>
      <c r="AC61">
        <v>0.95255474452554745</v>
      </c>
      <c r="AD61" s="2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0.33281331253250018</v>
      </c>
      <c r="AS61">
        <v>43</v>
      </c>
      <c r="AT61">
        <v>0</v>
      </c>
      <c r="AU61">
        <v>0</v>
      </c>
      <c r="AV61">
        <v>0.64233576642335766</v>
      </c>
      <c r="AW61">
        <v>-0.31021897810218979</v>
      </c>
      <c r="AX61">
        <v>0.96715328467153283</v>
      </c>
      <c r="AY61">
        <v>1.459854014598538E-2</v>
      </c>
      <c r="AZ61">
        <v>0.95255474452554745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 t="s">
        <v>198</v>
      </c>
      <c r="J62" t="s">
        <v>249</v>
      </c>
      <c r="K62">
        <v>4.6173611111111111E-7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1.1539351851851849E-8</v>
      </c>
      <c r="T62">
        <v>0.96350364963503654</v>
      </c>
      <c r="U62">
        <v>274</v>
      </c>
      <c r="V62">
        <v>0.95255474452554745</v>
      </c>
      <c r="W62">
        <v>1.1016828703703699E-5</v>
      </c>
      <c r="X62">
        <v>0.95255474452554745</v>
      </c>
      <c r="Y62" s="1">
        <v>0</v>
      </c>
      <c r="Z62">
        <v>7.8859374999999994E-6</v>
      </c>
      <c r="AA62">
        <v>0.87956204379562042</v>
      </c>
      <c r="AB62" s="1">
        <v>-7.2992700729927029E-2</v>
      </c>
      <c r="AC62">
        <v>0.95255474452554745</v>
      </c>
      <c r="AD62" s="2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0.28034294563103068</v>
      </c>
      <c r="AS62">
        <v>24</v>
      </c>
      <c r="AT62">
        <v>2</v>
      </c>
      <c r="AU62">
        <v>8.3333333333333329E-2</v>
      </c>
      <c r="AV62">
        <v>0.89051094890510951</v>
      </c>
      <c r="AW62">
        <v>-6.2043795620437943E-2</v>
      </c>
      <c r="AX62">
        <v>0.97080291970802923</v>
      </c>
      <c r="AY62">
        <v>1.8248175182481789E-2</v>
      </c>
      <c r="AZ62">
        <v>0.95255474452554745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 t="s">
        <v>180</v>
      </c>
      <c r="J63" t="s">
        <v>252</v>
      </c>
      <c r="K63">
        <v>3.9244212962962959E-7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1.15625E-8</v>
      </c>
      <c r="T63">
        <v>0.95620437956204385</v>
      </c>
      <c r="U63">
        <v>274</v>
      </c>
      <c r="V63">
        <v>0.95985401459854014</v>
      </c>
      <c r="W63">
        <v>1.150903935185185E-5</v>
      </c>
      <c r="X63">
        <v>0.96715328467153283</v>
      </c>
      <c r="Y63" s="1">
        <v>7.2992700729926918E-3</v>
      </c>
      <c r="Z63">
        <v>7.9882175925925922E-6</v>
      </c>
      <c r="AA63">
        <v>0.90145985401459849</v>
      </c>
      <c r="AB63" s="1">
        <v>-5.8394160583941652E-2</v>
      </c>
      <c r="AC63">
        <v>0.95985401459854014</v>
      </c>
      <c r="AD63" s="2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0.32510288065842791</v>
      </c>
      <c r="AS63">
        <v>24</v>
      </c>
      <c r="AT63">
        <v>3</v>
      </c>
      <c r="AU63">
        <v>0.125</v>
      </c>
      <c r="AV63">
        <v>0.89051094890510951</v>
      </c>
      <c r="AW63">
        <v>-6.9343065693430628E-2</v>
      </c>
      <c r="AX63">
        <v>0.97080291970802923</v>
      </c>
      <c r="AY63">
        <v>1.094890510948909E-2</v>
      </c>
      <c r="AZ63">
        <v>0.96350364963503654</v>
      </c>
      <c r="BA63">
        <v>3.649635036496401E-3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 t="s">
        <v>198</v>
      </c>
      <c r="J64" t="s">
        <v>254</v>
      </c>
      <c r="K64">
        <v>4.7326388888888888E-7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1.155092592592593E-8</v>
      </c>
      <c r="T64">
        <v>0.95620437956204385</v>
      </c>
      <c r="U64">
        <v>274</v>
      </c>
      <c r="V64">
        <v>0.90875912408759119</v>
      </c>
      <c r="W64">
        <v>1.122686342592593E-5</v>
      </c>
      <c r="X64">
        <v>0.96715328467153283</v>
      </c>
      <c r="Y64" s="1">
        <v>5.8394160583941652E-2</v>
      </c>
      <c r="Z64">
        <v>7.9301504629629629E-6</v>
      </c>
      <c r="AA64">
        <v>0.87956204379562042</v>
      </c>
      <c r="AB64" s="1">
        <v>-2.9197080291970771E-2</v>
      </c>
      <c r="AC64">
        <v>0.90875912408759119</v>
      </c>
      <c r="AD64" s="2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0.27998490850782748</v>
      </c>
      <c r="AS64">
        <v>24</v>
      </c>
      <c r="AT64">
        <v>3</v>
      </c>
      <c r="AU64">
        <v>0.125</v>
      </c>
      <c r="AV64">
        <v>0.89051094890510951</v>
      </c>
      <c r="AW64">
        <v>-1.8248175182481671E-2</v>
      </c>
      <c r="AX64">
        <v>0.97080291970802923</v>
      </c>
      <c r="AY64">
        <v>6.2043795620438047E-2</v>
      </c>
      <c r="AZ64">
        <v>0.93430656934306566</v>
      </c>
      <c r="BA64">
        <v>2.554744525547448E-2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 t="s">
        <v>256</v>
      </c>
      <c r="J65" t="s">
        <v>257</v>
      </c>
      <c r="K65">
        <v>3.9207175925925928E-7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1.1539351851851849E-8</v>
      </c>
      <c r="T65">
        <v>0.91240875912408759</v>
      </c>
      <c r="U65">
        <v>274</v>
      </c>
      <c r="V65">
        <v>0.94525547445255476</v>
      </c>
      <c r="W65">
        <v>1.1049953703703699E-5</v>
      </c>
      <c r="X65">
        <v>0.95255474452554745</v>
      </c>
      <c r="Y65" s="1">
        <v>7.2992700729926918E-3</v>
      </c>
      <c r="Z65">
        <v>7.9252083333333333E-6</v>
      </c>
      <c r="AA65">
        <v>0.9051094890510949</v>
      </c>
      <c r="AB65" s="1">
        <v>-4.014598540145986E-2</v>
      </c>
      <c r="AC65">
        <v>0.94525547445255476</v>
      </c>
      <c r="AD65" s="2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0.13255360623770379</v>
      </c>
      <c r="AS65">
        <v>24</v>
      </c>
      <c r="AT65">
        <v>9</v>
      </c>
      <c r="AU65">
        <v>0.375</v>
      </c>
      <c r="AV65">
        <v>0.89051094890510951</v>
      </c>
      <c r="AW65">
        <v>-5.4744525547445237E-2</v>
      </c>
      <c r="AX65">
        <v>0.97080291970802923</v>
      </c>
      <c r="AY65">
        <v>2.554744525547448E-2</v>
      </c>
      <c r="AZ65">
        <v>0.95985401459854014</v>
      </c>
      <c r="BA65">
        <v>1.459854014598538E-2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 t="s">
        <v>260</v>
      </c>
      <c r="J66" t="s">
        <v>261</v>
      </c>
      <c r="K66">
        <v>4.7329861111111111E-7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1.15162037037037E-8</v>
      </c>
      <c r="T66">
        <v>0.91240875912408759</v>
      </c>
      <c r="U66">
        <v>274</v>
      </c>
      <c r="V66">
        <v>0.89051094890510951</v>
      </c>
      <c r="W66">
        <v>1.116788194444444E-5</v>
      </c>
      <c r="X66">
        <v>0.90875912408759119</v>
      </c>
      <c r="Y66" s="1">
        <v>1.8248175182481671E-2</v>
      </c>
      <c r="Z66">
        <v>7.8609143518518514E-6</v>
      </c>
      <c r="AA66">
        <v>0.87956204379562042</v>
      </c>
      <c r="AB66" s="1">
        <v>-1.094890510948909E-2</v>
      </c>
      <c r="AC66">
        <v>0.89051094890510951</v>
      </c>
      <c r="AD66" s="2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0.24029771398186631</v>
      </c>
      <c r="AS66">
        <v>24</v>
      </c>
      <c r="AT66">
        <v>9</v>
      </c>
      <c r="AU66">
        <v>0.375</v>
      </c>
      <c r="AV66">
        <v>0.89051094890510951</v>
      </c>
      <c r="AW66">
        <v>0</v>
      </c>
      <c r="AX66">
        <v>0.97080291970802923</v>
      </c>
      <c r="AY66">
        <v>8.0291970802919721E-2</v>
      </c>
      <c r="AZ66">
        <v>0.89051094890510951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3.922685185185185E-7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1.1527777777777781E-8</v>
      </c>
      <c r="T67">
        <v>0.8978102189781022</v>
      </c>
      <c r="U67">
        <v>274</v>
      </c>
      <c r="V67">
        <v>0.92335766423357668</v>
      </c>
      <c r="W67">
        <v>1.1463379629629631E-5</v>
      </c>
      <c r="X67">
        <v>0.93065693430656937</v>
      </c>
      <c r="Y67" s="5">
        <v>7.2992700729926918E-3</v>
      </c>
      <c r="Z67">
        <v>7.9554976851851854E-6</v>
      </c>
      <c r="AA67">
        <v>0.90145985401459849</v>
      </c>
      <c r="AB67" s="5">
        <v>-2.189781021897819E-2</v>
      </c>
      <c r="AC67">
        <v>0.92335766423357668</v>
      </c>
      <c r="AD67" s="6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2.673350041768641E-2</v>
      </c>
      <c r="AS67">
        <v>24</v>
      </c>
      <c r="AT67">
        <v>11</v>
      </c>
      <c r="AU67">
        <v>0.45833333333333331</v>
      </c>
      <c r="AV67">
        <v>0.89051094890510951</v>
      </c>
      <c r="AW67">
        <v>-3.2846715328467169E-2</v>
      </c>
      <c r="AX67">
        <v>0.97080291970802923</v>
      </c>
      <c r="AY67">
        <v>4.7445255474452552E-2</v>
      </c>
      <c r="AZ67">
        <v>0.93065693430656937</v>
      </c>
      <c r="BA67">
        <v>7.2992700729926918E-3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 t="s">
        <v>180</v>
      </c>
      <c r="J68" t="s">
        <v>181</v>
      </c>
      <c r="K68">
        <v>3.9246527777777783E-7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1.155092592592593E-8</v>
      </c>
      <c r="T68">
        <v>0.97080291970802923</v>
      </c>
      <c r="U68">
        <v>274</v>
      </c>
      <c r="V68">
        <v>0.96715328467153283</v>
      </c>
      <c r="W68">
        <v>1.120765046296296E-5</v>
      </c>
      <c r="X68">
        <v>0.97080291970802923</v>
      </c>
      <c r="Y68" s="1">
        <v>3.649635036496401E-3</v>
      </c>
      <c r="Z68">
        <v>7.8609259259259259E-6</v>
      </c>
      <c r="AA68">
        <v>0.89051094890510951</v>
      </c>
      <c r="AB68" s="1">
        <v>-7.664233576642332E-2</v>
      </c>
      <c r="AC68">
        <v>0.96715328467153283</v>
      </c>
      <c r="AD68" s="2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0.33281331253250018</v>
      </c>
      <c r="AS68">
        <v>11</v>
      </c>
      <c r="AT68">
        <v>0</v>
      </c>
      <c r="AU68">
        <v>0</v>
      </c>
      <c r="AV68">
        <v>0.88686131386861311</v>
      </c>
      <c r="AW68">
        <v>-8.0291970802919721E-2</v>
      </c>
      <c r="AX68">
        <v>0.97080291970802923</v>
      </c>
      <c r="AY68">
        <v>3.649635036496401E-3</v>
      </c>
      <c r="AZ68">
        <v>0.96715328467153283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 t="s">
        <v>180</v>
      </c>
      <c r="J69" t="s">
        <v>181</v>
      </c>
      <c r="K69">
        <v>3.8090277777777778E-7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3.4652777777777778E-8</v>
      </c>
      <c r="T69">
        <v>0.97080291970802923</v>
      </c>
      <c r="U69">
        <v>274</v>
      </c>
      <c r="V69">
        <v>0.97080291970802923</v>
      </c>
      <c r="W69">
        <v>1.093177083333333E-5</v>
      </c>
      <c r="X69">
        <v>0.97080291970802923</v>
      </c>
      <c r="Y69" s="1">
        <v>0</v>
      </c>
      <c r="Z69">
        <v>7.9257407407407398E-6</v>
      </c>
      <c r="AA69">
        <v>0.89051094890510951</v>
      </c>
      <c r="AB69" s="1">
        <v>-8.0291970802919721E-2</v>
      </c>
      <c r="AC69">
        <v>0.97080291970802923</v>
      </c>
      <c r="AD69" s="2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0.33281331253250018</v>
      </c>
      <c r="AS69">
        <v>11</v>
      </c>
      <c r="AT69">
        <v>0</v>
      </c>
      <c r="AU69">
        <v>0</v>
      </c>
      <c r="AV69">
        <v>0.88686131386861311</v>
      </c>
      <c r="AW69">
        <v>-8.3941605839416122E-2</v>
      </c>
      <c r="AX69">
        <v>0.97080291970802923</v>
      </c>
      <c r="AY69">
        <v>0</v>
      </c>
      <c r="AZ69">
        <v>0.97080291970802923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 t="s">
        <v>268</v>
      </c>
      <c r="J70" t="s">
        <v>269</v>
      </c>
      <c r="K70">
        <v>7.7377314814814808E-7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0</v>
      </c>
      <c r="T70">
        <v>0.93430656934306566</v>
      </c>
      <c r="U70">
        <v>274</v>
      </c>
      <c r="V70">
        <v>0.93430656934306566</v>
      </c>
      <c r="W70">
        <v>1.1300856481481479E-5</v>
      </c>
      <c r="X70">
        <v>0.96715328467153283</v>
      </c>
      <c r="Y70" s="1">
        <v>3.2846715328467169E-2</v>
      </c>
      <c r="Z70">
        <v>7.8104282407407402E-6</v>
      </c>
      <c r="AA70">
        <v>0.89051094890510951</v>
      </c>
      <c r="AB70" s="1">
        <v>-4.3795620437956151E-2</v>
      </c>
      <c r="AC70">
        <v>0.93430656934306566</v>
      </c>
      <c r="AD70" s="2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0.23723374677454689</v>
      </c>
      <c r="AS70">
        <v>11</v>
      </c>
      <c r="AT70">
        <v>5</v>
      </c>
      <c r="AU70">
        <v>0.45454545454545447</v>
      </c>
      <c r="AV70">
        <v>0.88686131386861311</v>
      </c>
      <c r="AW70">
        <v>-4.7445255474452552E-2</v>
      </c>
      <c r="AX70">
        <v>0.97080291970802923</v>
      </c>
      <c r="AY70">
        <v>3.649635036496357E-2</v>
      </c>
      <c r="AZ70">
        <v>0.93795620437956206</v>
      </c>
      <c r="BA70">
        <v>3.649635036496401E-3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 t="s">
        <v>180</v>
      </c>
      <c r="J71" t="s">
        <v>181</v>
      </c>
      <c r="K71">
        <v>3.5748842592592592E-7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1.1539351851851849E-8</v>
      </c>
      <c r="T71">
        <v>0.97080291970802923</v>
      </c>
      <c r="U71">
        <v>274</v>
      </c>
      <c r="V71">
        <v>0.95255474452554745</v>
      </c>
      <c r="W71">
        <v>1.107388888888889E-5</v>
      </c>
      <c r="X71">
        <v>0.95255474452554745</v>
      </c>
      <c r="Y71" s="1">
        <v>0</v>
      </c>
      <c r="Z71">
        <v>7.8028587962962967E-6</v>
      </c>
      <c r="AA71">
        <v>0.89051094890510951</v>
      </c>
      <c r="AB71" s="1">
        <v>-6.2043795620437943E-2</v>
      </c>
      <c r="AC71">
        <v>0.95255474452554745</v>
      </c>
      <c r="AD71" s="2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0.33281331253250018</v>
      </c>
      <c r="AS71">
        <v>11</v>
      </c>
      <c r="AT71">
        <v>0</v>
      </c>
      <c r="AU71">
        <v>0</v>
      </c>
      <c r="AV71">
        <v>0.88686131386861311</v>
      </c>
      <c r="AW71">
        <v>-6.5693430656934337E-2</v>
      </c>
      <c r="AX71">
        <v>0.97080291970802923</v>
      </c>
      <c r="AY71">
        <v>1.8248175182481789E-2</v>
      </c>
      <c r="AZ71">
        <v>0.95255474452554745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9.4890510948905105E-2</v>
      </c>
      <c r="I72" t="s">
        <v>272</v>
      </c>
      <c r="J72" t="s">
        <v>273</v>
      </c>
      <c r="K72">
        <v>8.0799768518518512E-7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0</v>
      </c>
      <c r="T72">
        <v>0.9051094890510949</v>
      </c>
      <c r="U72">
        <v>274</v>
      </c>
      <c r="V72">
        <v>0.8978102189781022</v>
      </c>
      <c r="W72">
        <v>1.210028935185185E-5</v>
      </c>
      <c r="X72">
        <v>0.95255474452554745</v>
      </c>
      <c r="Y72" s="1">
        <v>5.4744525547445237E-2</v>
      </c>
      <c r="Z72">
        <v>7.728726851851852E-6</v>
      </c>
      <c r="AA72">
        <v>0.90875912408759119</v>
      </c>
      <c r="AB72" s="1">
        <v>1.094890510948898E-2</v>
      </c>
      <c r="AC72">
        <v>0.8978102189781022</v>
      </c>
      <c r="AD72" s="2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5.7302292117851823E-2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0.97445255474452552</v>
      </c>
      <c r="AY72">
        <v>7.664233576642332E-2</v>
      </c>
      <c r="AZ72">
        <v>0.90145985401459849</v>
      </c>
      <c r="BA72">
        <v>3.64963503649629E-3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 t="s">
        <v>180</v>
      </c>
      <c r="J73" t="s">
        <v>181</v>
      </c>
      <c r="K73">
        <v>3.7074074074074072E-7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1.155092592592593E-8</v>
      </c>
      <c r="T73">
        <v>0.97080291970802923</v>
      </c>
      <c r="U73">
        <v>274</v>
      </c>
      <c r="V73">
        <v>0.95255474452554745</v>
      </c>
      <c r="W73">
        <v>1.1110787037037041E-5</v>
      </c>
      <c r="X73">
        <v>0.95255474452554745</v>
      </c>
      <c r="Y73" s="1">
        <v>0</v>
      </c>
      <c r="Z73">
        <v>7.9533796296296289E-6</v>
      </c>
      <c r="AA73">
        <v>0.89051094890510951</v>
      </c>
      <c r="AB73" s="1">
        <v>-6.2043795620437943E-2</v>
      </c>
      <c r="AC73">
        <v>0.95255474452554745</v>
      </c>
      <c r="AD73" s="2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0.33281331253250018</v>
      </c>
      <c r="AS73">
        <v>11</v>
      </c>
      <c r="AT73">
        <v>0</v>
      </c>
      <c r="AU73">
        <v>0</v>
      </c>
      <c r="AV73">
        <v>0.88686131386861311</v>
      </c>
      <c r="AW73">
        <v>-6.5693430656934337E-2</v>
      </c>
      <c r="AX73">
        <v>0.97080291970802923</v>
      </c>
      <c r="AY73">
        <v>1.8248175182481789E-2</v>
      </c>
      <c r="AZ73">
        <v>0.95255474452554745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 t="s">
        <v>276</v>
      </c>
      <c r="J74" t="s">
        <v>277</v>
      </c>
      <c r="K74">
        <v>4.9597222222222219E-7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6.965277777777778E-8</v>
      </c>
      <c r="T74">
        <v>0.91970802919708028</v>
      </c>
      <c r="U74">
        <v>274</v>
      </c>
      <c r="V74">
        <v>0.95620437956204385</v>
      </c>
      <c r="W74">
        <v>1.109445601851852E-5</v>
      </c>
      <c r="X74">
        <v>0.98540145985401462</v>
      </c>
      <c r="Y74" s="1">
        <v>2.9197080291970771E-2</v>
      </c>
      <c r="Z74">
        <v>7.8605439814814804E-6</v>
      </c>
      <c r="AA74">
        <v>0.89051094890510951</v>
      </c>
      <c r="AB74" s="1">
        <v>-6.5693430656934337E-2</v>
      </c>
      <c r="AC74">
        <v>0.95620437956204385</v>
      </c>
      <c r="AD74" s="2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0.30642023346243458</v>
      </c>
      <c r="AS74">
        <v>11</v>
      </c>
      <c r="AT74">
        <v>7</v>
      </c>
      <c r="AU74">
        <v>0.63636363636363635</v>
      </c>
      <c r="AV74">
        <v>0.97445255474452552</v>
      </c>
      <c r="AW74">
        <v>1.8248175182481671E-2</v>
      </c>
      <c r="AX74">
        <v>0.97810218978102192</v>
      </c>
      <c r="AY74">
        <v>2.1897810218978079E-2</v>
      </c>
      <c r="AZ74">
        <v>0.95620437956204385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 t="s">
        <v>282</v>
      </c>
      <c r="J75" t="s">
        <v>283</v>
      </c>
      <c r="K75">
        <v>4.7291666666666671E-7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8.0810185185185188E-8</v>
      </c>
      <c r="T75">
        <v>0.96350364963503654</v>
      </c>
      <c r="U75">
        <v>274</v>
      </c>
      <c r="V75">
        <v>0.97445255474452552</v>
      </c>
      <c r="W75">
        <v>1.092040509259259E-5</v>
      </c>
      <c r="X75">
        <v>0.98540145985401462</v>
      </c>
      <c r="Y75" s="1">
        <v>1.094890510948909E-2</v>
      </c>
      <c r="Z75">
        <v>7.9550578703703704E-6</v>
      </c>
      <c r="AA75">
        <v>0.89051094890510951</v>
      </c>
      <c r="AB75" s="1">
        <v>-8.3941605839416011E-2</v>
      </c>
      <c r="AC75">
        <v>0.97445255474452552</v>
      </c>
      <c r="AD75" s="2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9.0909090909090912E-2</v>
      </c>
      <c r="AV75">
        <v>0.97445255474452552</v>
      </c>
      <c r="AW75">
        <v>0</v>
      </c>
      <c r="AX75">
        <v>0.97810218978102192</v>
      </c>
      <c r="AY75">
        <v>3.649635036496401E-3</v>
      </c>
      <c r="AZ75">
        <v>0.97445255474452552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4.7322916666666671E-7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6.9305555555555555E-8</v>
      </c>
      <c r="T76">
        <v>0.8978102189781022</v>
      </c>
      <c r="U76">
        <v>274</v>
      </c>
      <c r="V76">
        <v>0.92335766423357668</v>
      </c>
      <c r="W76">
        <v>1.1105E-5</v>
      </c>
      <c r="X76">
        <v>0.98540145985401462</v>
      </c>
      <c r="Y76" s="5">
        <v>6.2043795620437943E-2</v>
      </c>
      <c r="Z76">
        <v>7.8702314814814821E-6</v>
      </c>
      <c r="AA76">
        <v>0.89051094890510951</v>
      </c>
      <c r="AB76" s="5">
        <v>-3.2846715328467169E-2</v>
      </c>
      <c r="AC76">
        <v>0.92335766423357668</v>
      </c>
      <c r="AD76" s="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0.90909090909090906</v>
      </c>
      <c r="AV76">
        <v>0.97445255474452552</v>
      </c>
      <c r="AW76">
        <v>5.1094890510948843E-2</v>
      </c>
      <c r="AX76">
        <v>0.97810218978102192</v>
      </c>
      <c r="AY76">
        <v>5.4744525547445237E-2</v>
      </c>
      <c r="AZ76">
        <v>0.92700729927007297</v>
      </c>
      <c r="BA76">
        <v>3.64963503649629E-3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 t="s">
        <v>282</v>
      </c>
      <c r="J77" t="s">
        <v>283</v>
      </c>
      <c r="K77">
        <v>4.7327546296296292E-7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6.8877314814814808E-8</v>
      </c>
      <c r="T77">
        <v>0.96350364963503654</v>
      </c>
      <c r="U77">
        <v>274</v>
      </c>
      <c r="V77">
        <v>0.97445255474452552</v>
      </c>
      <c r="W77">
        <v>1.0811064814814809E-5</v>
      </c>
      <c r="X77">
        <v>0.98540145985401462</v>
      </c>
      <c r="Y77" s="1">
        <v>1.094890510948909E-2</v>
      </c>
      <c r="Z77">
        <v>7.9882986111111125E-6</v>
      </c>
      <c r="AA77">
        <v>0.92335766423357668</v>
      </c>
      <c r="AB77" s="1">
        <v>-5.1094890510948843E-2</v>
      </c>
      <c r="AC77">
        <v>0.97445255474452552</v>
      </c>
      <c r="AD77" s="2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9.0909090909090912E-2</v>
      </c>
      <c r="AV77">
        <v>0.97445255474452552</v>
      </c>
      <c r="AW77">
        <v>0</v>
      </c>
      <c r="AX77">
        <v>0.97810218978102192</v>
      </c>
      <c r="AY77">
        <v>3.649635036496401E-3</v>
      </c>
      <c r="AZ77">
        <v>0.97445255474452552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4.8927083333333329E-7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8.0428240740740749E-8</v>
      </c>
      <c r="T78">
        <v>0.8978102189781022</v>
      </c>
      <c r="U78">
        <v>274</v>
      </c>
      <c r="V78">
        <v>0.92335766423357668</v>
      </c>
      <c r="W78">
        <v>1.094539351851852E-5</v>
      </c>
      <c r="X78">
        <v>0.98540145985401462</v>
      </c>
      <c r="Y78" s="5">
        <v>6.2043795620437943E-2</v>
      </c>
      <c r="Z78">
        <v>7.9190625000000009E-6</v>
      </c>
      <c r="AA78">
        <v>0.89051094890510951</v>
      </c>
      <c r="AB78" s="5">
        <v>-3.2846715328467169E-2</v>
      </c>
      <c r="AC78">
        <v>0.92335766423357668</v>
      </c>
      <c r="AD78" s="6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0.90909090909090906</v>
      </c>
      <c r="AV78">
        <v>0.97445255474452552</v>
      </c>
      <c r="AW78">
        <v>5.1094890510948843E-2</v>
      </c>
      <c r="AX78">
        <v>0.97810218978102192</v>
      </c>
      <c r="AY78">
        <v>5.4744525547445237E-2</v>
      </c>
      <c r="AZ78">
        <v>0.92335766423357668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 t="s">
        <v>282</v>
      </c>
      <c r="J79" t="s">
        <v>283</v>
      </c>
      <c r="K79">
        <v>5.7146990740740744E-7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6.925925925925926E-8</v>
      </c>
      <c r="T79">
        <v>0.96350364963503654</v>
      </c>
      <c r="U79">
        <v>274</v>
      </c>
      <c r="V79">
        <v>0.97445255474452552</v>
      </c>
      <c r="W79">
        <v>1.088525462962963E-5</v>
      </c>
      <c r="X79">
        <v>0.98540145985401462</v>
      </c>
      <c r="Y79" s="1">
        <v>1.094890510948909E-2</v>
      </c>
      <c r="Z79">
        <v>1.104420138888889E-5</v>
      </c>
      <c r="AA79">
        <v>0.89051094890510951</v>
      </c>
      <c r="AB79" s="1">
        <v>-8.3941605839416011E-2</v>
      </c>
      <c r="AC79">
        <v>0.97445255474452552</v>
      </c>
      <c r="AD79" s="2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9.0909090909090912E-2</v>
      </c>
      <c r="AV79">
        <v>0.97445255474452552</v>
      </c>
      <c r="AW79">
        <v>0</v>
      </c>
      <c r="AX79">
        <v>0.97810218978102192</v>
      </c>
      <c r="AY79">
        <v>3.649635036496401E-3</v>
      </c>
      <c r="AZ79">
        <v>0.97445255474452552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 t="s">
        <v>290</v>
      </c>
      <c r="J80" t="s">
        <v>291</v>
      </c>
      <c r="K80">
        <v>3.4665509259259261E-7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8.0428240740740749E-8</v>
      </c>
      <c r="T80">
        <v>0.73684210526315785</v>
      </c>
      <c r="U80">
        <v>154</v>
      </c>
      <c r="V80">
        <v>0.70779220779220775</v>
      </c>
      <c r="W80">
        <v>1.105878472222222E-5</v>
      </c>
      <c r="X80">
        <v>0.7142857142857143</v>
      </c>
      <c r="Y80" s="5">
        <v>6.4935064935065512E-3</v>
      </c>
      <c r="Z80">
        <v>8.7168634259259249E-6</v>
      </c>
      <c r="AA80">
        <v>0.62337662337662336</v>
      </c>
      <c r="AB80" s="5">
        <v>-8.4415584415584388E-2</v>
      </c>
      <c r="AC80">
        <v>0.72077922077922074</v>
      </c>
      <c r="AD80" s="6">
        <v>1.298701298701299E-2</v>
      </c>
      <c r="AE80">
        <v>19</v>
      </c>
      <c r="AF80">
        <v>0.10526315789473679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0.62337662337662336</v>
      </c>
      <c r="AW80">
        <v>-8.4415584415584388E-2</v>
      </c>
      <c r="AX80">
        <v>0.72077922077922074</v>
      </c>
      <c r="AY80">
        <v>1.298701298701299E-2</v>
      </c>
      <c r="AZ80">
        <v>0.72077922077922074</v>
      </c>
      <c r="BA80">
        <v>1.298701298701299E-2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 t="s">
        <v>296</v>
      </c>
      <c r="J81" t="s">
        <v>297</v>
      </c>
      <c r="K81">
        <v>3.3475694444444437E-7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6.8877314814814808E-8</v>
      </c>
      <c r="T81">
        <v>0.75</v>
      </c>
      <c r="U81">
        <v>154</v>
      </c>
      <c r="V81">
        <v>0.70129870129870131</v>
      </c>
      <c r="W81">
        <v>1.110547453703704E-5</v>
      </c>
      <c r="X81">
        <v>0.72077922077922074</v>
      </c>
      <c r="Y81" s="5">
        <v>1.9480519480519431E-2</v>
      </c>
      <c r="Z81">
        <v>8.7845486111111118E-6</v>
      </c>
      <c r="AA81">
        <v>0.61038961038961037</v>
      </c>
      <c r="AB81" s="5">
        <v>-9.0909090909090939E-2</v>
      </c>
      <c r="AC81">
        <v>0.70129870129870131</v>
      </c>
      <c r="AD81" s="6">
        <v>0</v>
      </c>
      <c r="AE81">
        <v>18</v>
      </c>
      <c r="AF81">
        <v>0.16666666666666671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0.23684210526315791</v>
      </c>
      <c r="AV81">
        <v>0.60389610389610393</v>
      </c>
      <c r="AW81">
        <v>-9.740259740259738E-2</v>
      </c>
      <c r="AX81">
        <v>0.70129870129870131</v>
      </c>
      <c r="AY81">
        <v>0</v>
      </c>
      <c r="AZ81">
        <v>0.70129870129870131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 t="s">
        <v>301</v>
      </c>
      <c r="J82" t="s">
        <v>302</v>
      </c>
      <c r="K82">
        <v>3.3513888888888888E-7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2.311342592592593E-8</v>
      </c>
      <c r="T82">
        <v>0.68421052631578949</v>
      </c>
      <c r="U82">
        <v>154</v>
      </c>
      <c r="V82">
        <v>0.66233766233766234</v>
      </c>
      <c r="W82">
        <v>1.1236608796296299E-5</v>
      </c>
      <c r="X82">
        <v>0.74025974025974028</v>
      </c>
      <c r="Y82" s="5">
        <v>7.7922077922077948E-2</v>
      </c>
      <c r="Z82">
        <v>8.9805671296296289E-6</v>
      </c>
      <c r="AA82">
        <v>0.62337662337662336</v>
      </c>
      <c r="AB82" s="5">
        <v>-3.8961038961038967E-2</v>
      </c>
      <c r="AC82">
        <v>0.66233766233766234</v>
      </c>
      <c r="AD82" s="6">
        <v>0</v>
      </c>
      <c r="AE82">
        <v>24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0.47839673845475938</v>
      </c>
      <c r="AS82">
        <v>76</v>
      </c>
      <c r="AT82">
        <v>24</v>
      </c>
      <c r="AU82">
        <v>0.31578947368421051</v>
      </c>
      <c r="AV82">
        <v>0.62337662337662336</v>
      </c>
      <c r="AW82">
        <v>-3.8961038961038967E-2</v>
      </c>
      <c r="AX82">
        <v>0.70779220779220775</v>
      </c>
      <c r="AY82">
        <v>4.5454545454545407E-2</v>
      </c>
      <c r="AZ82">
        <v>0.70779220779220775</v>
      </c>
      <c r="BA82">
        <v>4.5454545454545407E-2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 t="s">
        <v>296</v>
      </c>
      <c r="J83" t="s">
        <v>306</v>
      </c>
      <c r="K83">
        <v>3.5825231481481478E-7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6.9236111111111113E-8</v>
      </c>
      <c r="T83">
        <v>0.72368421052631582</v>
      </c>
      <c r="U83">
        <v>154</v>
      </c>
      <c r="V83">
        <v>0.70129870129870131</v>
      </c>
      <c r="W83">
        <v>1.101268518518518E-5</v>
      </c>
      <c r="X83">
        <v>0.68831168831168832</v>
      </c>
      <c r="Y83" s="5">
        <v>-1.298701298701299E-2</v>
      </c>
      <c r="Z83">
        <v>8.6979050925925923E-6</v>
      </c>
      <c r="AA83">
        <v>0.62337662337662336</v>
      </c>
      <c r="AB83" s="5">
        <v>-7.7922077922077948E-2</v>
      </c>
      <c r="AC83">
        <v>0.68181818181818177</v>
      </c>
      <c r="AD83" s="6">
        <v>-1.9480519480519539E-2</v>
      </c>
      <c r="AE83">
        <v>19</v>
      </c>
      <c r="AF83">
        <v>0.15789473684210531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0.62337662337662336</v>
      </c>
      <c r="AW83">
        <v>-7.7922077922077948E-2</v>
      </c>
      <c r="AX83">
        <v>0.68181818181818177</v>
      </c>
      <c r="AY83">
        <v>-1.9480519480519539E-2</v>
      </c>
      <c r="AZ83">
        <v>0.68181818181818177</v>
      </c>
      <c r="BA83">
        <v>-1.9480519480519539E-2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 t="s">
        <v>309</v>
      </c>
      <c r="J84" t="s">
        <v>310</v>
      </c>
      <c r="K84">
        <v>2.6510416666666658E-7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6.9675925925925927E-8</v>
      </c>
      <c r="T84">
        <v>0.75</v>
      </c>
      <c r="U84">
        <v>154</v>
      </c>
      <c r="V84">
        <v>0.62987012987012991</v>
      </c>
      <c r="W84">
        <v>1.1001504629629629E-5</v>
      </c>
      <c r="X84">
        <v>0.62337662337662336</v>
      </c>
      <c r="Y84" s="5">
        <v>-6.4935064935065512E-3</v>
      </c>
      <c r="Z84">
        <v>8.6937499999999996E-6</v>
      </c>
      <c r="AA84">
        <v>0.5714285714285714</v>
      </c>
      <c r="AB84" s="5">
        <v>-5.8441558441558517E-2</v>
      </c>
      <c r="AC84">
        <v>0.70779220779220775</v>
      </c>
      <c r="AD84" s="6">
        <v>7.7922077922077837E-2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0.36842105263157893</v>
      </c>
      <c r="AV84">
        <v>0.62337662337662336</v>
      </c>
      <c r="AW84">
        <v>-6.4935064935065512E-3</v>
      </c>
      <c r="AX84">
        <v>0.70779220779220775</v>
      </c>
      <c r="AY84">
        <v>7.7922077922077837E-2</v>
      </c>
      <c r="AZ84">
        <v>0.70779220779220775</v>
      </c>
      <c r="BA84">
        <v>7.7922077922077837E-2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 t="s">
        <v>314</v>
      </c>
      <c r="J85" t="s">
        <v>315</v>
      </c>
      <c r="K85">
        <v>1.1542824074074071E-7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8.0798611111111108E-8</v>
      </c>
      <c r="T85">
        <v>0.75</v>
      </c>
      <c r="U85">
        <v>154</v>
      </c>
      <c r="V85">
        <v>0.66883116883116878</v>
      </c>
      <c r="W85">
        <v>1.094054398148148E-5</v>
      </c>
      <c r="X85">
        <v>0.64935064935064934</v>
      </c>
      <c r="Y85" s="5">
        <v>-1.9480519480519431E-2</v>
      </c>
      <c r="Z85">
        <v>8.8652314814814819E-6</v>
      </c>
      <c r="AA85">
        <v>0.62337662337662336</v>
      </c>
      <c r="AB85" s="5">
        <v>-4.5454545454545407E-2</v>
      </c>
      <c r="AC85">
        <v>0.66883116883116878</v>
      </c>
      <c r="AD85" s="6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0.76204161835867135</v>
      </c>
      <c r="AS85">
        <v>76</v>
      </c>
      <c r="AT85">
        <v>19</v>
      </c>
      <c r="AU85">
        <v>0.25</v>
      </c>
      <c r="AV85">
        <v>0.62337662337662336</v>
      </c>
      <c r="AW85">
        <v>-4.5454545454545407E-2</v>
      </c>
      <c r="AX85">
        <v>0.68181818181818177</v>
      </c>
      <c r="AY85">
        <v>1.298701298701299E-2</v>
      </c>
      <c r="AZ85">
        <v>0.68181818181818177</v>
      </c>
      <c r="BA85">
        <v>1.298701298701299E-2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 t="s">
        <v>319</v>
      </c>
      <c r="J86" t="s">
        <v>320</v>
      </c>
      <c r="K86">
        <v>3.3473379629629629E-7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8.0810185185185188E-8</v>
      </c>
      <c r="T86">
        <v>0.72368421052631582</v>
      </c>
      <c r="U86">
        <v>154</v>
      </c>
      <c r="V86">
        <v>0.7142857142857143</v>
      </c>
      <c r="W86">
        <v>1.0828067129629629E-5</v>
      </c>
      <c r="X86">
        <v>0.68181818181818177</v>
      </c>
      <c r="Y86" s="5">
        <v>-3.2467532467532527E-2</v>
      </c>
      <c r="Z86">
        <v>8.8954861111111103E-6</v>
      </c>
      <c r="AA86">
        <v>0.66883116883116878</v>
      </c>
      <c r="AB86" s="5">
        <v>-4.5454545454545532E-2</v>
      </c>
      <c r="AC86">
        <v>0.70779220779220775</v>
      </c>
      <c r="AD86" s="6">
        <v>-6.4935064935065512E-3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0.49408191258967471</v>
      </c>
      <c r="AS86">
        <v>50</v>
      </c>
      <c r="AT86">
        <v>10</v>
      </c>
      <c r="AU86">
        <v>0.2</v>
      </c>
      <c r="AV86">
        <v>0.39610389610389612</v>
      </c>
      <c r="AW86">
        <v>-0.31818181818181818</v>
      </c>
      <c r="AX86">
        <v>0.72077922077922074</v>
      </c>
      <c r="AY86">
        <v>6.4935064935064402E-3</v>
      </c>
      <c r="AZ86">
        <v>0.72727272727272729</v>
      </c>
      <c r="BA86">
        <v>1.298701298701299E-2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 t="s">
        <v>324</v>
      </c>
      <c r="J87" t="s">
        <v>325</v>
      </c>
      <c r="K87">
        <v>3.4711805555555561E-7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6.924768518518518E-8</v>
      </c>
      <c r="T87">
        <v>0.75</v>
      </c>
      <c r="U87">
        <v>154</v>
      </c>
      <c r="V87">
        <v>0.72727272727272729</v>
      </c>
      <c r="W87">
        <v>1.128486111111111E-5</v>
      </c>
      <c r="X87">
        <v>0.68831168831168832</v>
      </c>
      <c r="Y87" s="5">
        <v>-3.8961038961038967E-2</v>
      </c>
      <c r="Z87">
        <v>8.8657291666666664E-6</v>
      </c>
      <c r="AA87">
        <v>0.62337662337662336</v>
      </c>
      <c r="AB87" s="5">
        <v>-0.1038961038961039</v>
      </c>
      <c r="AC87">
        <v>0.72727272727272729</v>
      </c>
      <c r="AD87" s="6">
        <v>0</v>
      </c>
      <c r="AE87">
        <v>19</v>
      </c>
      <c r="AF87">
        <v>5.2631578947368418E-2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0.61782511625517034</v>
      </c>
      <c r="AS87">
        <v>50</v>
      </c>
      <c r="AT87">
        <v>9</v>
      </c>
      <c r="AU87">
        <v>0.18</v>
      </c>
      <c r="AV87">
        <v>0.39610389610389612</v>
      </c>
      <c r="AW87">
        <v>-0.33116883116883122</v>
      </c>
      <c r="AX87">
        <v>0.72077922077922074</v>
      </c>
      <c r="AY87">
        <v>-6.4935064935065512E-3</v>
      </c>
      <c r="AZ87">
        <v>0.72077922077922074</v>
      </c>
      <c r="BA87">
        <v>-6.4935064935065512E-3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 t="s">
        <v>328</v>
      </c>
      <c r="J88" t="s">
        <v>329</v>
      </c>
      <c r="K88">
        <v>3.3478009259259261E-7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8.0798611111111108E-8</v>
      </c>
      <c r="T88">
        <v>0.73684210526315785</v>
      </c>
      <c r="U88">
        <v>154</v>
      </c>
      <c r="V88">
        <v>0.70779220779220775</v>
      </c>
      <c r="W88">
        <v>1.1354016203703699E-5</v>
      </c>
      <c r="X88">
        <v>0.67532467532467533</v>
      </c>
      <c r="Y88" s="5">
        <v>-3.2467532467532423E-2</v>
      </c>
      <c r="Z88">
        <v>9.6224537037037032E-6</v>
      </c>
      <c r="AA88">
        <v>0.5714285714285714</v>
      </c>
      <c r="AB88" s="5">
        <v>-0.13636363636363641</v>
      </c>
      <c r="AC88">
        <v>0.70779220779220775</v>
      </c>
      <c r="AD88" s="6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0.49370733362760189</v>
      </c>
      <c r="AS88">
        <v>50</v>
      </c>
      <c r="AT88">
        <v>10</v>
      </c>
      <c r="AU88">
        <v>0.2</v>
      </c>
      <c r="AV88">
        <v>0.39610389610389612</v>
      </c>
      <c r="AW88">
        <v>-0.31168831168831163</v>
      </c>
      <c r="AX88">
        <v>0.72077922077922074</v>
      </c>
      <c r="AY88">
        <v>1.298701298701299E-2</v>
      </c>
      <c r="AZ88">
        <v>0.7142857142857143</v>
      </c>
      <c r="BA88">
        <v>6.4935064935065512E-3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 t="s">
        <v>290</v>
      </c>
      <c r="J89" t="s">
        <v>332</v>
      </c>
      <c r="K89">
        <v>4.1555555555555548E-7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6.96412037037037E-8</v>
      </c>
      <c r="T89">
        <v>0.75</v>
      </c>
      <c r="U89">
        <v>154</v>
      </c>
      <c r="V89">
        <v>0.72077922077922074</v>
      </c>
      <c r="W89">
        <v>1.100104166666667E-5</v>
      </c>
      <c r="X89">
        <v>0.67532467532467533</v>
      </c>
      <c r="Y89" s="5">
        <v>-4.5454545454545407E-2</v>
      </c>
      <c r="Z89">
        <v>8.576666666666667E-6</v>
      </c>
      <c r="AA89">
        <v>0.68831168831168832</v>
      </c>
      <c r="AB89" s="5">
        <v>-3.2467532467532423E-2</v>
      </c>
      <c r="AC89">
        <v>0.72727272727272729</v>
      </c>
      <c r="AD89" s="6">
        <v>6.4935064935065512E-3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0.84055798394553738</v>
      </c>
      <c r="AS89">
        <v>50</v>
      </c>
      <c r="AT89">
        <v>9</v>
      </c>
      <c r="AU89">
        <v>0.18</v>
      </c>
      <c r="AV89">
        <v>0.39610389610389612</v>
      </c>
      <c r="AW89">
        <v>-0.32467532467532462</v>
      </c>
      <c r="AX89">
        <v>0.72077922077922074</v>
      </c>
      <c r="AY89">
        <v>0</v>
      </c>
      <c r="AZ89">
        <v>0.72727272727272729</v>
      </c>
      <c r="BA89">
        <v>6.4935064935065512E-3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 t="s">
        <v>334</v>
      </c>
      <c r="J90" t="s">
        <v>335</v>
      </c>
      <c r="K90">
        <v>3.4594907407407412E-7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8.0798611111111108E-8</v>
      </c>
      <c r="T90">
        <v>0.73684210526315785</v>
      </c>
      <c r="U90">
        <v>154</v>
      </c>
      <c r="V90">
        <v>0.70779220779220775</v>
      </c>
      <c r="W90">
        <v>1.126159722222222E-5</v>
      </c>
      <c r="X90">
        <v>0.66883116883116878</v>
      </c>
      <c r="Y90" s="5">
        <v>-3.8961038961038967E-2</v>
      </c>
      <c r="Z90">
        <v>8.9418865740740744E-6</v>
      </c>
      <c r="AA90">
        <v>0.57792207792207795</v>
      </c>
      <c r="AB90" s="5">
        <v>-0.1298701298701298</v>
      </c>
      <c r="AC90">
        <v>0.70779220779220775</v>
      </c>
      <c r="AD90" s="6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0.49327988936935291</v>
      </c>
      <c r="AS90">
        <v>50</v>
      </c>
      <c r="AT90">
        <v>10</v>
      </c>
      <c r="AU90">
        <v>0.2</v>
      </c>
      <c r="AV90">
        <v>0.39610389610389612</v>
      </c>
      <c r="AW90">
        <v>-0.31168831168831163</v>
      </c>
      <c r="AX90">
        <v>0.72077922077922074</v>
      </c>
      <c r="AY90">
        <v>1.298701298701299E-2</v>
      </c>
      <c r="AZ90">
        <v>0.70779220779220775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 t="s">
        <v>338</v>
      </c>
      <c r="J91" t="s">
        <v>339</v>
      </c>
      <c r="K91">
        <v>3.697800925925926E-7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5.7685185185185178E-8</v>
      </c>
      <c r="T91">
        <v>0.75</v>
      </c>
      <c r="U91">
        <v>154</v>
      </c>
      <c r="V91">
        <v>0.72727272727272729</v>
      </c>
      <c r="W91">
        <v>1.0666180555555561E-5</v>
      </c>
      <c r="X91">
        <v>0.69480519480519476</v>
      </c>
      <c r="Y91" s="5">
        <v>-3.2467532467532527E-2</v>
      </c>
      <c r="Z91">
        <v>8.5185069444444446E-6</v>
      </c>
      <c r="AA91">
        <v>0.62337662337662336</v>
      </c>
      <c r="AB91" s="5">
        <v>-0.1038961038961039</v>
      </c>
      <c r="AC91">
        <v>0.73376623376623373</v>
      </c>
      <c r="AD91" s="6">
        <v>6.4935064935064402E-3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0.88320137386151698</v>
      </c>
      <c r="AS91">
        <v>50</v>
      </c>
      <c r="AT91">
        <v>9</v>
      </c>
      <c r="AU91">
        <v>0.18</v>
      </c>
      <c r="AV91">
        <v>0.39610389610389612</v>
      </c>
      <c r="AW91">
        <v>-0.33116883116883122</v>
      </c>
      <c r="AX91">
        <v>0.72077922077922074</v>
      </c>
      <c r="AY91">
        <v>-6.4935064935065512E-3</v>
      </c>
      <c r="AZ91">
        <v>0.72727272727272729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 t="s">
        <v>342</v>
      </c>
      <c r="J92" t="s">
        <v>343</v>
      </c>
      <c r="K92">
        <v>3.3517361111111111E-7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2.2685185185185189E-8</v>
      </c>
      <c r="T92">
        <v>0.76315789473684215</v>
      </c>
      <c r="U92">
        <v>154</v>
      </c>
      <c r="V92">
        <v>0.7142857142857143</v>
      </c>
      <c r="W92">
        <v>1.20165162037037E-5</v>
      </c>
      <c r="X92">
        <v>0.69480519480519476</v>
      </c>
      <c r="Y92" s="5">
        <v>-1.9480519480519539E-2</v>
      </c>
      <c r="Z92">
        <v>8.6994328703703712E-6</v>
      </c>
      <c r="AA92">
        <v>0.62337662337662336</v>
      </c>
      <c r="AB92" s="5">
        <v>-9.0909090909090939E-2</v>
      </c>
      <c r="AC92">
        <v>0.7142857142857143</v>
      </c>
      <c r="AD92" s="6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0.31527762507703022</v>
      </c>
      <c r="AS92">
        <v>26</v>
      </c>
      <c r="AT92">
        <v>10</v>
      </c>
      <c r="AU92">
        <v>0.38461538461538458</v>
      </c>
      <c r="AV92">
        <v>0.70129870129870131</v>
      </c>
      <c r="AW92">
        <v>-1.298701298701299E-2</v>
      </c>
      <c r="AX92">
        <v>0.72077922077922074</v>
      </c>
      <c r="AY92">
        <v>6.4935064935064402E-3</v>
      </c>
      <c r="AZ92">
        <v>0.72077922077922074</v>
      </c>
      <c r="BA92">
        <v>6.4935064935064402E-3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 t="s">
        <v>347</v>
      </c>
      <c r="J93" t="s">
        <v>348</v>
      </c>
      <c r="K93">
        <v>4.9637731481481488E-7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8.0798611111111108E-8</v>
      </c>
      <c r="T93">
        <v>0.77631578947368418</v>
      </c>
      <c r="U93">
        <v>154</v>
      </c>
      <c r="V93">
        <v>0.7142857142857143</v>
      </c>
      <c r="W93">
        <v>1.1459675925925929E-5</v>
      </c>
      <c r="X93">
        <v>0.70779220779220775</v>
      </c>
      <c r="Y93" s="5">
        <v>-6.4935064935065512E-3</v>
      </c>
      <c r="Z93">
        <v>8.731817129629629E-6</v>
      </c>
      <c r="AA93">
        <v>0.63636363636363635</v>
      </c>
      <c r="AB93" s="5">
        <v>-7.7922077922077948E-2</v>
      </c>
      <c r="AC93">
        <v>0.72077922077922074</v>
      </c>
      <c r="AD93" s="6">
        <v>6.4935064935064402E-3</v>
      </c>
      <c r="AE93">
        <v>19</v>
      </c>
      <c r="AF93">
        <v>0.31578947368421051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0.42307692307692307</v>
      </c>
      <c r="AV93">
        <v>0.70129870129870131</v>
      </c>
      <c r="AW93">
        <v>-1.298701298701299E-2</v>
      </c>
      <c r="AX93">
        <v>0.72077922077922074</v>
      </c>
      <c r="AY93">
        <v>6.4935064935064402E-3</v>
      </c>
      <c r="AZ93">
        <v>0.72727272727272729</v>
      </c>
      <c r="BA93">
        <v>1.298701298701299E-2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 t="s">
        <v>351</v>
      </c>
      <c r="J94" t="s">
        <v>352</v>
      </c>
      <c r="K94">
        <v>3.3432870370370371E-7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2.3090277777777779E-8</v>
      </c>
      <c r="T94">
        <v>0.72368421052631582</v>
      </c>
      <c r="U94">
        <v>154</v>
      </c>
      <c r="V94">
        <v>0.72077922077922074</v>
      </c>
      <c r="W94">
        <v>1.10940625E-5</v>
      </c>
      <c r="X94">
        <v>0.7142857142857143</v>
      </c>
      <c r="Y94" s="5">
        <v>-6.4935064935064402E-3</v>
      </c>
      <c r="Z94">
        <v>8.9514930555555559E-6</v>
      </c>
      <c r="AA94">
        <v>0.62337662337662336</v>
      </c>
      <c r="AB94" s="5">
        <v>-9.740259740259738E-2</v>
      </c>
      <c r="AC94">
        <v>0.72077922077922074</v>
      </c>
      <c r="AD94" s="6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0.70129870129870131</v>
      </c>
      <c r="AW94">
        <v>-1.9480519480519431E-2</v>
      </c>
      <c r="AX94">
        <v>0.72077922077922074</v>
      </c>
      <c r="AY94">
        <v>0</v>
      </c>
      <c r="AZ94">
        <v>0.7142857142857143</v>
      </c>
      <c r="BA94">
        <v>-6.4935064935064402E-3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 t="s">
        <v>347</v>
      </c>
      <c r="J95" t="s">
        <v>355</v>
      </c>
      <c r="K95">
        <v>3.6936342592592592E-7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1.03912037037037E-7</v>
      </c>
      <c r="T95">
        <v>0.77631578947368418</v>
      </c>
      <c r="U95">
        <v>154</v>
      </c>
      <c r="V95">
        <v>0.69480519480519476</v>
      </c>
      <c r="W95">
        <v>1.1290069444444439E-5</v>
      </c>
      <c r="X95">
        <v>0.70779220779220775</v>
      </c>
      <c r="Y95" s="5">
        <v>1.298701298701299E-2</v>
      </c>
      <c r="Z95">
        <v>8.683159722222222E-6</v>
      </c>
      <c r="AA95">
        <v>0.62337662337662336</v>
      </c>
      <c r="AB95" s="5">
        <v>-7.1428571428571397E-2</v>
      </c>
      <c r="AC95">
        <v>0.72077922077922074</v>
      </c>
      <c r="AD95" s="6">
        <v>2.5974025974025979E-2</v>
      </c>
      <c r="AE95">
        <v>21</v>
      </c>
      <c r="AF95">
        <v>0.42857142857142849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0.70129870129870131</v>
      </c>
      <c r="AW95">
        <v>6.4935064935065512E-3</v>
      </c>
      <c r="AX95">
        <v>0.72077922077922074</v>
      </c>
      <c r="AY95">
        <v>2.5974025974025979E-2</v>
      </c>
      <c r="AZ95">
        <v>0.72077922077922074</v>
      </c>
      <c r="BA95">
        <v>2.5974025974025979E-2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 t="s">
        <v>351</v>
      </c>
      <c r="J96" t="s">
        <v>352</v>
      </c>
      <c r="K96">
        <v>3.2329861111111112E-7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1.145833333333333E-8</v>
      </c>
      <c r="T96">
        <v>0.72368421052631582</v>
      </c>
      <c r="U96">
        <v>154</v>
      </c>
      <c r="V96">
        <v>0.72077922077922074</v>
      </c>
      <c r="W96">
        <v>1.0809317129629631E-5</v>
      </c>
      <c r="X96">
        <v>0.7142857142857143</v>
      </c>
      <c r="Y96" s="5">
        <v>-6.4935064935064402E-3</v>
      </c>
      <c r="Z96">
        <v>1.018033564814815E-5</v>
      </c>
      <c r="AA96">
        <v>0.62337662337662336</v>
      </c>
      <c r="AB96" s="5">
        <v>-9.740259740259738E-2</v>
      </c>
      <c r="AC96">
        <v>0.72077922077922074</v>
      </c>
      <c r="AD96" s="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0.70129870129870131</v>
      </c>
      <c r="AW96">
        <v>-1.9480519480519431E-2</v>
      </c>
      <c r="AX96">
        <v>0.72077922077922074</v>
      </c>
      <c r="AY96">
        <v>0</v>
      </c>
      <c r="AZ96">
        <v>0.72077922077922074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 t="s">
        <v>357</v>
      </c>
      <c r="J97" t="s">
        <v>358</v>
      </c>
      <c r="K97">
        <v>1.8505787037037039E-7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1.1527777777777781E-8</v>
      </c>
      <c r="T97">
        <v>0.72368421052631582</v>
      </c>
      <c r="U97">
        <v>154</v>
      </c>
      <c r="V97">
        <v>0.6428571428571429</v>
      </c>
      <c r="W97">
        <v>1.069025462962963E-5</v>
      </c>
      <c r="X97">
        <v>0.70129870129870131</v>
      </c>
      <c r="Y97" s="5">
        <v>5.8441558441558412E-2</v>
      </c>
      <c r="Z97">
        <v>8.6239004629629629E-6</v>
      </c>
      <c r="AA97">
        <v>0.62337662337662336</v>
      </c>
      <c r="AB97" s="5">
        <v>-1.9480519480519539E-2</v>
      </c>
      <c r="AC97">
        <v>0.6428571428571429</v>
      </c>
      <c r="AD97" s="6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6.8110990616526146E-2</v>
      </c>
      <c r="AS97">
        <v>26</v>
      </c>
      <c r="AT97">
        <v>13</v>
      </c>
      <c r="AU97">
        <v>0.5</v>
      </c>
      <c r="AV97">
        <v>0.70129870129870131</v>
      </c>
      <c r="AW97">
        <v>5.8441558441558412E-2</v>
      </c>
      <c r="AX97">
        <v>0.72077922077922074</v>
      </c>
      <c r="AY97">
        <v>7.7922077922077837E-2</v>
      </c>
      <c r="AZ97">
        <v>0.68831168831168832</v>
      </c>
      <c r="BA97">
        <v>4.5454545454545407E-2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 t="s">
        <v>290</v>
      </c>
      <c r="J98" t="s">
        <v>291</v>
      </c>
      <c r="K98">
        <v>3.4627314814814821E-7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6.925925925925926E-8</v>
      </c>
      <c r="T98">
        <v>0.75</v>
      </c>
      <c r="U98">
        <v>154</v>
      </c>
      <c r="V98">
        <v>0.70779220779220775</v>
      </c>
      <c r="W98">
        <v>1.1101134259259259E-5</v>
      </c>
      <c r="X98">
        <v>0.68831168831168832</v>
      </c>
      <c r="Y98" s="5">
        <v>-1.9480519480519431E-2</v>
      </c>
      <c r="Z98">
        <v>8.3984375E-6</v>
      </c>
      <c r="AA98">
        <v>0.62337662337662336</v>
      </c>
      <c r="AB98" s="5">
        <v>-8.4415584415584388E-2</v>
      </c>
      <c r="AC98">
        <v>0.72077922077922074</v>
      </c>
      <c r="AD98" s="6">
        <v>1.298701298701299E-2</v>
      </c>
      <c r="AE98">
        <v>19</v>
      </c>
      <c r="AF98">
        <v>5.2631578947368418E-2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0.91078207387032217</v>
      </c>
      <c r="AS98">
        <v>24</v>
      </c>
      <c r="AT98">
        <v>4</v>
      </c>
      <c r="AU98">
        <v>0.16666666666666671</v>
      </c>
      <c r="AV98">
        <v>0.56493506493506496</v>
      </c>
      <c r="AW98">
        <v>-0.14285714285714279</v>
      </c>
      <c r="AX98">
        <v>0.70129870129870131</v>
      </c>
      <c r="AY98">
        <v>-6.4935064935064402E-3</v>
      </c>
      <c r="AZ98">
        <v>0.70779220779220775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 t="s">
        <v>362</v>
      </c>
      <c r="J99" t="s">
        <v>363</v>
      </c>
      <c r="K99">
        <v>3.5215277777777779E-7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6.8877314814814808E-8</v>
      </c>
      <c r="T99">
        <v>0.77631578947368418</v>
      </c>
      <c r="U99">
        <v>154</v>
      </c>
      <c r="V99">
        <v>0.7142857142857143</v>
      </c>
      <c r="W99">
        <v>1.0814594907407409E-5</v>
      </c>
      <c r="X99">
        <v>0.68831168831168832</v>
      </c>
      <c r="Y99" s="5">
        <v>-2.5974025974025979E-2</v>
      </c>
      <c r="Z99">
        <v>8.4866898148148136E-6</v>
      </c>
      <c r="AA99">
        <v>0.62337662337662336</v>
      </c>
      <c r="AB99" s="5">
        <v>-9.0909090909090939E-2</v>
      </c>
      <c r="AC99">
        <v>0.7142857142857143</v>
      </c>
      <c r="AD99" s="6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0.92312463478295792</v>
      </c>
      <c r="AS99">
        <v>34</v>
      </c>
      <c r="AT99">
        <v>6</v>
      </c>
      <c r="AU99">
        <v>0.1764705882352941</v>
      </c>
      <c r="AV99">
        <v>0.53896103896103897</v>
      </c>
      <c r="AW99">
        <v>-0.1753246753246753</v>
      </c>
      <c r="AX99">
        <v>0.72077922077922074</v>
      </c>
      <c r="AY99">
        <v>6.4935064935064402E-3</v>
      </c>
      <c r="AZ99">
        <v>0.72077922077922074</v>
      </c>
      <c r="BA99">
        <v>6.4935064935064402E-3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>
        <v>0.21783625730994149</v>
      </c>
      <c r="I100" t="s">
        <v>367</v>
      </c>
      <c r="J100" t="s">
        <v>368</v>
      </c>
      <c r="K100">
        <v>3.3474537037037039E-7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6.9803240740740745E-8</v>
      </c>
      <c r="T100">
        <v>0.68421052631578949</v>
      </c>
      <c r="U100">
        <v>154</v>
      </c>
      <c r="V100">
        <v>0.66883116883116878</v>
      </c>
      <c r="W100">
        <v>1.0755891203703701E-5</v>
      </c>
      <c r="X100">
        <v>0.68181818181818177</v>
      </c>
      <c r="Y100" s="5">
        <v>1.298701298701299E-2</v>
      </c>
      <c r="Z100">
        <v>8.5095486111111119E-6</v>
      </c>
      <c r="AA100">
        <v>0.62337662337662336</v>
      </c>
      <c r="AB100" s="5">
        <v>-4.5454545454545407E-2</v>
      </c>
      <c r="AC100">
        <v>0.7142857142857143</v>
      </c>
      <c r="AD100" s="6">
        <v>4.5454545454545532E-2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0.59806812092588402</v>
      </c>
      <c r="AS100">
        <v>11</v>
      </c>
      <c r="AT100">
        <v>1</v>
      </c>
      <c r="AU100">
        <v>9.0909090909090912E-2</v>
      </c>
      <c r="AV100">
        <v>0.59740259740259738</v>
      </c>
      <c r="AW100">
        <v>-7.1428571428571397E-2</v>
      </c>
      <c r="AX100">
        <v>0.66883116883116878</v>
      </c>
      <c r="AY100">
        <v>0</v>
      </c>
      <c r="AZ100">
        <v>0.66883116883116878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 t="s">
        <v>372</v>
      </c>
      <c r="J101" t="s">
        <v>373</v>
      </c>
      <c r="K101">
        <v>2.658564814814815E-7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6.925925925925926E-8</v>
      </c>
      <c r="T101">
        <v>0.76315789473684215</v>
      </c>
      <c r="U101">
        <v>154</v>
      </c>
      <c r="V101">
        <v>0.7142857142857143</v>
      </c>
      <c r="W101">
        <v>1.094409722222222E-5</v>
      </c>
      <c r="X101">
        <v>0.68831168831168832</v>
      </c>
      <c r="Y101" s="5">
        <v>-2.5974025974025979E-2</v>
      </c>
      <c r="Z101">
        <v>8.5435416666666672E-6</v>
      </c>
      <c r="AA101">
        <v>0.62337662337662336</v>
      </c>
      <c r="AB101" s="5">
        <v>-9.0909090909090939E-2</v>
      </c>
      <c r="AC101">
        <v>0.7142857142857143</v>
      </c>
      <c r="AD101" s="6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0.20588235294117649</v>
      </c>
      <c r="AV101">
        <v>0.53896103896103897</v>
      </c>
      <c r="AW101">
        <v>-0.1753246753246753</v>
      </c>
      <c r="AX101">
        <v>0.72077922077922074</v>
      </c>
      <c r="AY101">
        <v>6.4935064935064402E-3</v>
      </c>
      <c r="AZ101">
        <v>0.72077922077922074</v>
      </c>
      <c r="BA101">
        <v>6.4935064935064402E-3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>
        <v>0.283625730994152</v>
      </c>
      <c r="I102" t="s">
        <v>377</v>
      </c>
      <c r="J102" t="s">
        <v>378</v>
      </c>
      <c r="K102">
        <v>3.4630787037037038E-7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5.7696759259259259E-8</v>
      </c>
      <c r="T102">
        <v>0.61842105263157898</v>
      </c>
      <c r="U102">
        <v>154</v>
      </c>
      <c r="V102">
        <v>0.62987012987012991</v>
      </c>
      <c r="W102">
        <v>1.1327071759259261E-5</v>
      </c>
      <c r="X102">
        <v>0.5714285714285714</v>
      </c>
      <c r="Y102" s="5">
        <v>-5.8441558441558517E-2</v>
      </c>
      <c r="Z102">
        <v>8.5415856481481479E-6</v>
      </c>
      <c r="AA102">
        <v>0.62337662337662336</v>
      </c>
      <c r="AB102" s="5">
        <v>-6.4935064935065512E-3</v>
      </c>
      <c r="AC102">
        <v>0.62987012987012991</v>
      </c>
      <c r="AD102" s="6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0.92110474879883664</v>
      </c>
      <c r="AS102">
        <v>1</v>
      </c>
      <c r="AT102">
        <v>1</v>
      </c>
      <c r="AU102">
        <v>1</v>
      </c>
      <c r="AV102">
        <v>0.63636363636363635</v>
      </c>
      <c r="AW102">
        <v>6.4935064935064402E-3</v>
      </c>
      <c r="AX102">
        <v>0.62987012987012991</v>
      </c>
      <c r="AY102">
        <v>0</v>
      </c>
      <c r="AZ102">
        <v>0.62987012987012991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 t="s">
        <v>372</v>
      </c>
      <c r="J103" t="s">
        <v>373</v>
      </c>
      <c r="K103">
        <v>2.542939814814815E-7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6.9282407407407408E-8</v>
      </c>
      <c r="T103">
        <v>0.76315789473684215</v>
      </c>
      <c r="U103">
        <v>154</v>
      </c>
      <c r="V103">
        <v>0.7142857142857143</v>
      </c>
      <c r="W103">
        <v>1.095917824074074E-5</v>
      </c>
      <c r="X103">
        <v>0.7142857142857143</v>
      </c>
      <c r="Y103" s="5">
        <v>0</v>
      </c>
      <c r="Z103">
        <v>8.3915972222222222E-6</v>
      </c>
      <c r="AA103">
        <v>0.62337662337662336</v>
      </c>
      <c r="AB103" s="5">
        <v>-9.0909090909090939E-2</v>
      </c>
      <c r="AC103">
        <v>0.7142857142857143</v>
      </c>
      <c r="AD103" s="6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0.20588235294117649</v>
      </c>
      <c r="AV103">
        <v>0.53896103896103897</v>
      </c>
      <c r="AW103">
        <v>-0.1753246753246753</v>
      </c>
      <c r="AX103">
        <v>0.72077922077922074</v>
      </c>
      <c r="AY103">
        <v>6.4935064935064402E-3</v>
      </c>
      <c r="AZ103">
        <v>0.70779220779220775</v>
      </c>
      <c r="BA103">
        <v>-6.4935064935065512E-3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 t="s">
        <v>381</v>
      </c>
      <c r="J104" t="s">
        <v>382</v>
      </c>
      <c r="K104">
        <v>2.5392361111111109E-7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8.0486111111111111E-8</v>
      </c>
      <c r="T104">
        <v>0.80263157894736847</v>
      </c>
      <c r="U104">
        <v>154</v>
      </c>
      <c r="V104">
        <v>0.72077922077922074</v>
      </c>
      <c r="W104">
        <v>1.1111493055555561E-5</v>
      </c>
      <c r="X104">
        <v>0.70779220779220775</v>
      </c>
      <c r="Y104" s="1">
        <v>-1.298701298701299E-2</v>
      </c>
      <c r="Z104">
        <v>8.5070023148148149E-6</v>
      </c>
      <c r="AA104">
        <v>0.62337662337662336</v>
      </c>
      <c r="AB104" s="1">
        <v>-9.740259740259738E-2</v>
      </c>
      <c r="AC104">
        <v>0.72077922077922074</v>
      </c>
      <c r="AD104" s="2">
        <v>0</v>
      </c>
      <c r="AE104">
        <v>16</v>
      </c>
      <c r="AF104">
        <v>6.25E-2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0.25904830537142193</v>
      </c>
      <c r="AS104">
        <v>19</v>
      </c>
      <c r="AT104">
        <v>7</v>
      </c>
      <c r="AU104">
        <v>0.36842105263157893</v>
      </c>
      <c r="AV104">
        <v>0.72077922077922074</v>
      </c>
      <c r="AW104">
        <v>0</v>
      </c>
      <c r="AX104">
        <v>0.7142857142857143</v>
      </c>
      <c r="AY104">
        <v>-6.4935064935064402E-3</v>
      </c>
      <c r="AZ104">
        <v>0.72077922077922074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 t="s">
        <v>387</v>
      </c>
      <c r="J105" t="s">
        <v>388</v>
      </c>
      <c r="K105">
        <v>3.4629629629629629E-7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6.8900462962962968E-8</v>
      </c>
      <c r="T105">
        <v>0.78947368421052633</v>
      </c>
      <c r="U105">
        <v>154</v>
      </c>
      <c r="V105">
        <v>0.72727272727272729</v>
      </c>
      <c r="W105">
        <v>1.073478009259259E-5</v>
      </c>
      <c r="X105">
        <v>0.68831168831168832</v>
      </c>
      <c r="Y105" s="5">
        <v>-3.8961038961038967E-2</v>
      </c>
      <c r="Z105">
        <v>8.4173379629629631E-6</v>
      </c>
      <c r="AA105">
        <v>0.62337662337662336</v>
      </c>
      <c r="AB105" s="5">
        <v>-0.1038961038961039</v>
      </c>
      <c r="AC105">
        <v>0.72727272727272729</v>
      </c>
      <c r="AD105" s="6">
        <v>0</v>
      </c>
      <c r="AE105">
        <v>17</v>
      </c>
      <c r="AF105">
        <v>5.8823529411764712E-2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0.25994853758038561</v>
      </c>
      <c r="AS105">
        <v>19</v>
      </c>
      <c r="AT105">
        <v>8</v>
      </c>
      <c r="AU105">
        <v>0.42105263157894729</v>
      </c>
      <c r="AV105">
        <v>0.72077922077922074</v>
      </c>
      <c r="AW105">
        <v>-6.4935064935065512E-3</v>
      </c>
      <c r="AX105">
        <v>0.7142857142857143</v>
      </c>
      <c r="AY105">
        <v>-1.298701298701299E-2</v>
      </c>
      <c r="AZ105">
        <v>0.7142857142857143</v>
      </c>
      <c r="BA105">
        <v>-1.298701298701299E-2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 t="s">
        <v>381</v>
      </c>
      <c r="J106" t="s">
        <v>382</v>
      </c>
      <c r="K106">
        <v>2.5432870370370368E-7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8.0833333333333336E-8</v>
      </c>
      <c r="T106">
        <v>0.80263157894736847</v>
      </c>
      <c r="U106">
        <v>154</v>
      </c>
      <c r="V106">
        <v>0.72077922077922074</v>
      </c>
      <c r="W106">
        <v>1.0787071759259259E-5</v>
      </c>
      <c r="X106">
        <v>0.70779220779220775</v>
      </c>
      <c r="Y106" s="1">
        <v>-1.298701298701299E-2</v>
      </c>
      <c r="Z106">
        <v>8.5615856481481477E-6</v>
      </c>
      <c r="AA106">
        <v>0.62337662337662336</v>
      </c>
      <c r="AB106" s="1">
        <v>-9.740259740259738E-2</v>
      </c>
      <c r="AC106">
        <v>0.72077922077922074</v>
      </c>
      <c r="AD106" s="2">
        <v>0</v>
      </c>
      <c r="AE106">
        <v>16</v>
      </c>
      <c r="AF106">
        <v>6.25E-2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0.25904830537142193</v>
      </c>
      <c r="AS106">
        <v>19</v>
      </c>
      <c r="AT106">
        <v>7</v>
      </c>
      <c r="AU106">
        <v>0.36842105263157893</v>
      </c>
      <c r="AV106">
        <v>0.72077922077922074</v>
      </c>
      <c r="AW106">
        <v>0</v>
      </c>
      <c r="AX106">
        <v>0.7142857142857143</v>
      </c>
      <c r="AY106">
        <v>-6.4935064935064402E-3</v>
      </c>
      <c r="AZ106">
        <v>0.72077922077922074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 t="s">
        <v>387</v>
      </c>
      <c r="J107" t="s">
        <v>388</v>
      </c>
      <c r="K107">
        <v>3.3511574074074069E-7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6.9282407407407408E-8</v>
      </c>
      <c r="T107">
        <v>0.78947368421052633</v>
      </c>
      <c r="U107">
        <v>154</v>
      </c>
      <c r="V107">
        <v>0.70779220779220775</v>
      </c>
      <c r="W107">
        <v>1.082548611111111E-5</v>
      </c>
      <c r="X107">
        <v>0.70129870129870131</v>
      </c>
      <c r="Y107" s="5">
        <v>-6.4935064935064402E-3</v>
      </c>
      <c r="Z107">
        <v>8.4795138888888885E-6</v>
      </c>
      <c r="AA107">
        <v>0.62337662337662336</v>
      </c>
      <c r="AB107" s="5">
        <v>-8.4415584415584388E-2</v>
      </c>
      <c r="AC107">
        <v>0.70779220779220775</v>
      </c>
      <c r="AD107" s="6">
        <v>0</v>
      </c>
      <c r="AE107">
        <v>17</v>
      </c>
      <c r="AF107">
        <v>5.8823529411764712E-2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0.25994853758038561</v>
      </c>
      <c r="AS107">
        <v>19</v>
      </c>
      <c r="AT107">
        <v>8</v>
      </c>
      <c r="AU107">
        <v>0.42105263157894729</v>
      </c>
      <c r="AV107">
        <v>0.72077922077922074</v>
      </c>
      <c r="AW107">
        <v>1.298701298701299E-2</v>
      </c>
      <c r="AX107">
        <v>0.7142857142857143</v>
      </c>
      <c r="AY107">
        <v>6.4935064935065512E-3</v>
      </c>
      <c r="AZ107">
        <v>0.72077922077922074</v>
      </c>
      <c r="BA107">
        <v>1.298701298701299E-2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 t="s">
        <v>381</v>
      </c>
      <c r="J108" t="s">
        <v>382</v>
      </c>
      <c r="K108">
        <v>4.2710648148148138E-7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1.154398148148148E-7</v>
      </c>
      <c r="T108">
        <v>0.80263157894736847</v>
      </c>
      <c r="U108">
        <v>154</v>
      </c>
      <c r="V108">
        <v>0.72077922077922074</v>
      </c>
      <c r="W108">
        <v>1.1240787037037039E-5</v>
      </c>
      <c r="X108">
        <v>0.70779220779220775</v>
      </c>
      <c r="Y108" s="1">
        <v>-1.298701298701299E-2</v>
      </c>
      <c r="Z108">
        <v>8.7484837962962966E-6</v>
      </c>
      <c r="AA108">
        <v>0.62337662337662336</v>
      </c>
      <c r="AB108" s="1">
        <v>-9.740259740259738E-2</v>
      </c>
      <c r="AC108">
        <v>0.72077922077922074</v>
      </c>
      <c r="AD108" s="2">
        <v>0</v>
      </c>
      <c r="AE108">
        <v>16</v>
      </c>
      <c r="AF108">
        <v>6.25E-2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0.25904830537142193</v>
      </c>
      <c r="AS108">
        <v>19</v>
      </c>
      <c r="AT108">
        <v>7</v>
      </c>
      <c r="AU108">
        <v>0.36842105263157893</v>
      </c>
      <c r="AV108">
        <v>0.72077922077922074</v>
      </c>
      <c r="AW108">
        <v>0</v>
      </c>
      <c r="AX108">
        <v>0.7142857142857143</v>
      </c>
      <c r="AY108">
        <v>-6.4935064935064402E-3</v>
      </c>
      <c r="AZ108">
        <v>0.72077922077922074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 t="s">
        <v>387</v>
      </c>
      <c r="J109" t="s">
        <v>388</v>
      </c>
      <c r="K109">
        <v>3.4627314814814821E-7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6.9270833333333327E-8</v>
      </c>
      <c r="T109">
        <v>0.80263157894736847</v>
      </c>
      <c r="U109">
        <v>154</v>
      </c>
      <c r="V109">
        <v>0.68831168831168832</v>
      </c>
      <c r="W109">
        <v>1.2333032407407411E-5</v>
      </c>
      <c r="X109">
        <v>0.70129870129870131</v>
      </c>
      <c r="Y109" s="1">
        <v>1.298701298701299E-2</v>
      </c>
      <c r="Z109">
        <v>8.9873379629629627E-6</v>
      </c>
      <c r="AA109">
        <v>0.74025974025974028</v>
      </c>
      <c r="AB109" s="1">
        <v>5.1948051948051972E-2</v>
      </c>
      <c r="AC109">
        <v>0.68831168831168832</v>
      </c>
      <c r="AD109" s="2">
        <v>0</v>
      </c>
      <c r="AE109">
        <v>16</v>
      </c>
      <c r="AF109">
        <v>6.25E-2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0.25994853758038561</v>
      </c>
      <c r="AS109">
        <v>19</v>
      </c>
      <c r="AT109">
        <v>7</v>
      </c>
      <c r="AU109">
        <v>0.36842105263157893</v>
      </c>
      <c r="AV109">
        <v>0.72077922077922074</v>
      </c>
      <c r="AW109">
        <v>3.2467532467532423E-2</v>
      </c>
      <c r="AX109">
        <v>0.7142857142857143</v>
      </c>
      <c r="AY109">
        <v>2.5974025974025979E-2</v>
      </c>
      <c r="AZ109">
        <v>0.7142857142857143</v>
      </c>
      <c r="BA109">
        <v>2.5974025974025979E-2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 t="s">
        <v>347</v>
      </c>
      <c r="J110" t="s">
        <v>348</v>
      </c>
      <c r="K110">
        <v>3.5787037037037038E-7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6.925925925925926E-8</v>
      </c>
      <c r="T110">
        <v>0.77631578947368418</v>
      </c>
      <c r="U110">
        <v>154</v>
      </c>
      <c r="V110">
        <v>0.7142857142857143</v>
      </c>
      <c r="W110">
        <v>1.0886168981481481E-5</v>
      </c>
      <c r="X110">
        <v>0.68831168831168832</v>
      </c>
      <c r="Y110" s="5">
        <v>-2.5974025974025979E-2</v>
      </c>
      <c r="Z110">
        <v>8.6990162037037036E-6</v>
      </c>
      <c r="AA110">
        <v>0.61038961038961037</v>
      </c>
      <c r="AB110" s="5">
        <v>-0.1038961038961039</v>
      </c>
      <c r="AC110">
        <v>0.7142857142857143</v>
      </c>
      <c r="AD110" s="6">
        <v>0</v>
      </c>
      <c r="AE110">
        <v>18</v>
      </c>
      <c r="AF110">
        <v>5.5555555555555552E-2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6.4238833936320896E-3</v>
      </c>
      <c r="AS110">
        <v>23</v>
      </c>
      <c r="AT110">
        <v>7</v>
      </c>
      <c r="AU110">
        <v>0.30434782608695649</v>
      </c>
      <c r="AV110">
        <v>0.61038961038961037</v>
      </c>
      <c r="AW110">
        <v>-0.1038961038961039</v>
      </c>
      <c r="AX110">
        <v>0.72077922077922074</v>
      </c>
      <c r="AY110">
        <v>6.4935064935064402E-3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 t="s">
        <v>347</v>
      </c>
      <c r="J111" t="s">
        <v>348</v>
      </c>
      <c r="K111">
        <v>3.6939814814814809E-7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8.0416666666666669E-8</v>
      </c>
      <c r="T111">
        <v>0.76315789473684215</v>
      </c>
      <c r="U111">
        <v>154</v>
      </c>
      <c r="V111">
        <v>0.7142857142857143</v>
      </c>
      <c r="W111">
        <v>1.110341435185185E-5</v>
      </c>
      <c r="X111">
        <v>0.68831168831168832</v>
      </c>
      <c r="Y111" s="5">
        <v>-2.5974025974025979E-2</v>
      </c>
      <c r="Z111">
        <v>8.687511574074074E-6</v>
      </c>
      <c r="AA111">
        <v>0.62337662337662336</v>
      </c>
      <c r="AB111" s="5">
        <v>-9.0909090909090939E-2</v>
      </c>
      <c r="AC111">
        <v>0.7142857142857143</v>
      </c>
      <c r="AD111" s="6">
        <v>0</v>
      </c>
      <c r="AE111">
        <v>19</v>
      </c>
      <c r="AF111">
        <v>5.2631578947368418E-2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6.4238833936320896E-3</v>
      </c>
      <c r="AS111">
        <v>23</v>
      </c>
      <c r="AT111">
        <v>8</v>
      </c>
      <c r="AU111">
        <v>0.34782608695652167</v>
      </c>
      <c r="AV111">
        <v>0.61038961038961037</v>
      </c>
      <c r="AW111">
        <v>-0.1038961038961039</v>
      </c>
      <c r="AX111">
        <v>0.72077922077922074</v>
      </c>
      <c r="AY111">
        <v>6.4935064935064402E-3</v>
      </c>
      <c r="AZ111">
        <v>0.72077922077922074</v>
      </c>
      <c r="BA111">
        <v>6.4935064935064402E-3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 t="s">
        <v>347</v>
      </c>
      <c r="J112" t="s">
        <v>348</v>
      </c>
      <c r="K112">
        <v>4.2668981481481492E-7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6.925925925925926E-8</v>
      </c>
      <c r="T112">
        <v>0.76315789473684215</v>
      </c>
      <c r="U112">
        <v>154</v>
      </c>
      <c r="V112">
        <v>0.69480519480519476</v>
      </c>
      <c r="W112">
        <v>1.07222337962963E-5</v>
      </c>
      <c r="X112">
        <v>0.68831168831168832</v>
      </c>
      <c r="Y112" s="5">
        <v>-6.4935064935064402E-3</v>
      </c>
      <c r="Z112">
        <v>8.8998263888888894E-6</v>
      </c>
      <c r="AA112">
        <v>0.62987012987012991</v>
      </c>
      <c r="AB112" s="5">
        <v>-6.4935064935064846E-2</v>
      </c>
      <c r="AC112">
        <v>0.69480519480519476</v>
      </c>
      <c r="AD112" s="6">
        <v>0</v>
      </c>
      <c r="AE112">
        <v>19</v>
      </c>
      <c r="AF112">
        <v>5.2631578947368418E-2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6.4238833936320896E-3</v>
      </c>
      <c r="AS112">
        <v>23</v>
      </c>
      <c r="AT112">
        <v>8</v>
      </c>
      <c r="AU112">
        <v>0.34782608695652167</v>
      </c>
      <c r="AV112">
        <v>0.61038961038961037</v>
      </c>
      <c r="AW112">
        <v>-8.4415584415584388E-2</v>
      </c>
      <c r="AX112">
        <v>0.72077922077922074</v>
      </c>
      <c r="AY112">
        <v>2.5974025974025979E-2</v>
      </c>
      <c r="AZ112">
        <v>0.7142857142857143</v>
      </c>
      <c r="BA112">
        <v>1.9480519480519539E-2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 t="s">
        <v>347</v>
      </c>
      <c r="J113" t="s">
        <v>348</v>
      </c>
      <c r="K113">
        <v>3.4591435185185178E-7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8.1203703703703695E-8</v>
      </c>
      <c r="T113">
        <v>0.76315789473684215</v>
      </c>
      <c r="U113">
        <v>154</v>
      </c>
      <c r="V113">
        <v>0.7142857142857143</v>
      </c>
      <c r="W113">
        <v>1.1237708333333331E-5</v>
      </c>
      <c r="X113">
        <v>0.68831168831168832</v>
      </c>
      <c r="Y113" s="5">
        <v>-2.5974025974025979E-2</v>
      </c>
      <c r="Z113">
        <v>8.8137268518518527E-6</v>
      </c>
      <c r="AA113">
        <v>0.61688311688311692</v>
      </c>
      <c r="AB113" s="5">
        <v>-9.740259740259738E-2</v>
      </c>
      <c r="AC113">
        <v>0.7142857142857143</v>
      </c>
      <c r="AD113" s="6">
        <v>0</v>
      </c>
      <c r="AE113">
        <v>19</v>
      </c>
      <c r="AF113">
        <v>5.2631578947368418E-2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6.4238833936320896E-3</v>
      </c>
      <c r="AS113">
        <v>23</v>
      </c>
      <c r="AT113">
        <v>8</v>
      </c>
      <c r="AU113">
        <v>0.34782608695652167</v>
      </c>
      <c r="AV113">
        <v>0.61038961038961037</v>
      </c>
      <c r="AW113">
        <v>-0.1038961038961039</v>
      </c>
      <c r="AX113">
        <v>0.72077922077922074</v>
      </c>
      <c r="AY113">
        <v>6.4935064935064402E-3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 t="s">
        <v>391</v>
      </c>
      <c r="J114" t="s">
        <v>392</v>
      </c>
      <c r="K114">
        <v>3.5822916666666659E-7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8.0833333333333336E-8</v>
      </c>
      <c r="T114">
        <v>0.65789473684210531</v>
      </c>
      <c r="U114">
        <v>154</v>
      </c>
      <c r="V114">
        <v>0.61038961038961037</v>
      </c>
      <c r="W114">
        <v>1.085765046296296E-5</v>
      </c>
      <c r="X114">
        <v>0.68831168831168832</v>
      </c>
      <c r="Y114" s="5">
        <v>7.7922077922077948E-2</v>
      </c>
      <c r="Z114">
        <v>8.6652430555555567E-6</v>
      </c>
      <c r="AA114">
        <v>0.62337662337662336</v>
      </c>
      <c r="AB114" s="5">
        <v>1.298701298701299E-2</v>
      </c>
      <c r="AC114">
        <v>0.61038961038961037</v>
      </c>
      <c r="AD114" s="6">
        <v>0</v>
      </c>
      <c r="AE114">
        <v>27</v>
      </c>
      <c r="AF114">
        <v>3.7037037037037028E-2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6.8436777072809651E-2</v>
      </c>
      <c r="AS114">
        <v>23</v>
      </c>
      <c r="AT114">
        <v>16</v>
      </c>
      <c r="AU114">
        <v>0.69565217391304346</v>
      </c>
      <c r="AV114">
        <v>0.61038961038961037</v>
      </c>
      <c r="AW114">
        <v>0</v>
      </c>
      <c r="AX114">
        <v>0.72077922077922074</v>
      </c>
      <c r="AY114">
        <v>0.1103896103896104</v>
      </c>
      <c r="AZ114">
        <v>0.64935064935064934</v>
      </c>
      <c r="BA114">
        <v>3.8961038961038967E-2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 t="s">
        <v>395</v>
      </c>
      <c r="J115" t="s">
        <v>396</v>
      </c>
      <c r="K115">
        <v>3.4591435185185178E-7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8.1192129629629628E-8</v>
      </c>
      <c r="T115">
        <v>0.77631578947368418</v>
      </c>
      <c r="U115">
        <v>154</v>
      </c>
      <c r="V115">
        <v>0.7142857142857143</v>
      </c>
      <c r="W115">
        <v>1.0769456018518521E-5</v>
      </c>
      <c r="X115">
        <v>0.68831168831168832</v>
      </c>
      <c r="Y115" s="5">
        <v>-2.5974025974025979E-2</v>
      </c>
      <c r="Z115">
        <v>8.5577893518518514E-6</v>
      </c>
      <c r="AA115">
        <v>0.62987012987012991</v>
      </c>
      <c r="AB115" s="5">
        <v>-8.4415584415584388E-2</v>
      </c>
      <c r="AC115">
        <v>0.7142857142857143</v>
      </c>
      <c r="AD115" s="6">
        <v>0</v>
      </c>
      <c r="AE115">
        <v>18</v>
      </c>
      <c r="AF115">
        <v>5.5555555555555552E-2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6.8436777072809651E-2</v>
      </c>
      <c r="AS115">
        <v>23</v>
      </c>
      <c r="AT115">
        <v>7</v>
      </c>
      <c r="AU115">
        <v>0.30434782608695649</v>
      </c>
      <c r="AV115">
        <v>0.61038961038961037</v>
      </c>
      <c r="AW115">
        <v>-0.1038961038961039</v>
      </c>
      <c r="AX115">
        <v>0.72077922077922074</v>
      </c>
      <c r="AY115">
        <v>6.4935064935064402E-3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 t="s">
        <v>347</v>
      </c>
      <c r="J116" t="s">
        <v>348</v>
      </c>
      <c r="K116">
        <v>3.5750000000000002E-7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6.9675925925925927E-8</v>
      </c>
      <c r="T116">
        <v>0.77631578947368418</v>
      </c>
      <c r="U116">
        <v>154</v>
      </c>
      <c r="V116">
        <v>0.72077922077922074</v>
      </c>
      <c r="W116">
        <v>1.0883518518518519E-5</v>
      </c>
      <c r="X116">
        <v>0.70129870129870131</v>
      </c>
      <c r="Y116" s="5">
        <v>-1.9480519480519431E-2</v>
      </c>
      <c r="Z116">
        <v>8.749699074074074E-6</v>
      </c>
      <c r="AA116">
        <v>0.62337662337662336</v>
      </c>
      <c r="AB116" s="5">
        <v>-9.740259740259738E-2</v>
      </c>
      <c r="AC116">
        <v>0.72077922077922074</v>
      </c>
      <c r="AD116" s="6">
        <v>0</v>
      </c>
      <c r="AE116">
        <v>18</v>
      </c>
      <c r="AF116">
        <v>5.5555555555555552E-2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0.26289901670093119</v>
      </c>
      <c r="AS116">
        <v>3</v>
      </c>
      <c r="AT116">
        <v>2</v>
      </c>
      <c r="AU116">
        <v>0.66666666666666663</v>
      </c>
      <c r="AV116">
        <v>0.72077922077922074</v>
      </c>
      <c r="AW116">
        <v>0</v>
      </c>
      <c r="AX116">
        <v>0.72077922077922074</v>
      </c>
      <c r="AY116">
        <v>0</v>
      </c>
      <c r="AZ116">
        <v>0.72077922077922074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 t="s">
        <v>347</v>
      </c>
      <c r="J117" t="s">
        <v>355</v>
      </c>
      <c r="K117">
        <v>4.0387731481481482E-7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8.0439814814814816E-8</v>
      </c>
      <c r="T117">
        <v>0.76315789473684215</v>
      </c>
      <c r="U117">
        <v>154</v>
      </c>
      <c r="V117">
        <v>0.7142857142857143</v>
      </c>
      <c r="W117">
        <v>1.103883101851852E-5</v>
      </c>
      <c r="X117">
        <v>0.72727272727272729</v>
      </c>
      <c r="Y117" s="5">
        <v>1.298701298701299E-2</v>
      </c>
      <c r="Z117">
        <v>8.6867361111111117E-6</v>
      </c>
      <c r="AA117">
        <v>0.57792207792207795</v>
      </c>
      <c r="AB117" s="5">
        <v>-0.13636363636363641</v>
      </c>
      <c r="AC117">
        <v>0.72077922077922074</v>
      </c>
      <c r="AD117" s="6">
        <v>6.4935064935064402E-3</v>
      </c>
      <c r="AE117">
        <v>19</v>
      </c>
      <c r="AF117">
        <v>5.2631578947368418E-2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0.26291512963184099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 t="s">
        <v>387</v>
      </c>
      <c r="J118" t="s">
        <v>388</v>
      </c>
      <c r="K118">
        <v>3.4672453703703712E-7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8.0381944444444441E-8</v>
      </c>
      <c r="T118">
        <v>0.78947368421052633</v>
      </c>
      <c r="U118">
        <v>154</v>
      </c>
      <c r="V118">
        <v>0.7142857142857143</v>
      </c>
      <c r="W118">
        <v>1.093586805555555E-5</v>
      </c>
      <c r="X118">
        <v>0.72727272727272729</v>
      </c>
      <c r="Y118" s="5">
        <v>1.298701298701299E-2</v>
      </c>
      <c r="Z118">
        <v>8.6008564814814816E-6</v>
      </c>
      <c r="AA118">
        <v>0.62337662337662336</v>
      </c>
      <c r="AB118" s="5">
        <v>-9.0909090909090939E-2</v>
      </c>
      <c r="AC118">
        <v>0.7142857142857143</v>
      </c>
      <c r="AD118" s="6">
        <v>0</v>
      </c>
      <c r="AE118">
        <v>17</v>
      </c>
      <c r="AF118">
        <v>5.8823529411764712E-2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0.26286679676333607</v>
      </c>
      <c r="AS118">
        <v>3</v>
      </c>
      <c r="AT118">
        <v>1</v>
      </c>
      <c r="AU118">
        <v>0.33333333333333331</v>
      </c>
      <c r="AV118">
        <v>0.72077922077922074</v>
      </c>
      <c r="AW118">
        <v>6.4935064935064402E-3</v>
      </c>
      <c r="AX118">
        <v>0.72077922077922074</v>
      </c>
      <c r="AY118">
        <v>6.4935064935064402E-3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 t="s">
        <v>347</v>
      </c>
      <c r="J119" t="s">
        <v>355</v>
      </c>
      <c r="K119">
        <v>3.3512731481481479E-7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8.0844907407407403E-8</v>
      </c>
      <c r="T119">
        <v>0.76315789473684215</v>
      </c>
      <c r="U119">
        <v>154</v>
      </c>
      <c r="V119">
        <v>0.70779220779220775</v>
      </c>
      <c r="W119">
        <v>1.077571759259259E-5</v>
      </c>
      <c r="X119">
        <v>0.72727272727272729</v>
      </c>
      <c r="Y119" s="5">
        <v>1.9480519480519539E-2</v>
      </c>
      <c r="Z119">
        <v>8.7492824074074081E-6</v>
      </c>
      <c r="AA119">
        <v>0.62337662337662336</v>
      </c>
      <c r="AB119" s="5">
        <v>-8.4415584415584388E-2</v>
      </c>
      <c r="AC119">
        <v>0.70779220779220775</v>
      </c>
      <c r="AD119" s="6">
        <v>0</v>
      </c>
      <c r="AE119">
        <v>19</v>
      </c>
      <c r="AF119">
        <v>5.2631578947368418E-2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0.26291512963184099</v>
      </c>
      <c r="AS119">
        <v>1</v>
      </c>
      <c r="AT119">
        <v>1</v>
      </c>
      <c r="AU119">
        <v>1</v>
      </c>
      <c r="AV119">
        <v>0.72077922077922074</v>
      </c>
      <c r="AW119">
        <v>1.298701298701299E-2</v>
      </c>
      <c r="AX119">
        <v>0.7142857142857143</v>
      </c>
      <c r="AY119">
        <v>6.4935064935065512E-3</v>
      </c>
      <c r="AZ119">
        <v>0.7142857142857143</v>
      </c>
      <c r="BA119">
        <v>6.4935064935065512E-3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 t="s">
        <v>400</v>
      </c>
      <c r="J120" t="s">
        <v>401</v>
      </c>
      <c r="K120">
        <v>2.5396990740740741E-7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1.1539351851851849E-8</v>
      </c>
      <c r="T120">
        <v>0.78947368421052633</v>
      </c>
      <c r="U120">
        <v>154</v>
      </c>
      <c r="V120">
        <v>0.72077922077922074</v>
      </c>
      <c r="W120">
        <v>1.1042256944444441E-5</v>
      </c>
      <c r="X120">
        <v>0.72727272727272729</v>
      </c>
      <c r="Y120" s="1">
        <v>6.4935064935065512E-3</v>
      </c>
      <c r="Z120">
        <v>8.6860416666666663E-6</v>
      </c>
      <c r="AA120">
        <v>0.57792207792207795</v>
      </c>
      <c r="AB120" s="1">
        <v>-0.14285714285714279</v>
      </c>
      <c r="AC120">
        <v>0.72077922077922074</v>
      </c>
      <c r="AD120" s="2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0.72077922077922074</v>
      </c>
      <c r="AW120">
        <v>0</v>
      </c>
      <c r="AX120">
        <v>0.72077922077922074</v>
      </c>
      <c r="AY120">
        <v>0</v>
      </c>
      <c r="AZ120">
        <v>0.72077922077922074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 t="s">
        <v>404</v>
      </c>
      <c r="J121" t="s">
        <v>405</v>
      </c>
      <c r="K121">
        <v>2.6549768518518518E-7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6.96412037037037E-8</v>
      </c>
      <c r="T121">
        <v>0.73684210526315785</v>
      </c>
      <c r="U121">
        <v>154</v>
      </c>
      <c r="V121">
        <v>0.70779220779220775</v>
      </c>
      <c r="W121">
        <v>1.089240740740741E-5</v>
      </c>
      <c r="X121">
        <v>0.7142857142857143</v>
      </c>
      <c r="Y121" s="5">
        <v>6.4935064935065512E-3</v>
      </c>
      <c r="Z121">
        <v>8.5658449074074082E-6</v>
      </c>
      <c r="AA121">
        <v>0.62337662337662336</v>
      </c>
      <c r="AB121" s="5">
        <v>-8.4415584415584388E-2</v>
      </c>
      <c r="AC121">
        <v>0.69480519480519476</v>
      </c>
      <c r="AD121" s="6">
        <v>-1.298701298701299E-2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0.92318920904916824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6.4935064935065512E-3</v>
      </c>
      <c r="AZ121">
        <v>0.70779220779220775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  <row r="124" spans="1:61" x14ac:dyDescent="0.25">
      <c r="Y124" s="5">
        <v>0.09</v>
      </c>
      <c r="AB124" s="5">
        <v>1E-3</v>
      </c>
      <c r="AD124" s="6">
        <v>0.03</v>
      </c>
    </row>
    <row r="128" spans="1:61" x14ac:dyDescent="0.25">
      <c r="Y128" s="5">
        <v>0.06</v>
      </c>
      <c r="AB128" s="5">
        <v>-0.03</v>
      </c>
      <c r="AD128" s="6">
        <v>0.02</v>
      </c>
    </row>
  </sheetData>
  <autoFilter ref="A1:BI121" xr:uid="{C4CEE5B4-3274-4651-90BB-23EE47E8C8C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173A-F95C-43D3-BF72-32AAECDED827}">
  <dimension ref="A1:BI130"/>
  <sheetViews>
    <sheetView topLeftCell="T109" workbookViewId="0">
      <selection activeCell="L26" sqref="L26"/>
    </sheetView>
  </sheetViews>
  <sheetFormatPr defaultRowHeight="13.8" x14ac:dyDescent="0.25"/>
  <cols>
    <col min="8" max="8" width="8.796875" style="9"/>
    <col min="25" max="25" width="8.796875" style="5"/>
    <col min="28" max="28" width="8.796875" style="5"/>
    <col min="30" max="30" width="8.796875" style="6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t="s">
        <v>26</v>
      </c>
      <c r="AB1" s="5" t="s">
        <v>27</v>
      </c>
      <c r="AC1" t="s">
        <v>28</v>
      </c>
      <c r="AD1" s="6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0.93333333333333335</v>
      </c>
      <c r="H2" s="9">
        <v>-2.4242424242424291E-2</v>
      </c>
      <c r="I2" t="s">
        <v>62</v>
      </c>
      <c r="J2" t="s">
        <v>63</v>
      </c>
      <c r="K2">
        <v>5.7719907407407413E-8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5.8078703703703698E-8</v>
      </c>
      <c r="T2">
        <v>0.93333333333333335</v>
      </c>
      <c r="U2">
        <v>29</v>
      </c>
      <c r="V2">
        <v>0.93103448275862066</v>
      </c>
      <c r="W2">
        <v>7.4568171296296293E-6</v>
      </c>
      <c r="X2">
        <v>0.93103448275862066</v>
      </c>
      <c r="Y2" s="1">
        <v>0</v>
      </c>
      <c r="Z2">
        <v>4.8824189814814817E-6</v>
      </c>
      <c r="AA2">
        <v>0.68965517241379315</v>
      </c>
      <c r="AB2" s="1">
        <v>-0.24137931034482751</v>
      </c>
      <c r="AC2">
        <v>0.93103448275862066</v>
      </c>
      <c r="AD2" s="6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0.98608626630800167</v>
      </c>
      <c r="AS2">
        <v>15</v>
      </c>
      <c r="AT2">
        <v>1</v>
      </c>
      <c r="AU2">
        <v>6.6666666666666666E-2</v>
      </c>
      <c r="AV2">
        <v>0.72413793103448276</v>
      </c>
      <c r="AW2">
        <v>-0.2068965517241379</v>
      </c>
      <c r="AX2">
        <v>0.89655172413793105</v>
      </c>
      <c r="AY2">
        <v>-3.4482758620689613E-2</v>
      </c>
      <c r="AZ2">
        <v>0.89655172413793105</v>
      </c>
      <c r="BA2">
        <v>-3.4482758620689613E-2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 s="9">
        <v>0.2424242424242424</v>
      </c>
      <c r="I3" t="s">
        <v>71</v>
      </c>
      <c r="J3" t="s">
        <v>72</v>
      </c>
      <c r="K3">
        <v>6.925925925925926E-8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5.7731481481481493E-8</v>
      </c>
      <c r="T3">
        <v>0.66666666666666663</v>
      </c>
      <c r="U3">
        <v>29</v>
      </c>
      <c r="V3">
        <v>0.82758620689655171</v>
      </c>
      <c r="W3">
        <v>7.6069560185185194E-6</v>
      </c>
      <c r="X3">
        <v>0.93103448275862066</v>
      </c>
      <c r="Y3" s="5">
        <v>0.10344827586206901</v>
      </c>
      <c r="Z3">
        <v>4.3171527777777779E-6</v>
      </c>
      <c r="AA3">
        <v>0.72413793103448276</v>
      </c>
      <c r="AB3" s="5">
        <v>-0.10344827586206901</v>
      </c>
      <c r="AC3">
        <v>0.82758620689655171</v>
      </c>
      <c r="AD3" s="6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0.33333333333333331</v>
      </c>
      <c r="AV3">
        <v>0.72413793103448276</v>
      </c>
      <c r="AW3">
        <v>-0.10344827586206901</v>
      </c>
      <c r="AX3">
        <v>0.82758620689655171</v>
      </c>
      <c r="AY3">
        <v>0</v>
      </c>
      <c r="AZ3">
        <v>0.82758620689655171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0.73333333333333328</v>
      </c>
      <c r="H4" s="9">
        <v>0.17575757575757581</v>
      </c>
      <c r="I4" t="s">
        <v>62</v>
      </c>
      <c r="J4" t="s">
        <v>76</v>
      </c>
      <c r="K4">
        <v>4.6180555555555552E-8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4.6168981481481478E-8</v>
      </c>
      <c r="T4">
        <v>0.73333333333333328</v>
      </c>
      <c r="U4">
        <v>29</v>
      </c>
      <c r="V4">
        <v>0.68965517241379315</v>
      </c>
      <c r="W4">
        <v>7.5031018518518511E-6</v>
      </c>
      <c r="X4">
        <v>0.93103448275862066</v>
      </c>
      <c r="Y4" s="5">
        <v>0.24137931034482751</v>
      </c>
      <c r="Z4">
        <v>4.3751620370370368E-6</v>
      </c>
      <c r="AA4">
        <v>0.68965517241379315</v>
      </c>
      <c r="AB4" s="5">
        <v>0</v>
      </c>
      <c r="AC4">
        <v>0.68965517241379315</v>
      </c>
      <c r="AD4" s="6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0.85385733031187994</v>
      </c>
      <c r="AS4">
        <v>15</v>
      </c>
      <c r="AT4">
        <v>4</v>
      </c>
      <c r="AU4">
        <v>0.26666666666666672</v>
      </c>
      <c r="AV4">
        <v>0.68965517241379315</v>
      </c>
      <c r="AW4">
        <v>0</v>
      </c>
      <c r="AX4">
        <v>0.89655172413793105</v>
      </c>
      <c r="AY4">
        <v>0.2068965517241379</v>
      </c>
      <c r="AZ4">
        <v>0.89655172413793105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0.46666666666666667</v>
      </c>
      <c r="H5" s="9">
        <v>0.44242424242424239</v>
      </c>
      <c r="I5" t="s">
        <v>78</v>
      </c>
      <c r="J5" t="s">
        <v>79</v>
      </c>
      <c r="K5">
        <v>6.9282407407407408E-8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4.6157407407407411E-8</v>
      </c>
      <c r="T5">
        <v>0.8</v>
      </c>
      <c r="U5">
        <v>29</v>
      </c>
      <c r="V5">
        <v>0.51724137931034486</v>
      </c>
      <c r="W5">
        <v>7.3876157407407406E-6</v>
      </c>
      <c r="X5">
        <v>0.93103448275862066</v>
      </c>
      <c r="Y5" s="5">
        <v>0.4137931034482758</v>
      </c>
      <c r="Z5">
        <v>4.3748958333333344E-6</v>
      </c>
      <c r="AA5">
        <v>0.68965517241379315</v>
      </c>
      <c r="AB5" s="5">
        <v>0.17241379310344829</v>
      </c>
      <c r="AC5">
        <v>0.82758620689655171</v>
      </c>
      <c r="AD5" s="6">
        <v>0.31034482758620691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0.53333333333333333</v>
      </c>
      <c r="AV5">
        <v>0.72413793103448276</v>
      </c>
      <c r="AW5">
        <v>0.2068965517241379</v>
      </c>
      <c r="AX5">
        <v>0.82758620689655171</v>
      </c>
      <c r="AY5">
        <v>0.31034482758620691</v>
      </c>
      <c r="AZ5">
        <v>0.82758620689655171</v>
      </c>
      <c r="BA5">
        <v>0.31034482758620691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0.73333333333333328</v>
      </c>
      <c r="H6" s="9">
        <v>0.17575757575757581</v>
      </c>
      <c r="I6" t="s">
        <v>62</v>
      </c>
      <c r="J6" t="s">
        <v>76</v>
      </c>
      <c r="K6">
        <v>4.6157407407407411E-8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4.6180555555555552E-8</v>
      </c>
      <c r="T6">
        <v>0.73333333333333328</v>
      </c>
      <c r="U6">
        <v>29</v>
      </c>
      <c r="V6">
        <v>0.68965517241379315</v>
      </c>
      <c r="W6">
        <v>7.3960069444444447E-6</v>
      </c>
      <c r="X6">
        <v>0.93103448275862066</v>
      </c>
      <c r="Y6" s="5">
        <v>0.24137931034482751</v>
      </c>
      <c r="Z6">
        <v>4.386712962962963E-6</v>
      </c>
      <c r="AA6">
        <v>0.72413793103448276</v>
      </c>
      <c r="AB6" s="5">
        <v>3.4482758620689613E-2</v>
      </c>
      <c r="AC6">
        <v>0.68965517241379315</v>
      </c>
      <c r="AD6" s="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0.85385733031187994</v>
      </c>
      <c r="AS6">
        <v>15</v>
      </c>
      <c r="AT6">
        <v>4</v>
      </c>
      <c r="AU6">
        <v>0.26666666666666672</v>
      </c>
      <c r="AV6">
        <v>0.68965517241379315</v>
      </c>
      <c r="AW6">
        <v>0</v>
      </c>
      <c r="AX6">
        <v>0.89655172413793105</v>
      </c>
      <c r="AY6">
        <v>0.2068965517241379</v>
      </c>
      <c r="AZ6">
        <v>0.89655172413793105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0.26666666666666672</v>
      </c>
      <c r="H7" s="9">
        <v>0.64242424242424234</v>
      </c>
      <c r="I7" t="s">
        <v>83</v>
      </c>
      <c r="J7" t="s">
        <v>84</v>
      </c>
      <c r="K7">
        <v>4.6180555555555552E-8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4.6493055555555562E-8</v>
      </c>
      <c r="T7">
        <v>0.8666666666666667</v>
      </c>
      <c r="U7">
        <v>29</v>
      </c>
      <c r="V7">
        <v>0.31034482758620691</v>
      </c>
      <c r="W7">
        <v>7.2610532407407409E-6</v>
      </c>
      <c r="X7">
        <v>0.96551724137931039</v>
      </c>
      <c r="Y7" s="5">
        <v>0.65517241379310343</v>
      </c>
      <c r="Z7">
        <v>4.2363425925925926E-6</v>
      </c>
      <c r="AA7">
        <v>0.68965517241379315</v>
      </c>
      <c r="AB7" s="5">
        <v>0.37931034482758619</v>
      </c>
      <c r="AC7">
        <v>0.89655172413793105</v>
      </c>
      <c r="AD7" s="6">
        <v>0.5862068965517242</v>
      </c>
      <c r="AE7">
        <v>11</v>
      </c>
      <c r="AF7">
        <v>0.81818181818181823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0.73333333333333328</v>
      </c>
      <c r="AV7">
        <v>0.68965517241379315</v>
      </c>
      <c r="AW7">
        <v>0.37931034482758619</v>
      </c>
      <c r="AX7">
        <v>0.89655172413793105</v>
      </c>
      <c r="AY7">
        <v>0.5862068965517242</v>
      </c>
      <c r="AZ7">
        <v>0.89655172413793105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 s="9">
        <v>0.17575757575757581</v>
      </c>
      <c r="I8" t="s">
        <v>88</v>
      </c>
      <c r="J8" t="s">
        <v>89</v>
      </c>
      <c r="K8">
        <v>6.8900462962962968E-8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6.925925925925926E-8</v>
      </c>
      <c r="T8">
        <v>0.8666666666666667</v>
      </c>
      <c r="U8">
        <v>29</v>
      </c>
      <c r="V8">
        <v>0.58620689655172409</v>
      </c>
      <c r="W8">
        <v>7.364918981481482E-6</v>
      </c>
      <c r="X8">
        <v>0.93103448275862066</v>
      </c>
      <c r="Y8" s="5">
        <v>0.34482758620689657</v>
      </c>
      <c r="Z8">
        <v>4.7669328703703703E-6</v>
      </c>
      <c r="AA8">
        <v>0.68965517241379315</v>
      </c>
      <c r="AB8" s="5">
        <v>0.1034482758620691</v>
      </c>
      <c r="AC8">
        <v>0.62068965517241381</v>
      </c>
      <c r="AD8" s="6">
        <v>3.4482758620689717E-2</v>
      </c>
      <c r="AE8">
        <v>4</v>
      </c>
      <c r="AF8">
        <v>0.5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0.76130254377047102</v>
      </c>
      <c r="AS8">
        <v>12</v>
      </c>
      <c r="AT8">
        <v>4</v>
      </c>
      <c r="AU8">
        <v>0.33333333333333331</v>
      </c>
      <c r="AV8">
        <v>0.62068965517241381</v>
      </c>
      <c r="AW8">
        <v>3.4482758620689717E-2</v>
      </c>
      <c r="AX8">
        <v>0.89655172413793105</v>
      </c>
      <c r="AY8">
        <v>0.31034482758620702</v>
      </c>
      <c r="AZ8">
        <v>0.86206896551724133</v>
      </c>
      <c r="BA8">
        <v>0.27586206896551718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 s="9">
        <v>0.2424242424242424</v>
      </c>
      <c r="I9" t="s">
        <v>95</v>
      </c>
      <c r="J9" t="s">
        <v>96</v>
      </c>
      <c r="K9">
        <v>4.6180555555555552E-8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5.734953703703704E-8</v>
      </c>
      <c r="T9">
        <v>1</v>
      </c>
      <c r="U9">
        <v>29</v>
      </c>
      <c r="V9">
        <v>0.68965517241379315</v>
      </c>
      <c r="W9">
        <v>7.7570370370370374E-6</v>
      </c>
      <c r="X9">
        <v>0.86206896551724133</v>
      </c>
      <c r="Y9" s="5">
        <v>0.1724137931034482</v>
      </c>
      <c r="Z9">
        <v>8.2761226851851854E-6</v>
      </c>
      <c r="AA9">
        <v>0.68965517241379315</v>
      </c>
      <c r="AB9" s="5">
        <v>0</v>
      </c>
      <c r="AC9">
        <v>0.89655172413793105</v>
      </c>
      <c r="AD9" s="6">
        <v>0.2068965517241379</v>
      </c>
      <c r="AE9">
        <v>5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0.41666666666666669</v>
      </c>
      <c r="AV9">
        <v>0.62068965517241381</v>
      </c>
      <c r="AW9">
        <v>-6.8965517241379337E-2</v>
      </c>
      <c r="AX9">
        <v>0.89655172413793105</v>
      </c>
      <c r="AY9">
        <v>0.2068965517241379</v>
      </c>
      <c r="AZ9">
        <v>0.82758620689655171</v>
      </c>
      <c r="BA9">
        <v>0.13793103448275859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 s="9">
        <v>0.30909090909090908</v>
      </c>
      <c r="I10" t="s">
        <v>88</v>
      </c>
      <c r="J10" t="s">
        <v>99</v>
      </c>
      <c r="K10">
        <v>8.0775462962962961E-8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6.925925925925926E-8</v>
      </c>
      <c r="T10">
        <v>0.93333333333333335</v>
      </c>
      <c r="U10">
        <v>29</v>
      </c>
      <c r="V10">
        <v>0.55172413793103448</v>
      </c>
      <c r="W10">
        <v>9.4538657407407414E-6</v>
      </c>
      <c r="X10">
        <v>0.93103448275862066</v>
      </c>
      <c r="Y10" s="5">
        <v>0.37931034482758619</v>
      </c>
      <c r="Z10">
        <v>6.7412384259259263E-6</v>
      </c>
      <c r="AA10">
        <v>0.68965517241379315</v>
      </c>
      <c r="AB10" s="5">
        <v>0.1379310344827587</v>
      </c>
      <c r="AC10">
        <v>0.62068965517241381</v>
      </c>
      <c r="AD10" s="6">
        <v>6.8965517241379337E-2</v>
      </c>
      <c r="AE10">
        <v>6</v>
      </c>
      <c r="AF10">
        <v>0.83333333333333337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0.76163022186101514</v>
      </c>
      <c r="AS10">
        <v>12</v>
      </c>
      <c r="AT10">
        <v>6</v>
      </c>
      <c r="AU10">
        <v>0.5</v>
      </c>
      <c r="AV10">
        <v>0.62068965517241381</v>
      </c>
      <c r="AW10">
        <v>6.8965517241379337E-2</v>
      </c>
      <c r="AX10">
        <v>0.89655172413793105</v>
      </c>
      <c r="AY10">
        <v>0.34482758620689657</v>
      </c>
      <c r="AZ10">
        <v>0.89655172413793105</v>
      </c>
      <c r="BA10">
        <v>0.34482758620689657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0.6</v>
      </c>
      <c r="H11" s="9">
        <v>0.30909090909090908</v>
      </c>
      <c r="I11" t="s">
        <v>95</v>
      </c>
      <c r="J11" t="s">
        <v>101</v>
      </c>
      <c r="K11">
        <v>1.15462962962963E-7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1.2694444444444451E-7</v>
      </c>
      <c r="T11">
        <v>1</v>
      </c>
      <c r="U11">
        <v>29</v>
      </c>
      <c r="V11">
        <v>0.62068965517241381</v>
      </c>
      <c r="W11">
        <v>1.07240162037037E-5</v>
      </c>
      <c r="X11">
        <v>0.93103448275862066</v>
      </c>
      <c r="Y11" s="5">
        <v>0.31034482758620691</v>
      </c>
      <c r="Z11">
        <v>4.4787615740740738E-6</v>
      </c>
      <c r="AA11">
        <v>0.68965517241379315</v>
      </c>
      <c r="AB11" s="5">
        <v>6.8965517241379337E-2</v>
      </c>
      <c r="AC11">
        <v>0.89655172413793105</v>
      </c>
      <c r="AD11" s="6">
        <v>0.27586206896551718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0.62068965517241381</v>
      </c>
      <c r="AW11">
        <v>0</v>
      </c>
      <c r="AX11">
        <v>0.89655172413793105</v>
      </c>
      <c r="AY11">
        <v>0.27586206896551718</v>
      </c>
      <c r="AZ11">
        <v>0.68965517241379315</v>
      </c>
      <c r="BA11">
        <v>6.8965517241379337E-2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 s="9">
        <v>0.30909090909090908</v>
      </c>
      <c r="I12" t="s">
        <v>88</v>
      </c>
      <c r="J12" t="s">
        <v>99</v>
      </c>
      <c r="K12">
        <v>6.925925925925926E-8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8.0810185185185188E-8</v>
      </c>
      <c r="T12">
        <v>0.93333333333333335</v>
      </c>
      <c r="U12">
        <v>29</v>
      </c>
      <c r="V12">
        <v>0.55172413793103448</v>
      </c>
      <c r="W12">
        <v>7.4803124999999994E-6</v>
      </c>
      <c r="X12">
        <v>0.93103448275862066</v>
      </c>
      <c r="Y12" s="5">
        <v>0.37931034482758619</v>
      </c>
      <c r="Z12">
        <v>7.3876388888888889E-6</v>
      </c>
      <c r="AA12">
        <v>0.68965517241379315</v>
      </c>
      <c r="AB12" s="5">
        <v>0.1379310344827587</v>
      </c>
      <c r="AC12">
        <v>0.62068965517241381</v>
      </c>
      <c r="AD12" s="6">
        <v>6.8965517241379337E-2</v>
      </c>
      <c r="AE12">
        <v>6</v>
      </c>
      <c r="AF12">
        <v>0.83333333333333337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0.76163022186101514</v>
      </c>
      <c r="AS12">
        <v>12</v>
      </c>
      <c r="AT12">
        <v>6</v>
      </c>
      <c r="AU12">
        <v>0.5</v>
      </c>
      <c r="AV12">
        <v>0.62068965517241381</v>
      </c>
      <c r="AW12">
        <v>6.8965517241379337E-2</v>
      </c>
      <c r="AX12">
        <v>0.89655172413793105</v>
      </c>
      <c r="AY12">
        <v>0.34482758620689657</v>
      </c>
      <c r="AZ12">
        <v>0.89655172413793105</v>
      </c>
      <c r="BA12">
        <v>0.34482758620689657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0.6</v>
      </c>
      <c r="H13" s="9">
        <v>0.30909090909090908</v>
      </c>
      <c r="I13" t="s">
        <v>95</v>
      </c>
      <c r="J13" t="s">
        <v>101</v>
      </c>
      <c r="K13">
        <v>9.2708333333333328E-8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1.266087962962963E-7</v>
      </c>
      <c r="T13">
        <v>1</v>
      </c>
      <c r="U13">
        <v>29</v>
      </c>
      <c r="V13">
        <v>0.62068965517241381</v>
      </c>
      <c r="W13">
        <v>1.2212662037037039E-5</v>
      </c>
      <c r="X13">
        <v>0.89655172413793105</v>
      </c>
      <c r="Y13" s="5">
        <v>0.27586206896551718</v>
      </c>
      <c r="Z13">
        <v>6.429606481481481E-6</v>
      </c>
      <c r="AA13">
        <v>0.68965517241379315</v>
      </c>
      <c r="AB13" s="5">
        <v>6.8965517241379337E-2</v>
      </c>
      <c r="AC13">
        <v>0.89655172413793105</v>
      </c>
      <c r="AD13" s="6">
        <v>0.27586206896551718</v>
      </c>
      <c r="AE13">
        <v>6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0.62068965517241381</v>
      </c>
      <c r="AW13">
        <v>0</v>
      </c>
      <c r="AX13">
        <v>0.89655172413793105</v>
      </c>
      <c r="AY13">
        <v>0.27586206896551718</v>
      </c>
      <c r="AZ13">
        <v>0.68965517241379315</v>
      </c>
      <c r="BA13">
        <v>6.8965517241379337E-2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 s="9">
        <v>-2.4242424242424291E-2</v>
      </c>
      <c r="I14" t="s">
        <v>62</v>
      </c>
      <c r="J14" t="s">
        <v>63</v>
      </c>
      <c r="K14">
        <v>5.7719907407407413E-8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4.6168981481481478E-8</v>
      </c>
      <c r="T14">
        <v>0.93333333333333335</v>
      </c>
      <c r="U14">
        <v>29</v>
      </c>
      <c r="V14">
        <v>0.93103448275862066</v>
      </c>
      <c r="W14">
        <v>8.2995254629629631E-6</v>
      </c>
      <c r="X14">
        <v>0.93103448275862066</v>
      </c>
      <c r="Y14" s="1">
        <v>0</v>
      </c>
      <c r="Z14">
        <v>8.2187499999999999E-6</v>
      </c>
      <c r="AA14">
        <v>0.68965517241379315</v>
      </c>
      <c r="AB14" s="1">
        <v>-0.24137931034482751</v>
      </c>
      <c r="AC14">
        <v>0.93103448275862066</v>
      </c>
      <c r="AD14" s="6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0.98679501876811593</v>
      </c>
      <c r="AS14">
        <v>5</v>
      </c>
      <c r="AT14">
        <v>0</v>
      </c>
      <c r="AU14">
        <v>0</v>
      </c>
      <c r="AV14">
        <v>0.93103448275862066</v>
      </c>
      <c r="AW14">
        <v>0</v>
      </c>
      <c r="AX14">
        <v>0.75862068965517238</v>
      </c>
      <c r="AY14">
        <v>-0.17241379310344829</v>
      </c>
      <c r="AZ14">
        <v>0.7931034482758621</v>
      </c>
      <c r="BA14">
        <v>-0.13793103448275859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 s="9">
        <v>0.17575757575757581</v>
      </c>
      <c r="I15" t="s">
        <v>104</v>
      </c>
      <c r="J15" t="s">
        <v>105</v>
      </c>
      <c r="K15">
        <v>1.1542824074074071E-7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6.9317129629629636E-8</v>
      </c>
      <c r="T15">
        <v>0.8</v>
      </c>
      <c r="U15">
        <v>29</v>
      </c>
      <c r="V15">
        <v>0.86206896551724133</v>
      </c>
      <c r="W15">
        <v>1.3286226851851849E-5</v>
      </c>
      <c r="X15">
        <v>0.89655172413793105</v>
      </c>
      <c r="Y15" s="5">
        <v>3.4482758620689717E-2</v>
      </c>
      <c r="Z15">
        <v>5.3679513888888886E-6</v>
      </c>
      <c r="AA15">
        <v>0.55172413793103448</v>
      </c>
      <c r="AB15" s="5">
        <v>-0.31034482758620691</v>
      </c>
      <c r="AC15">
        <v>0.86206896551724133</v>
      </c>
      <c r="AD15" s="6">
        <v>0</v>
      </c>
      <c r="AE15">
        <v>4</v>
      </c>
      <c r="AF15">
        <v>0.25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0.78395915491741064</v>
      </c>
      <c r="AS15">
        <v>5</v>
      </c>
      <c r="AT15">
        <v>3</v>
      </c>
      <c r="AU15">
        <v>0.6</v>
      </c>
      <c r="AV15">
        <v>0.93103448275862066</v>
      </c>
      <c r="AW15">
        <v>6.8965517241379337E-2</v>
      </c>
      <c r="AX15">
        <v>0.93103448275862066</v>
      </c>
      <c r="AY15">
        <v>6.8965517241379337E-2</v>
      </c>
      <c r="AZ15">
        <v>0.86206896551724133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 s="9">
        <v>-2.4242424242424291E-2</v>
      </c>
      <c r="I16" t="s">
        <v>62</v>
      </c>
      <c r="J16" t="s">
        <v>63</v>
      </c>
      <c r="K16">
        <v>5.7708333333333332E-8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4.6180555555555552E-8</v>
      </c>
      <c r="T16">
        <v>0.93333333333333335</v>
      </c>
      <c r="U16">
        <v>29</v>
      </c>
      <c r="V16">
        <v>0.93103448275862066</v>
      </c>
      <c r="W16">
        <v>7.5842592592592591E-6</v>
      </c>
      <c r="X16">
        <v>0.93103448275862066</v>
      </c>
      <c r="Y16" s="1">
        <v>0</v>
      </c>
      <c r="Z16">
        <v>4.2709837962962959E-6</v>
      </c>
      <c r="AA16">
        <v>0.68965517241379315</v>
      </c>
      <c r="AB16" s="1">
        <v>-0.24137931034482751</v>
      </c>
      <c r="AC16">
        <v>0.93103448275862066</v>
      </c>
      <c r="AD16" s="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0.98679501876811593</v>
      </c>
      <c r="AS16">
        <v>5</v>
      </c>
      <c r="AT16">
        <v>0</v>
      </c>
      <c r="AU16">
        <v>0</v>
      </c>
      <c r="AV16">
        <v>0.93103448275862066</v>
      </c>
      <c r="AW16">
        <v>0</v>
      </c>
      <c r="AX16">
        <v>0.75862068965517238</v>
      </c>
      <c r="AY16">
        <v>-0.17241379310344829</v>
      </c>
      <c r="AZ16">
        <v>0.96551724137931039</v>
      </c>
      <c r="BA16">
        <v>3.4482758620689717E-2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 s="9">
        <v>4.2424242424242357E-2</v>
      </c>
      <c r="I17" t="s">
        <v>109</v>
      </c>
      <c r="J17" t="s">
        <v>110</v>
      </c>
      <c r="K17">
        <v>1.7314814814814809E-7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8.0787037037037041E-8</v>
      </c>
      <c r="T17">
        <v>0.8666666666666667</v>
      </c>
      <c r="U17">
        <v>29</v>
      </c>
      <c r="V17">
        <v>0.86206896551724133</v>
      </c>
      <c r="W17">
        <v>1.137021990740741E-5</v>
      </c>
      <c r="X17">
        <v>0.93103448275862066</v>
      </c>
      <c r="Y17" s="1">
        <v>6.8965517241379337E-2</v>
      </c>
      <c r="Z17">
        <v>5.402175925925926E-6</v>
      </c>
      <c r="AA17">
        <v>0.68965517241379315</v>
      </c>
      <c r="AB17" s="1">
        <v>-0.1724137931034482</v>
      </c>
      <c r="AC17">
        <v>0.86206896551724133</v>
      </c>
      <c r="AD17" s="6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0.32869147936441301</v>
      </c>
      <c r="AS17">
        <v>5</v>
      </c>
      <c r="AT17">
        <v>1</v>
      </c>
      <c r="AU17">
        <v>0.2</v>
      </c>
      <c r="AV17">
        <v>0.93103448275862066</v>
      </c>
      <c r="AW17">
        <v>6.8965517241379337E-2</v>
      </c>
      <c r="AX17">
        <v>0.93103448275862066</v>
      </c>
      <c r="AY17">
        <v>6.8965517241379337E-2</v>
      </c>
      <c r="AZ17">
        <v>0.86206896551724133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 s="9">
        <v>-2.4242424242424291E-2</v>
      </c>
      <c r="I18" t="s">
        <v>62</v>
      </c>
      <c r="J18" t="s">
        <v>63</v>
      </c>
      <c r="K18">
        <v>6.924768518518518E-8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5.774305555555556E-8</v>
      </c>
      <c r="T18">
        <v>0.93333333333333335</v>
      </c>
      <c r="U18">
        <v>29</v>
      </c>
      <c r="V18">
        <v>0.93103448275862066</v>
      </c>
      <c r="W18">
        <v>7.9533217592592594E-6</v>
      </c>
      <c r="X18">
        <v>0.93103448275862066</v>
      </c>
      <c r="Y18" s="1">
        <v>0</v>
      </c>
      <c r="Z18">
        <v>4.3175115740740743E-6</v>
      </c>
      <c r="AA18">
        <v>0.68965517241379315</v>
      </c>
      <c r="AB18" s="1">
        <v>-0.24137931034482751</v>
      </c>
      <c r="AC18">
        <v>0.93103448275862066</v>
      </c>
      <c r="AD18" s="6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0.98679501876811593</v>
      </c>
      <c r="AS18">
        <v>5</v>
      </c>
      <c r="AT18">
        <v>0</v>
      </c>
      <c r="AU18">
        <v>0</v>
      </c>
      <c r="AV18">
        <v>0.93103448275862066</v>
      </c>
      <c r="AW18">
        <v>0</v>
      </c>
      <c r="AX18">
        <v>0.75862068965517238</v>
      </c>
      <c r="AY18">
        <v>-0.17241379310344829</v>
      </c>
      <c r="AZ18">
        <v>0.93103448275862066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0.66666666666666663</v>
      </c>
      <c r="H19" s="9">
        <v>0.2424242424242424</v>
      </c>
      <c r="I19" t="s">
        <v>113</v>
      </c>
      <c r="J19" t="s">
        <v>114</v>
      </c>
      <c r="K19">
        <v>4.6168981481481478E-8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4.6180555555555552E-8</v>
      </c>
      <c r="T19">
        <v>0.73333333333333328</v>
      </c>
      <c r="U19">
        <v>29</v>
      </c>
      <c r="V19">
        <v>0.65517241379310343</v>
      </c>
      <c r="W19">
        <v>1.028465277777778E-5</v>
      </c>
      <c r="X19">
        <v>0.93103448275862066</v>
      </c>
      <c r="Y19" s="5">
        <v>0.27586206896551718</v>
      </c>
      <c r="Z19">
        <v>7.0760069444444444E-6</v>
      </c>
      <c r="AA19">
        <v>0.68965517241379315</v>
      </c>
      <c r="AB19" s="5">
        <v>3.4482758620689717E-2</v>
      </c>
      <c r="AC19">
        <v>0.65517241379310343</v>
      </c>
      <c r="AD19" s="6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0.96618357487922701</v>
      </c>
      <c r="AS19">
        <v>1</v>
      </c>
      <c r="AT19">
        <v>0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0.65517241379310343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 s="9">
        <v>-2.4242424242424291E-2</v>
      </c>
      <c r="I20" t="s">
        <v>62</v>
      </c>
      <c r="J20" t="s">
        <v>63</v>
      </c>
      <c r="K20">
        <v>6.9305555555555555E-8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8.0752314814814813E-8</v>
      </c>
      <c r="T20">
        <v>0.93333333333333335</v>
      </c>
      <c r="U20">
        <v>29</v>
      </c>
      <c r="V20">
        <v>0.93103448275862066</v>
      </c>
      <c r="W20">
        <v>9.7890046296296305E-6</v>
      </c>
      <c r="X20">
        <v>0.93103448275862066</v>
      </c>
      <c r="Y20" s="1">
        <v>0</v>
      </c>
      <c r="Z20">
        <v>4.2244212962962963E-6</v>
      </c>
      <c r="AA20">
        <v>0.68965517241379315</v>
      </c>
      <c r="AB20" s="1">
        <v>-0.24137931034482751</v>
      </c>
      <c r="AC20">
        <v>0.93103448275862066</v>
      </c>
      <c r="AD20" s="6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0.98679501876811593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0.93103448275862066</v>
      </c>
      <c r="AY20">
        <v>0</v>
      </c>
      <c r="AZ20">
        <v>0.93103448275862066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 s="9">
        <v>-2.4242424242424291E-2</v>
      </c>
      <c r="I21" t="s">
        <v>62</v>
      </c>
      <c r="J21" t="s">
        <v>63</v>
      </c>
      <c r="K21">
        <v>5.7696759259259259E-8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4.6226851851851853E-8</v>
      </c>
      <c r="T21">
        <v>0.93333333333333335</v>
      </c>
      <c r="U21">
        <v>29</v>
      </c>
      <c r="V21">
        <v>0.93103448275862066</v>
      </c>
      <c r="W21">
        <v>7.179861111111111E-6</v>
      </c>
      <c r="X21">
        <v>0.96551724137931039</v>
      </c>
      <c r="Y21" s="1">
        <v>3.4482758620689717E-2</v>
      </c>
      <c r="Z21">
        <v>4.466851851851852E-6</v>
      </c>
      <c r="AA21">
        <v>0.72413793103448276</v>
      </c>
      <c r="AB21" s="1">
        <v>-0.2068965517241379</v>
      </c>
      <c r="AC21">
        <v>0.93103448275862066</v>
      </c>
      <c r="AD21" s="6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0.98679501876811593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0.93103448275862066</v>
      </c>
      <c r="AY21">
        <v>0</v>
      </c>
      <c r="AZ21">
        <v>0.93103448275862066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 s="9">
        <v>-2.4242424242424291E-2</v>
      </c>
      <c r="I22" t="s">
        <v>62</v>
      </c>
      <c r="J22" t="s">
        <v>63</v>
      </c>
      <c r="K22">
        <v>6.925925925925926E-8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9.2361111111111103E-8</v>
      </c>
      <c r="T22">
        <v>0.93333333333333335</v>
      </c>
      <c r="U22">
        <v>29</v>
      </c>
      <c r="V22">
        <v>0.93103448275862066</v>
      </c>
      <c r="W22">
        <v>8.8349768518518518E-6</v>
      </c>
      <c r="X22">
        <v>0.93103448275862066</v>
      </c>
      <c r="Y22" s="1">
        <v>0</v>
      </c>
      <c r="Z22">
        <v>4.7673379629629616E-6</v>
      </c>
      <c r="AA22">
        <v>0.72413793103448276</v>
      </c>
      <c r="AB22" s="1">
        <v>-0.2068965517241379</v>
      </c>
      <c r="AC22">
        <v>0.93103448275862066</v>
      </c>
      <c r="AD22" s="6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0.98679501876811593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0.93103448275862066</v>
      </c>
      <c r="AY22">
        <v>0</v>
      </c>
      <c r="AZ22">
        <v>0.93103448275862066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 s="9">
        <v>-2.4242424242424291E-2</v>
      </c>
      <c r="I23" t="s">
        <v>62</v>
      </c>
      <c r="J23" t="s">
        <v>63</v>
      </c>
      <c r="K23">
        <v>8.076388888888888E-8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4.6168981481481478E-8</v>
      </c>
      <c r="T23">
        <v>0.93333333333333335</v>
      </c>
      <c r="U23">
        <v>29</v>
      </c>
      <c r="V23">
        <v>0.93103448275862066</v>
      </c>
      <c r="W23">
        <v>7.9417476851851841E-6</v>
      </c>
      <c r="X23">
        <v>0.93103448275862066</v>
      </c>
      <c r="Y23" s="1">
        <v>0</v>
      </c>
      <c r="Z23">
        <v>5.8985648148148154E-6</v>
      </c>
      <c r="AA23">
        <v>0.72413793103448276</v>
      </c>
      <c r="AB23" s="1">
        <v>-0.2068965517241379</v>
      </c>
      <c r="AC23">
        <v>0.93103448275862066</v>
      </c>
      <c r="AD23" s="6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0.98679501876811593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0.89655172413793105</v>
      </c>
      <c r="AY23">
        <v>-3.4482758620689613E-2</v>
      </c>
      <c r="AZ23">
        <v>0.93103448275862066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 s="9">
        <v>-2.4242424242424291E-2</v>
      </c>
      <c r="I24" t="s">
        <v>62</v>
      </c>
      <c r="J24" t="s">
        <v>63</v>
      </c>
      <c r="K24">
        <v>6.925925925925926E-8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3.4641203703703697E-8</v>
      </c>
      <c r="T24">
        <v>0.93333333333333335</v>
      </c>
      <c r="U24">
        <v>29</v>
      </c>
      <c r="V24">
        <v>0.93103448275862066</v>
      </c>
      <c r="W24">
        <v>8.842106481481482E-6</v>
      </c>
      <c r="X24">
        <v>0.93103448275862066</v>
      </c>
      <c r="Y24" s="1">
        <v>0</v>
      </c>
      <c r="Z24">
        <v>4.4210069444444436E-6</v>
      </c>
      <c r="AA24">
        <v>0.72413793103448276</v>
      </c>
      <c r="AB24" s="1">
        <v>-0.2068965517241379</v>
      </c>
      <c r="AC24">
        <v>0.93103448275862066</v>
      </c>
      <c r="AD24" s="6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0.98679501876811593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0.93103448275862066</v>
      </c>
      <c r="AY24">
        <v>0</v>
      </c>
      <c r="AZ24">
        <v>0.93103448275862066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 s="9">
        <v>-2.4242424242424291E-2</v>
      </c>
      <c r="I25" t="s">
        <v>62</v>
      </c>
      <c r="J25" t="s">
        <v>63</v>
      </c>
      <c r="K25">
        <v>6.9629629629629619E-8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3.4641203703703697E-8</v>
      </c>
      <c r="T25">
        <v>0.93333333333333335</v>
      </c>
      <c r="U25">
        <v>29</v>
      </c>
      <c r="V25">
        <v>0.89655172413793105</v>
      </c>
      <c r="W25">
        <v>7.4107060185185176E-6</v>
      </c>
      <c r="X25">
        <v>0.96551724137931039</v>
      </c>
      <c r="Y25" s="1">
        <v>6.8965517241379337E-2</v>
      </c>
      <c r="Z25">
        <v>4.9405092592592592E-6</v>
      </c>
      <c r="AA25">
        <v>0.68965517241379315</v>
      </c>
      <c r="AB25" s="1">
        <v>-0.2068965517241379</v>
      </c>
      <c r="AC25">
        <v>0.89655172413793105</v>
      </c>
      <c r="AD25" s="6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0.98679501876811593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0.89655172413793105</v>
      </c>
      <c r="AY25">
        <v>0</v>
      </c>
      <c r="AZ25">
        <v>0.89655172413793105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 s="9">
        <v>0.13868613138686139</v>
      </c>
      <c r="I26" t="s">
        <v>117</v>
      </c>
      <c r="J26" t="s">
        <v>118</v>
      </c>
      <c r="K26">
        <v>2.5392361111111109E-7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5.7696759259259259E-8</v>
      </c>
      <c r="T26">
        <v>0.92700729927007297</v>
      </c>
      <c r="U26">
        <v>274</v>
      </c>
      <c r="V26">
        <v>0.91605839416058399</v>
      </c>
      <c r="W26">
        <v>1.217810185185185E-5</v>
      </c>
      <c r="X26">
        <v>0.94890510948905105</v>
      </c>
      <c r="Y26" s="5">
        <v>3.2846715328467058E-2</v>
      </c>
      <c r="Z26">
        <v>1.018146990740741E-5</v>
      </c>
      <c r="AA26">
        <v>0.89051094890510951</v>
      </c>
      <c r="AB26" s="5">
        <v>-2.554744525547448E-2</v>
      </c>
      <c r="AC26">
        <v>0.92700729927007297</v>
      </c>
      <c r="AD26" s="6">
        <v>1.094890510948898E-2</v>
      </c>
      <c r="AE26">
        <v>19</v>
      </c>
      <c r="AF26">
        <v>0.52631578947368418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0.41376523671502891</v>
      </c>
      <c r="AS26">
        <v>137</v>
      </c>
      <c r="AT26">
        <v>19</v>
      </c>
      <c r="AU26">
        <v>0.13868613138686131</v>
      </c>
      <c r="AV26">
        <v>0.89051094890510951</v>
      </c>
      <c r="AW26">
        <v>-2.554744525547448E-2</v>
      </c>
      <c r="AX26">
        <v>0.94160583941605835</v>
      </c>
      <c r="AY26">
        <v>2.5547445255474369E-2</v>
      </c>
      <c r="AZ26">
        <v>0.94160583941605835</v>
      </c>
      <c r="BA26">
        <v>2.5547445255474369E-2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 s="9">
        <v>0.11678832116788319</v>
      </c>
      <c r="I27" t="s">
        <v>124</v>
      </c>
      <c r="J27" t="s">
        <v>125</v>
      </c>
      <c r="K27">
        <v>5.8868055555555552E-7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9.2337962962962969E-8</v>
      </c>
      <c r="T27">
        <v>0.89051094890510951</v>
      </c>
      <c r="U27">
        <v>274</v>
      </c>
      <c r="V27">
        <v>0.92700729927007297</v>
      </c>
      <c r="W27">
        <v>1.3436631944444441E-5</v>
      </c>
      <c r="X27">
        <v>0.94525547445255476</v>
      </c>
      <c r="Y27" s="5">
        <v>1.8248175182481789E-2</v>
      </c>
      <c r="Z27">
        <v>1.074671296296296E-5</v>
      </c>
      <c r="AA27">
        <v>0.89051094890510951</v>
      </c>
      <c r="AB27" s="5">
        <v>-3.6496350364963459E-2</v>
      </c>
      <c r="AC27">
        <v>0.93430656934306566</v>
      </c>
      <c r="AD27" s="6">
        <v>7.2992700729926918E-3</v>
      </c>
      <c r="AE27">
        <v>16</v>
      </c>
      <c r="AF27">
        <v>6.25E-2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0.27911713273610989</v>
      </c>
      <c r="AS27">
        <v>137</v>
      </c>
      <c r="AT27">
        <v>16</v>
      </c>
      <c r="AU27">
        <v>0.11678832116788319</v>
      </c>
      <c r="AV27">
        <v>0.89051094890510951</v>
      </c>
      <c r="AW27">
        <v>-3.6496350364963459E-2</v>
      </c>
      <c r="AX27">
        <v>0.93795620437956206</v>
      </c>
      <c r="AY27">
        <v>1.094890510948909E-2</v>
      </c>
      <c r="AZ27">
        <v>0.93795620437956206</v>
      </c>
      <c r="BA27">
        <v>1.094890510948909E-2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 s="9">
        <v>0.29197080291970801</v>
      </c>
      <c r="I28" t="s">
        <v>130</v>
      </c>
      <c r="J28" t="s">
        <v>131</v>
      </c>
      <c r="K28">
        <v>5.6524305555555558E-7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5.7696759259259259E-8</v>
      </c>
      <c r="T28">
        <v>0.83211678832116787</v>
      </c>
      <c r="U28">
        <v>274</v>
      </c>
      <c r="V28">
        <v>0.69343065693430661</v>
      </c>
      <c r="W28">
        <v>1.236274305555556E-5</v>
      </c>
      <c r="X28">
        <v>0.88321167883211682</v>
      </c>
      <c r="Y28" s="5">
        <v>0.18978102189781021</v>
      </c>
      <c r="Z28">
        <v>1.1092997685185191E-5</v>
      </c>
      <c r="AA28">
        <v>0.89051094890510951</v>
      </c>
      <c r="AB28" s="5">
        <v>0.1970802919708029</v>
      </c>
      <c r="AC28">
        <v>0.78832116788321172</v>
      </c>
      <c r="AD28" s="6">
        <v>9.4890510948905105E-2</v>
      </c>
      <c r="AE28">
        <v>40</v>
      </c>
      <c r="AF28">
        <v>0.42499999999999999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0.30107097061313581</v>
      </c>
      <c r="AS28">
        <v>137</v>
      </c>
      <c r="AT28">
        <v>40</v>
      </c>
      <c r="AU28">
        <v>0.29197080291970801</v>
      </c>
      <c r="AV28">
        <v>0.89051094890510951</v>
      </c>
      <c r="AW28">
        <v>0.1970802919708029</v>
      </c>
      <c r="AX28">
        <v>0.83576642335766427</v>
      </c>
      <c r="AY28">
        <v>0.14233576642335771</v>
      </c>
      <c r="AZ28">
        <v>0.83576642335766427</v>
      </c>
      <c r="BA28">
        <v>0.14233576642335771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 s="9">
        <v>0.24817518248175191</v>
      </c>
      <c r="I29" t="s">
        <v>135</v>
      </c>
      <c r="J29" t="s">
        <v>136</v>
      </c>
      <c r="K29">
        <v>7.7339120370370379E-7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6.925925925925926E-8</v>
      </c>
      <c r="T29">
        <v>0.75182481751824815</v>
      </c>
      <c r="U29">
        <v>274</v>
      </c>
      <c r="V29">
        <v>0.81386861313868608</v>
      </c>
      <c r="W29">
        <v>1.117421296296296E-5</v>
      </c>
      <c r="X29">
        <v>0.93795620437956206</v>
      </c>
      <c r="Y29" s="5">
        <v>0.124087591240876</v>
      </c>
      <c r="Z29">
        <v>9.2572800925925924E-6</v>
      </c>
      <c r="AA29">
        <v>0.89051094890510951</v>
      </c>
      <c r="AB29" s="5">
        <v>7.6642335766423431E-2</v>
      </c>
      <c r="AC29">
        <v>0.81386861313868608</v>
      </c>
      <c r="AD29" s="6">
        <v>0</v>
      </c>
      <c r="AE29">
        <v>34</v>
      </c>
      <c r="AF29">
        <v>2.9411764705882349E-2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0.89755573093067753</v>
      </c>
      <c r="AS29">
        <v>137</v>
      </c>
      <c r="AT29">
        <v>34</v>
      </c>
      <c r="AU29">
        <v>0.2481751824817518</v>
      </c>
      <c r="AV29">
        <v>0.89051094890510951</v>
      </c>
      <c r="AW29">
        <v>7.6642335766423431E-2</v>
      </c>
      <c r="AX29">
        <v>0.88686131386861311</v>
      </c>
      <c r="AY29">
        <v>7.2992700729927029E-2</v>
      </c>
      <c r="AZ29">
        <v>0.88686131386861311</v>
      </c>
      <c r="BA29">
        <v>7.2992700729927029E-2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 s="9">
        <v>0.44525547445255481</v>
      </c>
      <c r="I30" t="s">
        <v>141</v>
      </c>
      <c r="J30" t="s">
        <v>142</v>
      </c>
      <c r="K30">
        <v>5.3059027777777777E-7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5.7719907407407413E-8</v>
      </c>
      <c r="T30">
        <v>0.75182481751824815</v>
      </c>
      <c r="U30">
        <v>274</v>
      </c>
      <c r="V30">
        <v>0.52554744525547448</v>
      </c>
      <c r="W30">
        <v>1.310188657407408E-5</v>
      </c>
      <c r="X30">
        <v>0.87956204379562042</v>
      </c>
      <c r="Y30" s="5">
        <v>0.35401459854014589</v>
      </c>
      <c r="Z30">
        <v>9.8805787037037051E-6</v>
      </c>
      <c r="AA30">
        <v>0.89051094890510951</v>
      </c>
      <c r="AB30" s="5">
        <v>0.36496350364963498</v>
      </c>
      <c r="AC30">
        <v>0.77737226277372262</v>
      </c>
      <c r="AD30" s="6">
        <v>0.25182481751824809</v>
      </c>
      <c r="AE30">
        <v>61</v>
      </c>
      <c r="AF30">
        <v>0.45901639344262302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0.44525547445255481</v>
      </c>
      <c r="AV30">
        <v>0.89051094890510951</v>
      </c>
      <c r="AW30">
        <v>0.36496350364963498</v>
      </c>
      <c r="AX30">
        <v>0.77737226277372262</v>
      </c>
      <c r="AY30">
        <v>0.25182481751824809</v>
      </c>
      <c r="AZ30">
        <v>0.77737226277372262</v>
      </c>
      <c r="BA30">
        <v>0.25182481751824809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 s="9">
        <v>0.38686131386861311</v>
      </c>
      <c r="I31" t="s">
        <v>145</v>
      </c>
      <c r="J31" t="s">
        <v>146</v>
      </c>
      <c r="K31">
        <v>4.8452546296296297E-7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5.7708333333333332E-8</v>
      </c>
      <c r="T31">
        <v>0.7007299270072993</v>
      </c>
      <c r="U31">
        <v>274</v>
      </c>
      <c r="V31">
        <v>0.58759124087591241</v>
      </c>
      <c r="W31">
        <v>1.1289247685185191E-5</v>
      </c>
      <c r="X31">
        <v>0.83941605839416056</v>
      </c>
      <c r="Y31" s="5">
        <v>0.25182481751824809</v>
      </c>
      <c r="Z31">
        <v>7.745833333333333E-6</v>
      </c>
      <c r="AA31">
        <v>0.89051094890510951</v>
      </c>
      <c r="AB31" s="5">
        <v>0.3029197080291971</v>
      </c>
      <c r="AC31">
        <v>0.71532846715328469</v>
      </c>
      <c r="AD31" s="6">
        <v>0.1277372262773723</v>
      </c>
      <c r="AE31">
        <v>53</v>
      </c>
      <c r="AF31">
        <v>0.32075471698113212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0.48338702995347399</v>
      </c>
      <c r="AS31">
        <v>137</v>
      </c>
      <c r="AT31">
        <v>53</v>
      </c>
      <c r="AU31">
        <v>0.38686131386861322</v>
      </c>
      <c r="AV31">
        <v>0.89051094890510951</v>
      </c>
      <c r="AW31">
        <v>0.3029197080291971</v>
      </c>
      <c r="AX31">
        <v>0.79197080291970801</v>
      </c>
      <c r="AY31">
        <v>0.20437956204379559</v>
      </c>
      <c r="AZ31">
        <v>0.79197080291970801</v>
      </c>
      <c r="BA31">
        <v>0.20437956204379559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 s="9">
        <v>8.7591240875912413E-2</v>
      </c>
      <c r="I32" t="s">
        <v>151</v>
      </c>
      <c r="J32" t="s">
        <v>152</v>
      </c>
      <c r="K32">
        <v>2.308796296296296E-7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4.6168981481481478E-8</v>
      </c>
      <c r="T32">
        <v>0.91240875912408759</v>
      </c>
      <c r="U32">
        <v>274</v>
      </c>
      <c r="V32">
        <v>0.87591240875912413</v>
      </c>
      <c r="W32">
        <v>1.100064814814815E-5</v>
      </c>
      <c r="X32">
        <v>0.96350364963503654</v>
      </c>
      <c r="Y32" s="1">
        <v>8.7591240875912413E-2</v>
      </c>
      <c r="Z32">
        <v>8.1844560185185193E-6</v>
      </c>
      <c r="AA32">
        <v>0.89051094890510951</v>
      </c>
      <c r="AB32" s="1">
        <v>1.459854014598538E-2</v>
      </c>
      <c r="AC32">
        <v>0.87591240875912413</v>
      </c>
      <c r="AD32" s="6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0.49420849420849422</v>
      </c>
      <c r="AS32">
        <v>85</v>
      </c>
      <c r="AT32">
        <v>10</v>
      </c>
      <c r="AU32">
        <v>0.1176470588235294</v>
      </c>
      <c r="AV32">
        <v>0.52189781021897808</v>
      </c>
      <c r="AW32">
        <v>-0.35401459854014611</v>
      </c>
      <c r="AX32">
        <v>0.96350364963503654</v>
      </c>
      <c r="AY32">
        <v>8.7591240875912413E-2</v>
      </c>
      <c r="AZ32">
        <v>0.94525547445255476</v>
      </c>
      <c r="BA32">
        <v>6.9343065693430628E-2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 s="9">
        <v>3.6496350364963459E-2</v>
      </c>
      <c r="I33" t="s">
        <v>157</v>
      </c>
      <c r="J33" t="s">
        <v>158</v>
      </c>
      <c r="K33">
        <v>4.3865740740740739E-7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1.03912037037037E-7</v>
      </c>
      <c r="T33">
        <v>0.96350364963503654</v>
      </c>
      <c r="U33">
        <v>274</v>
      </c>
      <c r="V33">
        <v>0.95620437956204385</v>
      </c>
      <c r="W33">
        <v>1.1439328703703699E-5</v>
      </c>
      <c r="X33">
        <v>0.97445255474452552</v>
      </c>
      <c r="Y33" s="1">
        <v>1.8248175182481671E-2</v>
      </c>
      <c r="Z33">
        <v>7.9882523148148159E-6</v>
      </c>
      <c r="AA33">
        <v>0.89051094890510951</v>
      </c>
      <c r="AB33" s="1">
        <v>-6.5693430656934337E-2</v>
      </c>
      <c r="AC33">
        <v>0.95620437956204385</v>
      </c>
      <c r="AD33" s="6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0.49960967993754879</v>
      </c>
      <c r="AS33">
        <v>85</v>
      </c>
      <c r="AT33">
        <v>3</v>
      </c>
      <c r="AU33">
        <v>3.5294117647058823E-2</v>
      </c>
      <c r="AV33">
        <v>0.52189781021897808</v>
      </c>
      <c r="AW33">
        <v>-0.43430656934306577</v>
      </c>
      <c r="AX33">
        <v>0.96715328467153283</v>
      </c>
      <c r="AY33">
        <v>1.094890510948898E-2</v>
      </c>
      <c r="AZ33">
        <v>0.97080291970802923</v>
      </c>
      <c r="BA33">
        <v>1.459854014598538E-2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 s="9">
        <v>0.24087591240875919</v>
      </c>
      <c r="I34" t="s">
        <v>163</v>
      </c>
      <c r="J34" t="s">
        <v>164</v>
      </c>
      <c r="K34">
        <v>5.4251157407407403E-7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6.8877314814814808E-8</v>
      </c>
      <c r="T34">
        <v>0.81751824817518248</v>
      </c>
      <c r="U34">
        <v>274</v>
      </c>
      <c r="V34">
        <v>0.72992700729927007</v>
      </c>
      <c r="W34">
        <v>1.2328125E-5</v>
      </c>
      <c r="X34">
        <v>0.86496350364963503</v>
      </c>
      <c r="Y34" s="5">
        <v>0.13503649635036499</v>
      </c>
      <c r="Z34">
        <v>7.6073379629629632E-6</v>
      </c>
      <c r="AA34">
        <v>0.89051094890510951</v>
      </c>
      <c r="AB34" s="5">
        <v>0.16058394160583939</v>
      </c>
      <c r="AC34">
        <v>0.74452554744525545</v>
      </c>
      <c r="AD34" s="6">
        <v>1.459854014598538E-2</v>
      </c>
      <c r="AE34">
        <v>33</v>
      </c>
      <c r="AF34">
        <v>0.78787878787878785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0.32947232482448913</v>
      </c>
      <c r="AS34">
        <v>85</v>
      </c>
      <c r="AT34">
        <v>31</v>
      </c>
      <c r="AU34">
        <v>0.36470588235294121</v>
      </c>
      <c r="AV34">
        <v>0.52189781021897808</v>
      </c>
      <c r="AW34">
        <v>-0.20802919708029199</v>
      </c>
      <c r="AX34">
        <v>0.93065693430656937</v>
      </c>
      <c r="AY34">
        <v>0.2007299270072993</v>
      </c>
      <c r="AZ34">
        <v>0.85766423357664234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 s="9">
        <v>8.0291970802919721E-2</v>
      </c>
      <c r="I35" t="s">
        <v>168</v>
      </c>
      <c r="J35" t="s">
        <v>169</v>
      </c>
      <c r="K35">
        <v>3.6972222222222218E-7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6.8923611111111116E-8</v>
      </c>
      <c r="T35">
        <v>0.91970802919708028</v>
      </c>
      <c r="U35">
        <v>274</v>
      </c>
      <c r="V35">
        <v>0.86861313868613144</v>
      </c>
      <c r="W35">
        <v>1.168211805555556E-5</v>
      </c>
      <c r="X35">
        <v>0.91970802919708028</v>
      </c>
      <c r="Y35" s="1">
        <v>5.1094890510948843E-2</v>
      </c>
      <c r="Z35">
        <v>8.1498726851851847E-6</v>
      </c>
      <c r="AA35">
        <v>0.89051094890510951</v>
      </c>
      <c r="AB35" s="1">
        <v>2.1897810218978079E-2</v>
      </c>
      <c r="AC35">
        <v>0.86861313868613144</v>
      </c>
      <c r="AD35" s="6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0.33319818792061418</v>
      </c>
      <c r="AS35">
        <v>85</v>
      </c>
      <c r="AT35">
        <v>9</v>
      </c>
      <c r="AU35">
        <v>0.1058823529411765</v>
      </c>
      <c r="AV35">
        <v>0.52189781021897808</v>
      </c>
      <c r="AW35">
        <v>-0.34671532846715342</v>
      </c>
      <c r="AX35">
        <v>0.94890510948905105</v>
      </c>
      <c r="AY35">
        <v>8.029197080291961E-2</v>
      </c>
      <c r="AZ35">
        <v>0.95255474452554745</v>
      </c>
      <c r="BA35">
        <v>8.3941605839416011E-2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 s="9">
        <v>0.37226277372262773</v>
      </c>
      <c r="I36" t="s">
        <v>173</v>
      </c>
      <c r="J36" t="s">
        <v>174</v>
      </c>
      <c r="K36">
        <v>5.0824074074074073E-7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4.6215277777777779E-8</v>
      </c>
      <c r="T36">
        <v>0.74452554744525545</v>
      </c>
      <c r="U36">
        <v>274</v>
      </c>
      <c r="V36">
        <v>0.61313868613138689</v>
      </c>
      <c r="W36">
        <v>1.1104606481481479E-5</v>
      </c>
      <c r="X36">
        <v>0.93430656934306566</v>
      </c>
      <c r="Y36" s="5">
        <v>0.32116788321167877</v>
      </c>
      <c r="Z36">
        <v>8.3803703703703704E-6</v>
      </c>
      <c r="AA36">
        <v>0.89051094890510951</v>
      </c>
      <c r="AB36" s="5">
        <v>0.27737226277372262</v>
      </c>
      <c r="AC36">
        <v>0.69343065693430661</v>
      </c>
      <c r="AD36" s="6">
        <v>8.0291970802919721E-2</v>
      </c>
      <c r="AE36">
        <v>51</v>
      </c>
      <c r="AF36">
        <v>0.78431372549019607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0.31777695791978522</v>
      </c>
      <c r="AS36">
        <v>85</v>
      </c>
      <c r="AT36">
        <v>49</v>
      </c>
      <c r="AU36">
        <v>0.57647058823529407</v>
      </c>
      <c r="AV36">
        <v>0.52189781021897808</v>
      </c>
      <c r="AW36">
        <v>-9.1240875912408814E-2</v>
      </c>
      <c r="AX36">
        <v>0.88321167883211682</v>
      </c>
      <c r="AY36">
        <v>0.27007299270072987</v>
      </c>
      <c r="AZ36">
        <v>0.73357664233576647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 s="9">
        <v>0.1021897810218978</v>
      </c>
      <c r="I37" t="s">
        <v>177</v>
      </c>
      <c r="J37" t="s">
        <v>178</v>
      </c>
      <c r="K37">
        <v>3.4668981481481478E-7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4.6134259259259257E-8</v>
      </c>
      <c r="T37">
        <v>0.8978102189781022</v>
      </c>
      <c r="U37">
        <v>274</v>
      </c>
      <c r="V37">
        <v>0.85766423357664234</v>
      </c>
      <c r="W37">
        <v>1.2050682870370371E-5</v>
      </c>
      <c r="X37">
        <v>0.8978102189781022</v>
      </c>
      <c r="Y37" s="5">
        <v>4.014598540145986E-2</v>
      </c>
      <c r="Z37">
        <v>7.4572800925925927E-6</v>
      </c>
      <c r="AA37">
        <v>0.96715328467153283</v>
      </c>
      <c r="AB37" s="5">
        <v>0.1094890510948905</v>
      </c>
      <c r="AC37">
        <v>0.85766423357664234</v>
      </c>
      <c r="AD37" s="6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0.33318103347956313</v>
      </c>
      <c r="AS37">
        <v>85</v>
      </c>
      <c r="AT37">
        <v>12</v>
      </c>
      <c r="AU37">
        <v>0.14117647058823529</v>
      </c>
      <c r="AV37">
        <v>0.52189781021897808</v>
      </c>
      <c r="AW37">
        <v>-0.33576642335766432</v>
      </c>
      <c r="AX37">
        <v>0.94890510948905105</v>
      </c>
      <c r="AY37">
        <v>9.1240875912408703E-2</v>
      </c>
      <c r="AZ37">
        <v>0.90875912408759119</v>
      </c>
      <c r="BA37">
        <v>5.1094890510948843E-2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 s="9">
        <v>2.9197080291970771E-2</v>
      </c>
      <c r="I38" t="s">
        <v>180</v>
      </c>
      <c r="J38" t="s">
        <v>181</v>
      </c>
      <c r="K38">
        <v>3.5780092592592592E-7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5.7395833333333329E-8</v>
      </c>
      <c r="T38">
        <v>0.97080291970802923</v>
      </c>
      <c r="U38">
        <v>274</v>
      </c>
      <c r="V38">
        <v>0.97080291970802923</v>
      </c>
      <c r="W38">
        <v>1.10583912037037E-5</v>
      </c>
      <c r="X38">
        <v>0.97080291970802923</v>
      </c>
      <c r="Y38" s="1">
        <v>0</v>
      </c>
      <c r="Z38">
        <v>8.9117129629629629E-6</v>
      </c>
      <c r="AA38">
        <v>0.90145985401459849</v>
      </c>
      <c r="AB38" s="1">
        <v>-6.9343065693430739E-2</v>
      </c>
      <c r="AC38">
        <v>0.97080291970802923</v>
      </c>
      <c r="AD38" s="6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9.0389070108258418E-2</v>
      </c>
      <c r="AS38">
        <v>52</v>
      </c>
      <c r="AT38">
        <v>2</v>
      </c>
      <c r="AU38">
        <v>3.8461538461538457E-2</v>
      </c>
      <c r="AV38">
        <v>0.97080291970802923</v>
      </c>
      <c r="AW38">
        <v>0</v>
      </c>
      <c r="AX38">
        <v>0.97080291970802923</v>
      </c>
      <c r="AY38">
        <v>0</v>
      </c>
      <c r="AZ38">
        <v>0.97080291970802923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 s="9">
        <v>8.7591240875912413E-2</v>
      </c>
      <c r="I39" t="s">
        <v>186</v>
      </c>
      <c r="J39" t="s">
        <v>187</v>
      </c>
      <c r="K39">
        <v>3.693865740740741E-7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5.7708333333333332E-8</v>
      </c>
      <c r="T39">
        <v>0.97080291970802923</v>
      </c>
      <c r="U39">
        <v>274</v>
      </c>
      <c r="V39">
        <v>0.92700729927007297</v>
      </c>
      <c r="W39">
        <v>1.405961805555556E-5</v>
      </c>
      <c r="X39">
        <v>0.97080291970802923</v>
      </c>
      <c r="Y39" s="1">
        <v>4.3795620437956262E-2</v>
      </c>
      <c r="Z39">
        <v>9.8582754629629641E-6</v>
      </c>
      <c r="AA39">
        <v>0.92335766423357668</v>
      </c>
      <c r="AB39" s="1">
        <v>-3.64963503649629E-3</v>
      </c>
      <c r="AC39">
        <v>0.97080291970802923</v>
      </c>
      <c r="AD39" s="6">
        <v>4.3795620437956262E-2</v>
      </c>
      <c r="AE39">
        <v>12</v>
      </c>
      <c r="AF39">
        <v>0.83333333333333337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0.33333333333171639</v>
      </c>
      <c r="AS39">
        <v>52</v>
      </c>
      <c r="AT39">
        <v>10</v>
      </c>
      <c r="AU39">
        <v>0.19230769230769229</v>
      </c>
      <c r="AV39">
        <v>0.97080291970802923</v>
      </c>
      <c r="AW39">
        <v>4.3795620437956262E-2</v>
      </c>
      <c r="AX39">
        <v>0.97080291970802923</v>
      </c>
      <c r="AY39">
        <v>4.3795620437956262E-2</v>
      </c>
      <c r="AZ39">
        <v>0.94890510948905105</v>
      </c>
      <c r="BA39">
        <v>2.1897810218978079E-2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 s="9">
        <v>2.9197080291970771E-2</v>
      </c>
      <c r="I40" t="s">
        <v>180</v>
      </c>
      <c r="J40" t="s">
        <v>181</v>
      </c>
      <c r="K40">
        <v>6.8105324074074072E-7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5.8125000000000013E-8</v>
      </c>
      <c r="T40">
        <v>0.97080291970802923</v>
      </c>
      <c r="U40">
        <v>274</v>
      </c>
      <c r="V40">
        <v>0.97080291970802923</v>
      </c>
      <c r="W40">
        <v>1.3540138888888891E-5</v>
      </c>
      <c r="X40">
        <v>0.98175182481751821</v>
      </c>
      <c r="Y40" s="1">
        <v>1.094890510948898E-2</v>
      </c>
      <c r="Z40">
        <v>1.304344907407407E-5</v>
      </c>
      <c r="AA40">
        <v>0.8941605839416058</v>
      </c>
      <c r="AB40" s="1">
        <v>-7.6642335766423431E-2</v>
      </c>
      <c r="AC40">
        <v>0.97080291970802923</v>
      </c>
      <c r="AD40" s="6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9.0389070108258418E-2</v>
      </c>
      <c r="AS40">
        <v>52</v>
      </c>
      <c r="AT40">
        <v>2</v>
      </c>
      <c r="AU40">
        <v>3.8461538461538457E-2</v>
      </c>
      <c r="AV40">
        <v>0.97080291970802923</v>
      </c>
      <c r="AW40">
        <v>0</v>
      </c>
      <c r="AX40">
        <v>0.97080291970802923</v>
      </c>
      <c r="AY40">
        <v>0</v>
      </c>
      <c r="AZ40">
        <v>0.97080291970802923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 s="9">
        <v>0.15328467153284681</v>
      </c>
      <c r="I41" t="s">
        <v>186</v>
      </c>
      <c r="J41" t="s">
        <v>192</v>
      </c>
      <c r="K41">
        <v>3.8096064814814809E-7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3.4606481481481483E-8</v>
      </c>
      <c r="T41">
        <v>0.97080291970802923</v>
      </c>
      <c r="U41">
        <v>274</v>
      </c>
      <c r="V41">
        <v>0.88321167883211682</v>
      </c>
      <c r="W41">
        <v>1.449828703703703E-5</v>
      </c>
      <c r="X41">
        <v>0.95985401459854014</v>
      </c>
      <c r="Y41" s="5">
        <v>7.664233576642332E-2</v>
      </c>
      <c r="Z41">
        <v>8.4957870370370377E-6</v>
      </c>
      <c r="AA41">
        <v>0.91605839416058399</v>
      </c>
      <c r="AB41" s="5">
        <v>3.2846715328467169E-2</v>
      </c>
      <c r="AC41">
        <v>0.97080291970802923</v>
      </c>
      <c r="AD41" s="6">
        <v>8.7591240875912413E-2</v>
      </c>
      <c r="AE41">
        <v>21</v>
      </c>
      <c r="AF41">
        <v>0.90476190476190477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0.33333333250549108</v>
      </c>
      <c r="AS41">
        <v>52</v>
      </c>
      <c r="AT41">
        <v>19</v>
      </c>
      <c r="AU41">
        <v>0.36538461538461542</v>
      </c>
      <c r="AV41">
        <v>0.97080291970802923</v>
      </c>
      <c r="AW41">
        <v>8.7591240875912413E-2</v>
      </c>
      <c r="AX41">
        <v>0.97080291970802923</v>
      </c>
      <c r="AY41">
        <v>8.7591240875912413E-2</v>
      </c>
      <c r="AZ41">
        <v>0.91605839416058399</v>
      </c>
      <c r="BA41">
        <v>3.2846715328467169E-2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 s="9">
        <v>2.9197080291970771E-2</v>
      </c>
      <c r="I42" t="s">
        <v>180</v>
      </c>
      <c r="J42" t="s">
        <v>181</v>
      </c>
      <c r="K42">
        <v>4.0362268518518518E-7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6.9675925925925927E-8</v>
      </c>
      <c r="T42">
        <v>0.97080291970802923</v>
      </c>
      <c r="U42">
        <v>274</v>
      </c>
      <c r="V42">
        <v>0.97080291970802923</v>
      </c>
      <c r="W42">
        <v>1.515582175925926E-5</v>
      </c>
      <c r="X42">
        <v>0.96715328467153283</v>
      </c>
      <c r="Y42" s="1">
        <v>-3.649635036496401E-3</v>
      </c>
      <c r="Z42">
        <v>8.9344444444444444E-6</v>
      </c>
      <c r="AA42">
        <v>0.8941605839416058</v>
      </c>
      <c r="AB42" s="1">
        <v>-7.6642335766423431E-2</v>
      </c>
      <c r="AC42">
        <v>0.97080291970802923</v>
      </c>
      <c r="AD42" s="6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9.0389070108258418E-2</v>
      </c>
      <c r="AS42">
        <v>52</v>
      </c>
      <c r="AT42">
        <v>2</v>
      </c>
      <c r="AU42">
        <v>3.8461538461538457E-2</v>
      </c>
      <c r="AV42">
        <v>0.97080291970802923</v>
      </c>
      <c r="AW42">
        <v>0</v>
      </c>
      <c r="AX42">
        <v>0.97080291970802923</v>
      </c>
      <c r="AY42">
        <v>0</v>
      </c>
      <c r="AZ42">
        <v>0.97080291970802923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 s="9">
        <v>0.33576642335766432</v>
      </c>
      <c r="I43" t="s">
        <v>194</v>
      </c>
      <c r="J43" t="s">
        <v>195</v>
      </c>
      <c r="K43">
        <v>4.1553240740740751E-7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5.7731481481481493E-8</v>
      </c>
      <c r="T43">
        <v>0.66423357664233573</v>
      </c>
      <c r="U43">
        <v>274</v>
      </c>
      <c r="V43">
        <v>0.73722627737226276</v>
      </c>
      <c r="W43">
        <v>1.0839039351851849E-5</v>
      </c>
      <c r="X43">
        <v>0.98175182481751821</v>
      </c>
      <c r="Y43" s="5">
        <v>0.24452554744525551</v>
      </c>
      <c r="Z43">
        <v>7.5950578703703713E-6</v>
      </c>
      <c r="AA43">
        <v>0.87956204379562042</v>
      </c>
      <c r="AB43" s="5">
        <v>0.14233576642335771</v>
      </c>
      <c r="AC43">
        <v>0.73722627737226276</v>
      </c>
      <c r="AD43" s="6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0.31947997919916782</v>
      </c>
      <c r="AS43">
        <v>52</v>
      </c>
      <c r="AT43">
        <v>44</v>
      </c>
      <c r="AU43">
        <v>0.84615384615384615</v>
      </c>
      <c r="AV43">
        <v>0.97080291970802923</v>
      </c>
      <c r="AW43">
        <v>0.2335766423357665</v>
      </c>
      <c r="AX43">
        <v>0.97080291970802923</v>
      </c>
      <c r="AY43">
        <v>0.2335766423357665</v>
      </c>
      <c r="AZ43">
        <v>0.80656934306569339</v>
      </c>
      <c r="BA43">
        <v>6.9343065693430628E-2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 s="9">
        <v>0.14598540145985411</v>
      </c>
      <c r="I44" t="s">
        <v>198</v>
      </c>
      <c r="J44" t="s">
        <v>199</v>
      </c>
      <c r="K44">
        <v>5.0784722222222218E-7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5.7754629629629627E-8</v>
      </c>
      <c r="T44">
        <v>0.85401459854014594</v>
      </c>
      <c r="U44">
        <v>274</v>
      </c>
      <c r="V44">
        <v>0.92335766423357668</v>
      </c>
      <c r="W44">
        <v>1.152047453703704E-5</v>
      </c>
      <c r="X44">
        <v>0.95985401459854014</v>
      </c>
      <c r="Y44" s="5">
        <v>3.6496350364963459E-2</v>
      </c>
      <c r="Z44">
        <v>7.5373958333333334E-6</v>
      </c>
      <c r="AA44">
        <v>0.89051094890510951</v>
      </c>
      <c r="AB44" s="5">
        <v>-3.2846715328467169E-2</v>
      </c>
      <c r="AC44">
        <v>0.92335766423357668</v>
      </c>
      <c r="AD44" s="6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0.28070175436501399</v>
      </c>
      <c r="AS44">
        <v>50</v>
      </c>
      <c r="AT44">
        <v>10</v>
      </c>
      <c r="AU44">
        <v>0.2</v>
      </c>
      <c r="AV44">
        <v>0.56569343065693434</v>
      </c>
      <c r="AW44">
        <v>-0.35766423357664229</v>
      </c>
      <c r="AX44">
        <v>0.94890510948905105</v>
      </c>
      <c r="AY44">
        <v>2.5547445255474369E-2</v>
      </c>
      <c r="AZ44">
        <v>0.94525547445255476</v>
      </c>
      <c r="BA44">
        <v>2.1897810218978079E-2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 s="9">
        <v>7.2992700729927029E-2</v>
      </c>
      <c r="I45" t="s">
        <v>202</v>
      </c>
      <c r="J45" t="s">
        <v>203</v>
      </c>
      <c r="K45">
        <v>7.2756944444444448E-7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6.9293981481481488E-8</v>
      </c>
      <c r="T45">
        <v>0.92700729927007297</v>
      </c>
      <c r="U45">
        <v>274</v>
      </c>
      <c r="V45">
        <v>0.94525547445255476</v>
      </c>
      <c r="W45">
        <v>1.2917210648148151E-5</v>
      </c>
      <c r="X45">
        <v>0.96350364963503654</v>
      </c>
      <c r="Y45" s="1">
        <v>1.8248175182481789E-2</v>
      </c>
      <c r="Z45">
        <v>7.7681944444444451E-6</v>
      </c>
      <c r="AA45">
        <v>0.94890510948905105</v>
      </c>
      <c r="AB45" s="1">
        <v>3.64963503649629E-3</v>
      </c>
      <c r="AC45">
        <v>0.94525547445255476</v>
      </c>
      <c r="AD45" s="6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0.23093745334708701</v>
      </c>
      <c r="AS45">
        <v>67</v>
      </c>
      <c r="AT45">
        <v>7</v>
      </c>
      <c r="AU45">
        <v>0.1044776119402985</v>
      </c>
      <c r="AV45">
        <v>0.56204379562043794</v>
      </c>
      <c r="AW45">
        <v>-0.38321167883211682</v>
      </c>
      <c r="AX45">
        <v>0.97080291970802923</v>
      </c>
      <c r="AY45">
        <v>2.554744525547448E-2</v>
      </c>
      <c r="AZ45">
        <v>0.97445255474452552</v>
      </c>
      <c r="BA45">
        <v>2.9197080291970771E-2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 s="9">
        <v>0.28467153284671531</v>
      </c>
      <c r="I46" t="s">
        <v>207</v>
      </c>
      <c r="J46" t="s">
        <v>208</v>
      </c>
      <c r="K46">
        <v>4.8446759259259256E-7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5.8101851851851852E-8</v>
      </c>
      <c r="T46">
        <v>0.83941605839416056</v>
      </c>
      <c r="U46">
        <v>274</v>
      </c>
      <c r="V46">
        <v>0.72262773722627738</v>
      </c>
      <c r="W46">
        <v>1.132347222222222E-5</v>
      </c>
      <c r="X46">
        <v>0.90145985401459849</v>
      </c>
      <c r="Y46" s="5">
        <v>0.17883211678832109</v>
      </c>
      <c r="Z46">
        <v>7.7570254629629628E-6</v>
      </c>
      <c r="AA46">
        <v>0.90145985401459849</v>
      </c>
      <c r="AB46" s="5">
        <v>0.17883211678832109</v>
      </c>
      <c r="AC46">
        <v>0.81751824817518248</v>
      </c>
      <c r="AD46" s="6">
        <v>9.4890510948905105E-2</v>
      </c>
      <c r="AE46">
        <v>39</v>
      </c>
      <c r="AF46">
        <v>0.4358974358974359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0.30116312622160119</v>
      </c>
      <c r="AS46">
        <v>37</v>
      </c>
      <c r="AT46">
        <v>17</v>
      </c>
      <c r="AU46">
        <v>0.45945945945945948</v>
      </c>
      <c r="AV46">
        <v>0.56569343065693434</v>
      </c>
      <c r="AW46">
        <v>-0.15693430656934301</v>
      </c>
      <c r="AX46">
        <v>0.81386861313868608</v>
      </c>
      <c r="AY46">
        <v>9.1240875912408703E-2</v>
      </c>
      <c r="AZ46">
        <v>0.8029197080291971</v>
      </c>
      <c r="BA46">
        <v>8.0291970802919721E-2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 s="9">
        <v>9.4890510948905105E-2</v>
      </c>
      <c r="I47" t="s">
        <v>211</v>
      </c>
      <c r="J47" t="s">
        <v>212</v>
      </c>
      <c r="K47">
        <v>3.9245370370370368E-7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5.7685185185185178E-8</v>
      </c>
      <c r="T47">
        <v>0.9051094890510949</v>
      </c>
      <c r="U47">
        <v>274</v>
      </c>
      <c r="V47">
        <v>0.92700729927007297</v>
      </c>
      <c r="W47">
        <v>1.082752314814815E-5</v>
      </c>
      <c r="X47">
        <v>0.98540145985401462</v>
      </c>
      <c r="Y47" s="1">
        <v>5.8394160583941652E-2</v>
      </c>
      <c r="Z47">
        <v>7.4223263888888887E-6</v>
      </c>
      <c r="AA47">
        <v>0.94890510948905105</v>
      </c>
      <c r="AB47" s="1">
        <v>2.1897810218978079E-2</v>
      </c>
      <c r="AC47">
        <v>0.92700729927007297</v>
      </c>
      <c r="AD47" s="6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0.56204379562043794</v>
      </c>
      <c r="AW47">
        <v>-0.36496350364963498</v>
      </c>
      <c r="AX47">
        <v>0.97080291970802923</v>
      </c>
      <c r="AY47">
        <v>4.3795620437956262E-2</v>
      </c>
      <c r="AZ47">
        <v>0.94890510948905105</v>
      </c>
      <c r="BA47">
        <v>2.1897810218978079E-2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 s="9">
        <v>0.42335766423357668</v>
      </c>
      <c r="I48" t="s">
        <v>216</v>
      </c>
      <c r="J48" t="s">
        <v>217</v>
      </c>
      <c r="K48">
        <v>4.9636574074074074E-7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5.7708333333333332E-8</v>
      </c>
      <c r="T48">
        <v>0.58394160583941601</v>
      </c>
      <c r="U48">
        <v>274</v>
      </c>
      <c r="V48">
        <v>0.56569343065693434</v>
      </c>
      <c r="W48">
        <v>1.115111111111111E-5</v>
      </c>
      <c r="X48">
        <v>0.91240875912408759</v>
      </c>
      <c r="Y48" s="5">
        <v>0.34671532846715319</v>
      </c>
      <c r="Z48">
        <v>7.8836574074074074E-6</v>
      </c>
      <c r="AA48">
        <v>0.87591240875912413</v>
      </c>
      <c r="AB48" s="5">
        <v>0.31021897810218979</v>
      </c>
      <c r="AC48">
        <v>0.62408759124087587</v>
      </c>
      <c r="AD48" s="6">
        <v>5.8394160583941528E-2</v>
      </c>
      <c r="AE48">
        <v>58</v>
      </c>
      <c r="AF48">
        <v>0.22413793103448279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0.69148226203020724</v>
      </c>
      <c r="AS48">
        <v>3</v>
      </c>
      <c r="AT48">
        <v>2</v>
      </c>
      <c r="AU48">
        <v>0.66666666666666663</v>
      </c>
      <c r="AV48">
        <v>0.56569343065693434</v>
      </c>
      <c r="AW48">
        <v>0</v>
      </c>
      <c r="AX48">
        <v>0.58029197080291972</v>
      </c>
      <c r="AY48">
        <v>1.459854014598538E-2</v>
      </c>
      <c r="AZ48">
        <v>0.58029197080291972</v>
      </c>
      <c r="BA48">
        <v>1.459854014598538E-2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 s="9">
        <v>9.4890510948905105E-2</v>
      </c>
      <c r="I49" t="s">
        <v>211</v>
      </c>
      <c r="J49" t="s">
        <v>212</v>
      </c>
      <c r="K49">
        <v>4.0435185185185191E-7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4.6122685185185183E-8</v>
      </c>
      <c r="T49">
        <v>0.9051094890510949</v>
      </c>
      <c r="U49">
        <v>274</v>
      </c>
      <c r="V49">
        <v>0.92700729927007297</v>
      </c>
      <c r="W49">
        <v>1.0885601851851851E-5</v>
      </c>
      <c r="X49">
        <v>0.98175182481751821</v>
      </c>
      <c r="Y49" s="1">
        <v>5.4744525547445237E-2</v>
      </c>
      <c r="Z49">
        <v>7.6527430555555558E-6</v>
      </c>
      <c r="AA49">
        <v>0.94890510948905105</v>
      </c>
      <c r="AB49" s="1">
        <v>2.1897810218978079E-2</v>
      </c>
      <c r="AC49">
        <v>0.92700729927007297</v>
      </c>
      <c r="AD49" s="6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0.56204379562043794</v>
      </c>
      <c r="AW49">
        <v>-0.36496350364963498</v>
      </c>
      <c r="AX49">
        <v>0.97080291970802923</v>
      </c>
      <c r="AY49">
        <v>4.3795620437956262E-2</v>
      </c>
      <c r="AZ49">
        <v>0.92700729927007297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 s="9">
        <v>2.1897810218978079E-2</v>
      </c>
      <c r="I50" t="s">
        <v>157</v>
      </c>
      <c r="J50" t="s">
        <v>220</v>
      </c>
      <c r="K50">
        <v>2.312268518518518E-7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4.6168981481481478E-8</v>
      </c>
      <c r="T50">
        <v>0.97810218978102192</v>
      </c>
      <c r="U50">
        <v>274</v>
      </c>
      <c r="V50">
        <v>0.96350364963503654</v>
      </c>
      <c r="W50">
        <v>1.0434999999999999E-5</v>
      </c>
      <c r="X50">
        <v>0.98175182481751821</v>
      </c>
      <c r="Y50" s="1">
        <v>1.8248175182481671E-2</v>
      </c>
      <c r="Z50">
        <v>7.4680902777777777E-6</v>
      </c>
      <c r="AA50">
        <v>0.94160583941605835</v>
      </c>
      <c r="AB50" s="1">
        <v>-2.189781021897819E-2</v>
      </c>
      <c r="AC50">
        <v>0.96350364963503654</v>
      </c>
      <c r="AD50" s="6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0.49921996879875191</v>
      </c>
      <c r="AS50">
        <v>13</v>
      </c>
      <c r="AT50">
        <v>0</v>
      </c>
      <c r="AU50">
        <v>0</v>
      </c>
      <c r="AV50">
        <v>0.93065693430656937</v>
      </c>
      <c r="AW50">
        <v>-3.2846715328467169E-2</v>
      </c>
      <c r="AX50">
        <v>0.95985401459854014</v>
      </c>
      <c r="AY50">
        <v>-3.649635036496401E-3</v>
      </c>
      <c r="AZ50">
        <v>0.96350364963503654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 s="9">
        <v>5.1094890510948947E-2</v>
      </c>
      <c r="I51" t="s">
        <v>222</v>
      </c>
      <c r="J51" t="s">
        <v>223</v>
      </c>
      <c r="K51">
        <v>3.6973379629629628E-7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5.7708333333333332E-8</v>
      </c>
      <c r="T51">
        <v>0.94890510948905105</v>
      </c>
      <c r="U51">
        <v>274</v>
      </c>
      <c r="V51">
        <v>0.95985401459854014</v>
      </c>
      <c r="W51">
        <v>1.056177083333333E-5</v>
      </c>
      <c r="X51">
        <v>0.96715328467153283</v>
      </c>
      <c r="Y51" s="1">
        <v>7.2992700729926918E-3</v>
      </c>
      <c r="Z51">
        <v>7.5030671296296291E-6</v>
      </c>
      <c r="AA51">
        <v>0.95620437956204385</v>
      </c>
      <c r="AB51" s="1">
        <v>-3.64963503649629E-3</v>
      </c>
      <c r="AC51">
        <v>0.95985401459854014</v>
      </c>
      <c r="AD51" s="6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5.8674913368211845E-4</v>
      </c>
      <c r="AS51">
        <v>18</v>
      </c>
      <c r="AT51">
        <v>4</v>
      </c>
      <c r="AU51">
        <v>0.22222222222222221</v>
      </c>
      <c r="AV51">
        <v>0.93065693430656937</v>
      </c>
      <c r="AW51">
        <v>-2.9197080291970771E-2</v>
      </c>
      <c r="AX51">
        <v>0.97080291970802923</v>
      </c>
      <c r="AY51">
        <v>1.094890510948909E-2</v>
      </c>
      <c r="AZ51">
        <v>0.96715328467153283</v>
      </c>
      <c r="BA51">
        <v>7.2992700729926918E-3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 s="9">
        <v>3.6496350364963459E-2</v>
      </c>
      <c r="I52" t="s">
        <v>227</v>
      </c>
      <c r="J52" t="s">
        <v>228</v>
      </c>
      <c r="K52">
        <v>3.6937500000000001E-7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5.774305555555556E-8</v>
      </c>
      <c r="T52">
        <v>0.96350364963503654</v>
      </c>
      <c r="U52">
        <v>274</v>
      </c>
      <c r="V52">
        <v>0.94160583941605835</v>
      </c>
      <c r="W52">
        <v>1.078133101851852E-5</v>
      </c>
      <c r="X52">
        <v>0.98540145985401462</v>
      </c>
      <c r="Y52" s="1">
        <v>4.3795620437956262E-2</v>
      </c>
      <c r="Z52">
        <v>7.445740740740741E-6</v>
      </c>
      <c r="AA52">
        <v>0.93430656934306566</v>
      </c>
      <c r="AB52" s="1">
        <v>-7.2992700729926918E-3</v>
      </c>
      <c r="AC52">
        <v>0.94160583941605835</v>
      </c>
      <c r="AD52" s="6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0.18995616967535711</v>
      </c>
      <c r="AS52">
        <v>11</v>
      </c>
      <c r="AT52">
        <v>2</v>
      </c>
      <c r="AU52">
        <v>0.1818181818181818</v>
      </c>
      <c r="AV52">
        <v>0.93065693430656937</v>
      </c>
      <c r="AW52">
        <v>-1.094890510948898E-2</v>
      </c>
      <c r="AX52">
        <v>0.95620437956204385</v>
      </c>
      <c r="AY52">
        <v>1.4598540145985489E-2</v>
      </c>
      <c r="AZ52">
        <v>0.95255474452554745</v>
      </c>
      <c r="BA52">
        <v>1.094890510948909E-2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 s="9">
        <v>8.0291970802919721E-2</v>
      </c>
      <c r="I53" t="s">
        <v>222</v>
      </c>
      <c r="J53" t="s">
        <v>223</v>
      </c>
      <c r="K53">
        <v>3.8131944444444451E-7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4.6134259259259257E-8</v>
      </c>
      <c r="T53">
        <v>0.91970802919708028</v>
      </c>
      <c r="U53">
        <v>274</v>
      </c>
      <c r="V53">
        <v>0.92700729927007297</v>
      </c>
      <c r="W53">
        <v>1.052699074074074E-5</v>
      </c>
      <c r="X53">
        <v>0.97810218978102192</v>
      </c>
      <c r="Y53" s="1">
        <v>5.1094890510948947E-2</v>
      </c>
      <c r="Z53">
        <v>7.4915625000000003E-6</v>
      </c>
      <c r="AA53">
        <v>0.95620437956204385</v>
      </c>
      <c r="AB53" s="1">
        <v>2.9197080291970878E-2</v>
      </c>
      <c r="AC53">
        <v>0.92700729927007297</v>
      </c>
      <c r="AD53" s="6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5.8674913368211845E-4</v>
      </c>
      <c r="AS53">
        <v>18</v>
      </c>
      <c r="AT53">
        <v>8</v>
      </c>
      <c r="AU53">
        <v>0.44444444444444442</v>
      </c>
      <c r="AV53">
        <v>0.93065693430656937</v>
      </c>
      <c r="AW53">
        <v>3.649635036496401E-3</v>
      </c>
      <c r="AX53">
        <v>0.97080291970802923</v>
      </c>
      <c r="AY53">
        <v>4.3795620437956262E-2</v>
      </c>
      <c r="AZ53">
        <v>0.93430656934306566</v>
      </c>
      <c r="BA53">
        <v>7.2992700729926918E-3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 s="9">
        <v>5.1094890510948947E-2</v>
      </c>
      <c r="I54" t="s">
        <v>231</v>
      </c>
      <c r="J54" t="s">
        <v>232</v>
      </c>
      <c r="K54">
        <v>3.5784722222222219E-7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5.8090277777777778E-8</v>
      </c>
      <c r="T54">
        <v>0.94890510948905105</v>
      </c>
      <c r="U54">
        <v>274</v>
      </c>
      <c r="V54">
        <v>0.93065693430656937</v>
      </c>
      <c r="W54">
        <v>1.072327546296296E-5</v>
      </c>
      <c r="X54">
        <v>0.96715328467153283</v>
      </c>
      <c r="Y54" s="1">
        <v>3.6496350364963459E-2</v>
      </c>
      <c r="Z54">
        <v>7.399166666666666E-6</v>
      </c>
      <c r="AA54">
        <v>0.94890510948905105</v>
      </c>
      <c r="AB54" s="1">
        <v>1.8248175182481671E-2</v>
      </c>
      <c r="AC54">
        <v>0.93065693430656937</v>
      </c>
      <c r="AD54" s="6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8.2813312532500266E-2</v>
      </c>
      <c r="AS54">
        <v>4</v>
      </c>
      <c r="AT54">
        <v>4</v>
      </c>
      <c r="AU54">
        <v>1</v>
      </c>
      <c r="AV54">
        <v>0.93065693430656937</v>
      </c>
      <c r="AW54">
        <v>0</v>
      </c>
      <c r="AX54">
        <v>0.93065693430656937</v>
      </c>
      <c r="AY54">
        <v>0</v>
      </c>
      <c r="AZ54">
        <v>0.93065693430656937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 s="9">
        <v>0.11678832116788319</v>
      </c>
      <c r="I55" t="s">
        <v>235</v>
      </c>
      <c r="J55" t="s">
        <v>236</v>
      </c>
      <c r="K55">
        <v>3.5746527777777779E-7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5.8067129629629618E-8</v>
      </c>
      <c r="T55">
        <v>0.88321167883211682</v>
      </c>
      <c r="U55">
        <v>274</v>
      </c>
      <c r="V55">
        <v>0.83211678832116787</v>
      </c>
      <c r="W55">
        <v>1.064284722222222E-5</v>
      </c>
      <c r="X55">
        <v>0.95255474452554745</v>
      </c>
      <c r="Y55" s="5">
        <v>0.1204379562043796</v>
      </c>
      <c r="Z55">
        <v>7.5954282407407406E-6</v>
      </c>
      <c r="AA55">
        <v>0.95620437956204385</v>
      </c>
      <c r="AB55" s="5">
        <v>0.124087591240876</v>
      </c>
      <c r="AC55">
        <v>0.83211678832116787</v>
      </c>
      <c r="AD55" s="6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8.2813312532500044E-2</v>
      </c>
      <c r="AS55">
        <v>18</v>
      </c>
      <c r="AT55">
        <v>13</v>
      </c>
      <c r="AU55">
        <v>0.72222222222222221</v>
      </c>
      <c r="AV55">
        <v>0.93065693430656937</v>
      </c>
      <c r="AW55">
        <v>9.8540145985401506E-2</v>
      </c>
      <c r="AX55">
        <v>0.97080291970802923</v>
      </c>
      <c r="AY55">
        <v>0.13868613138686139</v>
      </c>
      <c r="AZ55">
        <v>0.84306569343065696</v>
      </c>
      <c r="BA55">
        <v>1.094890510948909E-2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 s="9">
        <v>2.9197080291970771E-2</v>
      </c>
      <c r="I56" t="s">
        <v>180</v>
      </c>
      <c r="J56" t="s">
        <v>181</v>
      </c>
      <c r="K56">
        <v>3.6975694444444452E-7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4.6168981481481478E-8</v>
      </c>
      <c r="T56">
        <v>0.97080291970802923</v>
      </c>
      <c r="U56">
        <v>274</v>
      </c>
      <c r="V56">
        <v>0.97445255474452552</v>
      </c>
      <c r="W56">
        <v>1.124306712962963E-5</v>
      </c>
      <c r="X56">
        <v>0.98540145985401462</v>
      </c>
      <c r="Y56" s="1">
        <v>1.094890510948909E-2</v>
      </c>
      <c r="Z56">
        <v>7.8266782407407403E-6</v>
      </c>
      <c r="AA56">
        <v>0.89051094890510951</v>
      </c>
      <c r="AB56" s="1">
        <v>-8.3941605839416011E-2</v>
      </c>
      <c r="AC56">
        <v>0.97445255474452552</v>
      </c>
      <c r="AD56" s="6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0.33281331253250018</v>
      </c>
      <c r="AS56">
        <v>43</v>
      </c>
      <c r="AT56">
        <v>0</v>
      </c>
      <c r="AU56">
        <v>0</v>
      </c>
      <c r="AV56">
        <v>0.64233576642335766</v>
      </c>
      <c r="AW56">
        <v>-0.33211678832116792</v>
      </c>
      <c r="AX56">
        <v>0.96715328467153283</v>
      </c>
      <c r="AY56">
        <v>-7.2992700729926918E-3</v>
      </c>
      <c r="AZ56">
        <v>0.97445255474452552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 s="9">
        <v>2.9197080291970771E-2</v>
      </c>
      <c r="I57" t="s">
        <v>180</v>
      </c>
      <c r="J57" t="s">
        <v>181</v>
      </c>
      <c r="K57">
        <v>3.8053240740740742E-7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4.6180555555555552E-8</v>
      </c>
      <c r="T57">
        <v>0.97080291970802923</v>
      </c>
      <c r="U57">
        <v>274</v>
      </c>
      <c r="V57">
        <v>0.95255474452554745</v>
      </c>
      <c r="W57">
        <v>1.052741898148148E-5</v>
      </c>
      <c r="X57">
        <v>0.96350364963503654</v>
      </c>
      <c r="Y57" s="1">
        <v>1.094890510948909E-2</v>
      </c>
      <c r="Z57">
        <v>7.5265624999999991E-6</v>
      </c>
      <c r="AA57">
        <v>0.89051094890510951</v>
      </c>
      <c r="AB57" s="1">
        <v>-6.2043795620437943E-2</v>
      </c>
      <c r="AC57">
        <v>0.95255474452554745</v>
      </c>
      <c r="AD57" s="6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0.33281331253250018</v>
      </c>
      <c r="AS57">
        <v>43</v>
      </c>
      <c r="AT57">
        <v>0</v>
      </c>
      <c r="AU57">
        <v>0</v>
      </c>
      <c r="AV57">
        <v>0.64233576642335766</v>
      </c>
      <c r="AW57">
        <v>-0.31021897810218979</v>
      </c>
      <c r="AX57">
        <v>0.96715328467153283</v>
      </c>
      <c r="AY57">
        <v>1.459854014598538E-2</v>
      </c>
      <c r="AZ57">
        <v>0.95255474452554745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 s="9">
        <v>3.6496350364963459E-2</v>
      </c>
      <c r="I58" t="s">
        <v>240</v>
      </c>
      <c r="J58" t="s">
        <v>241</v>
      </c>
      <c r="K58">
        <v>7.8490740740740746E-7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5.7719907407407413E-8</v>
      </c>
      <c r="T58">
        <v>0.97080291970802923</v>
      </c>
      <c r="U58">
        <v>274</v>
      </c>
      <c r="V58">
        <v>0.94890510948905105</v>
      </c>
      <c r="W58">
        <v>1.06890162037037E-5</v>
      </c>
      <c r="X58">
        <v>0.97080291970802923</v>
      </c>
      <c r="Y58" s="1">
        <v>2.189781021897819E-2</v>
      </c>
      <c r="Z58">
        <v>7.9651736111111109E-6</v>
      </c>
      <c r="AA58">
        <v>0.89051094890510951</v>
      </c>
      <c r="AB58" s="1">
        <v>-5.8394160583941528E-2</v>
      </c>
      <c r="AC58">
        <v>0.95255474452554745</v>
      </c>
      <c r="AD58" s="6">
        <v>3.649635036496401E-3</v>
      </c>
      <c r="AE58">
        <v>5</v>
      </c>
      <c r="AF58">
        <v>0.2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0.24999841055252639</v>
      </c>
      <c r="AS58">
        <v>43</v>
      </c>
      <c r="AT58">
        <v>1</v>
      </c>
      <c r="AU58">
        <v>2.3255813953488368E-2</v>
      </c>
      <c r="AV58">
        <v>0.64233576642335766</v>
      </c>
      <c r="AW58">
        <v>-0.30656934306569339</v>
      </c>
      <c r="AX58">
        <v>0.96715328467153283</v>
      </c>
      <c r="AY58">
        <v>1.8248175182481789E-2</v>
      </c>
      <c r="AZ58">
        <v>0.97445255474452552</v>
      </c>
      <c r="BA58">
        <v>2.554744525547448E-2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 s="9">
        <v>2.9197080291970771E-2</v>
      </c>
      <c r="I59" t="s">
        <v>180</v>
      </c>
      <c r="J59" t="s">
        <v>181</v>
      </c>
      <c r="K59">
        <v>3.5822916666666659E-7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4.5787037037037039E-8</v>
      </c>
      <c r="T59">
        <v>0.97080291970802923</v>
      </c>
      <c r="U59">
        <v>274</v>
      </c>
      <c r="V59">
        <v>0.95255474452554745</v>
      </c>
      <c r="W59">
        <v>1.074711805555556E-5</v>
      </c>
      <c r="X59">
        <v>0.96350364963503654</v>
      </c>
      <c r="Y59" s="1">
        <v>1.094890510948909E-2</v>
      </c>
      <c r="Z59">
        <v>8.5646412037037037E-6</v>
      </c>
      <c r="AA59">
        <v>0.89051094890510951</v>
      </c>
      <c r="AB59" s="1">
        <v>-6.2043795620437943E-2</v>
      </c>
      <c r="AC59">
        <v>0.95255474452554745</v>
      </c>
      <c r="AD59" s="6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0.33281331253250018</v>
      </c>
      <c r="AS59">
        <v>43</v>
      </c>
      <c r="AT59">
        <v>0</v>
      </c>
      <c r="AU59">
        <v>0</v>
      </c>
      <c r="AV59">
        <v>0.64233576642335766</v>
      </c>
      <c r="AW59">
        <v>-0.31021897810218979</v>
      </c>
      <c r="AX59">
        <v>0.96715328467153283</v>
      </c>
      <c r="AY59">
        <v>1.459854014598538E-2</v>
      </c>
      <c r="AZ59">
        <v>0.95255474452554745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 s="9">
        <v>0.18978102189781021</v>
      </c>
      <c r="I60" t="s">
        <v>246</v>
      </c>
      <c r="J60" t="s">
        <v>247</v>
      </c>
      <c r="K60">
        <v>8.3111111111111107E-7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4.6215277777777779E-8</v>
      </c>
      <c r="T60">
        <v>0.97080291970802923</v>
      </c>
      <c r="U60">
        <v>274</v>
      </c>
      <c r="V60">
        <v>0.81021897810218979</v>
      </c>
      <c r="W60">
        <v>1.0965613425925929E-5</v>
      </c>
      <c r="X60">
        <v>0.95620437956204385</v>
      </c>
      <c r="Y60" s="5">
        <v>0.14598540145985411</v>
      </c>
      <c r="Z60">
        <v>7.5150115740740746E-6</v>
      </c>
      <c r="AA60">
        <v>0.9051094890510949</v>
      </c>
      <c r="AB60" s="5">
        <v>9.4890510948905105E-2</v>
      </c>
      <c r="AC60">
        <v>0.95255474452554745</v>
      </c>
      <c r="AD60" s="6">
        <v>0.14233576642335771</v>
      </c>
      <c r="AE60">
        <v>26</v>
      </c>
      <c r="AF60">
        <v>0.84615384615384615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0.24999760318776471</v>
      </c>
      <c r="AS60">
        <v>43</v>
      </c>
      <c r="AT60">
        <v>22</v>
      </c>
      <c r="AU60">
        <v>0.51162790697674421</v>
      </c>
      <c r="AV60">
        <v>0.64233576642335766</v>
      </c>
      <c r="AW60">
        <v>-0.16788321167883211</v>
      </c>
      <c r="AX60">
        <v>0.96715328467153283</v>
      </c>
      <c r="AY60">
        <v>0.15693430656934301</v>
      </c>
      <c r="AZ60">
        <v>0.92335766423357668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 s="9">
        <v>2.9197080291970771E-2</v>
      </c>
      <c r="I61" t="s">
        <v>180</v>
      </c>
      <c r="J61" t="s">
        <v>181</v>
      </c>
      <c r="K61">
        <v>3.8093750000000001E-7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4.6168981481481478E-8</v>
      </c>
      <c r="T61">
        <v>0.97080291970802923</v>
      </c>
      <c r="U61">
        <v>274</v>
      </c>
      <c r="V61">
        <v>0.95255474452554745</v>
      </c>
      <c r="W61">
        <v>1.1000624999999999E-5</v>
      </c>
      <c r="X61">
        <v>0.95255474452554745</v>
      </c>
      <c r="Y61" s="1">
        <v>0</v>
      </c>
      <c r="Z61">
        <v>7.5726388888888888E-6</v>
      </c>
      <c r="AA61">
        <v>0.90145985401459849</v>
      </c>
      <c r="AB61" s="1">
        <v>-5.1094890510948947E-2</v>
      </c>
      <c r="AC61">
        <v>0.95255474452554745</v>
      </c>
      <c r="AD61" s="6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0.33281331253250018</v>
      </c>
      <c r="AS61">
        <v>43</v>
      </c>
      <c r="AT61">
        <v>0</v>
      </c>
      <c r="AU61">
        <v>0</v>
      </c>
      <c r="AV61">
        <v>0.64233576642335766</v>
      </c>
      <c r="AW61">
        <v>-0.31021897810218979</v>
      </c>
      <c r="AX61">
        <v>0.96715328467153283</v>
      </c>
      <c r="AY61">
        <v>1.459854014598538E-2</v>
      </c>
      <c r="AZ61">
        <v>0.95255474452554745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 s="9">
        <v>3.6496350364963459E-2</v>
      </c>
      <c r="I62" t="s">
        <v>198</v>
      </c>
      <c r="J62" t="s">
        <v>249</v>
      </c>
      <c r="K62">
        <v>4.6136574074074081E-7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4.6168981481481478E-8</v>
      </c>
      <c r="T62">
        <v>0.96350364963503654</v>
      </c>
      <c r="U62">
        <v>274</v>
      </c>
      <c r="V62">
        <v>0.95255474452554745</v>
      </c>
      <c r="W62">
        <v>1.0620104166666669E-5</v>
      </c>
      <c r="X62">
        <v>0.95255474452554745</v>
      </c>
      <c r="Y62" s="1">
        <v>0</v>
      </c>
      <c r="Z62">
        <v>7.5958101851851853E-6</v>
      </c>
      <c r="AA62">
        <v>0.9051094890510949</v>
      </c>
      <c r="AB62" s="1">
        <v>-4.7445255474452552E-2</v>
      </c>
      <c r="AC62">
        <v>0.95255474452554745</v>
      </c>
      <c r="AD62" s="6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0.28034294563103068</v>
      </c>
      <c r="AS62">
        <v>24</v>
      </c>
      <c r="AT62">
        <v>2</v>
      </c>
      <c r="AU62">
        <v>8.3333333333333329E-2</v>
      </c>
      <c r="AV62">
        <v>0.89051094890510951</v>
      </c>
      <c r="AW62">
        <v>-6.2043795620437943E-2</v>
      </c>
      <c r="AX62">
        <v>0.97080291970802923</v>
      </c>
      <c r="AY62">
        <v>1.8248175182481789E-2</v>
      </c>
      <c r="AZ62">
        <v>0.95255474452554745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 s="9">
        <v>4.3795620437956151E-2</v>
      </c>
      <c r="I63" t="s">
        <v>180</v>
      </c>
      <c r="J63" t="s">
        <v>252</v>
      </c>
      <c r="K63">
        <v>3.578356481481481E-7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5.8090277777777778E-8</v>
      </c>
      <c r="T63">
        <v>0.95620437956204385</v>
      </c>
      <c r="U63">
        <v>274</v>
      </c>
      <c r="V63">
        <v>0.95985401459854014</v>
      </c>
      <c r="W63">
        <v>1.088521990740741E-5</v>
      </c>
      <c r="X63">
        <v>0.96715328467153283</v>
      </c>
      <c r="Y63" s="1">
        <v>7.2992700729926918E-3</v>
      </c>
      <c r="Z63">
        <v>7.8345138888888888E-6</v>
      </c>
      <c r="AA63">
        <v>0.90145985401459849</v>
      </c>
      <c r="AB63" s="1">
        <v>-5.8394160583941652E-2</v>
      </c>
      <c r="AC63">
        <v>0.95985401459854014</v>
      </c>
      <c r="AD63" s="6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0.32510288065842791</v>
      </c>
      <c r="AS63">
        <v>24</v>
      </c>
      <c r="AT63">
        <v>3</v>
      </c>
      <c r="AU63">
        <v>0.125</v>
      </c>
      <c r="AV63">
        <v>0.89051094890510951</v>
      </c>
      <c r="AW63">
        <v>-6.9343065693430628E-2</v>
      </c>
      <c r="AX63">
        <v>0.97080291970802923</v>
      </c>
      <c r="AY63">
        <v>1.094890510948909E-2</v>
      </c>
      <c r="AZ63">
        <v>0.96350364963503654</v>
      </c>
      <c r="BA63">
        <v>3.649635036496401E-3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 s="9">
        <v>4.3795620437956151E-2</v>
      </c>
      <c r="I64" t="s">
        <v>198</v>
      </c>
      <c r="J64" t="s">
        <v>254</v>
      </c>
      <c r="K64">
        <v>6.9255787037037035E-7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6.9293981481481488E-8</v>
      </c>
      <c r="T64">
        <v>0.95620437956204385</v>
      </c>
      <c r="U64">
        <v>274</v>
      </c>
      <c r="V64">
        <v>0.90875912408759119</v>
      </c>
      <c r="W64">
        <v>1.093137731481481E-5</v>
      </c>
      <c r="X64">
        <v>0.96715328467153283</v>
      </c>
      <c r="Y64" s="1">
        <v>5.8394160583941652E-2</v>
      </c>
      <c r="Z64">
        <v>7.5954166666666669E-6</v>
      </c>
      <c r="AA64">
        <v>0.87956204379562042</v>
      </c>
      <c r="AB64" s="1">
        <v>-2.9197080291970771E-2</v>
      </c>
      <c r="AC64">
        <v>0.90875912408759119</v>
      </c>
      <c r="AD64" s="6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0.27998490850782748</v>
      </c>
      <c r="AS64">
        <v>24</v>
      </c>
      <c r="AT64">
        <v>3</v>
      </c>
      <c r="AU64">
        <v>0.125</v>
      </c>
      <c r="AV64">
        <v>0.89051094890510951</v>
      </c>
      <c r="AW64">
        <v>-1.8248175182481671E-2</v>
      </c>
      <c r="AX64">
        <v>0.97080291970802923</v>
      </c>
      <c r="AY64">
        <v>6.2043795620438047E-2</v>
      </c>
      <c r="AZ64">
        <v>0.93430656934306566</v>
      </c>
      <c r="BA64">
        <v>2.554744525547448E-2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 s="9">
        <v>8.7591240875912413E-2</v>
      </c>
      <c r="I65" t="s">
        <v>256</v>
      </c>
      <c r="J65" t="s">
        <v>257</v>
      </c>
      <c r="K65">
        <v>3.6930555555555561E-7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4.6180555555555552E-8</v>
      </c>
      <c r="T65">
        <v>0.91240875912408759</v>
      </c>
      <c r="U65">
        <v>274</v>
      </c>
      <c r="V65">
        <v>0.94525547445255476</v>
      </c>
      <c r="W65">
        <v>1.1173842592592589E-5</v>
      </c>
      <c r="X65">
        <v>0.95620437956204385</v>
      </c>
      <c r="Y65" s="1">
        <v>1.094890510948909E-2</v>
      </c>
      <c r="Z65">
        <v>8.2421643518518505E-6</v>
      </c>
      <c r="AA65">
        <v>0.9051094890510949</v>
      </c>
      <c r="AB65" s="1">
        <v>-4.014598540145986E-2</v>
      </c>
      <c r="AC65">
        <v>0.94525547445255476</v>
      </c>
      <c r="AD65" s="6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0.13255360623770379</v>
      </c>
      <c r="AS65">
        <v>24</v>
      </c>
      <c r="AT65">
        <v>9</v>
      </c>
      <c r="AU65">
        <v>0.375</v>
      </c>
      <c r="AV65">
        <v>0.89051094890510951</v>
      </c>
      <c r="AW65">
        <v>-5.4744525547445237E-2</v>
      </c>
      <c r="AX65">
        <v>0.97080291970802923</v>
      </c>
      <c r="AY65">
        <v>2.554744525547448E-2</v>
      </c>
      <c r="AZ65">
        <v>0.95985401459854014</v>
      </c>
      <c r="BA65">
        <v>1.459854014598538E-2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 s="9">
        <v>8.7591240875912413E-2</v>
      </c>
      <c r="I66" t="s">
        <v>260</v>
      </c>
      <c r="J66" t="s">
        <v>261</v>
      </c>
      <c r="K66">
        <v>1.050428240740741E-6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4.6180555555555552E-8</v>
      </c>
      <c r="T66">
        <v>0.91240875912408759</v>
      </c>
      <c r="U66">
        <v>274</v>
      </c>
      <c r="V66">
        <v>0.89051094890510951</v>
      </c>
      <c r="W66">
        <v>1.105875E-5</v>
      </c>
      <c r="X66">
        <v>0.90875912408759119</v>
      </c>
      <c r="Y66" s="1">
        <v>1.8248175182481671E-2</v>
      </c>
      <c r="Z66">
        <v>7.9417013888888892E-6</v>
      </c>
      <c r="AA66">
        <v>0.88686131386861311</v>
      </c>
      <c r="AB66" s="1">
        <v>-3.649635036496401E-3</v>
      </c>
      <c r="AC66">
        <v>0.89051094890510951</v>
      </c>
      <c r="AD66" s="6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0.24029771398186631</v>
      </c>
      <c r="AS66">
        <v>24</v>
      </c>
      <c r="AT66">
        <v>9</v>
      </c>
      <c r="AU66">
        <v>0.375</v>
      </c>
      <c r="AV66">
        <v>0.89051094890510951</v>
      </c>
      <c r="AW66">
        <v>0</v>
      </c>
      <c r="AX66">
        <v>0.97080291970802923</v>
      </c>
      <c r="AY66">
        <v>8.0291970802919721E-2</v>
      </c>
      <c r="AZ66">
        <v>0.89051094890510951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 s="9">
        <v>0.1021897810218978</v>
      </c>
      <c r="I67" t="s">
        <v>264</v>
      </c>
      <c r="J67" t="s">
        <v>265</v>
      </c>
      <c r="K67">
        <v>4.4991898148148138E-7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4.6493055555555562E-8</v>
      </c>
      <c r="T67">
        <v>0.8978102189781022</v>
      </c>
      <c r="U67">
        <v>274</v>
      </c>
      <c r="V67">
        <v>0.92335766423357668</v>
      </c>
      <c r="W67">
        <v>1.0919456018518519E-5</v>
      </c>
      <c r="X67">
        <v>0.93795620437956206</v>
      </c>
      <c r="Y67" s="5">
        <v>1.459854014598538E-2</v>
      </c>
      <c r="Z67">
        <v>8.8535995370370371E-6</v>
      </c>
      <c r="AA67">
        <v>0.90145985401459849</v>
      </c>
      <c r="AB67" s="5">
        <v>-2.189781021897819E-2</v>
      </c>
      <c r="AC67">
        <v>0.92335766423357668</v>
      </c>
      <c r="AD67" s="6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2.673350041768641E-2</v>
      </c>
      <c r="AS67">
        <v>24</v>
      </c>
      <c r="AT67">
        <v>11</v>
      </c>
      <c r="AU67">
        <v>0.45833333333333331</v>
      </c>
      <c r="AV67">
        <v>0.89051094890510951</v>
      </c>
      <c r="AW67">
        <v>-3.2846715328467169E-2</v>
      </c>
      <c r="AX67">
        <v>0.97080291970802923</v>
      </c>
      <c r="AY67">
        <v>4.7445255474452552E-2</v>
      </c>
      <c r="AZ67">
        <v>0.93065693430656937</v>
      </c>
      <c r="BA67">
        <v>7.2992700729926918E-3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 s="9">
        <v>2.9197080291970771E-2</v>
      </c>
      <c r="I68" t="s">
        <v>180</v>
      </c>
      <c r="J68" t="s">
        <v>181</v>
      </c>
      <c r="K68">
        <v>3.4627314814814821E-7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5.7708333333333332E-8</v>
      </c>
      <c r="T68">
        <v>0.97080291970802923</v>
      </c>
      <c r="U68">
        <v>274</v>
      </c>
      <c r="V68">
        <v>0.96715328467153283</v>
      </c>
      <c r="W68">
        <v>1.1104525462962961E-5</v>
      </c>
      <c r="X68">
        <v>0.98175182481751821</v>
      </c>
      <c r="Y68" s="1">
        <v>1.459854014598538E-2</v>
      </c>
      <c r="Z68">
        <v>7.8959374999999993E-6</v>
      </c>
      <c r="AA68">
        <v>0.89051094890510951</v>
      </c>
      <c r="AB68" s="1">
        <v>-7.664233576642332E-2</v>
      </c>
      <c r="AC68">
        <v>0.96715328467153283</v>
      </c>
      <c r="AD68" s="6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0.33281331253250018</v>
      </c>
      <c r="AS68">
        <v>11</v>
      </c>
      <c r="AT68">
        <v>0</v>
      </c>
      <c r="AU68">
        <v>0</v>
      </c>
      <c r="AV68">
        <v>0.88686131386861311</v>
      </c>
      <c r="AW68">
        <v>-8.0291970802919721E-2</v>
      </c>
      <c r="AX68">
        <v>0.97080291970802923</v>
      </c>
      <c r="AY68">
        <v>3.649635036496401E-3</v>
      </c>
      <c r="AZ68">
        <v>0.96715328467153283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 s="9">
        <v>2.9197080291970771E-2</v>
      </c>
      <c r="I69" t="s">
        <v>180</v>
      </c>
      <c r="J69" t="s">
        <v>181</v>
      </c>
      <c r="K69">
        <v>3.4591435185185178E-7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4.6168981481481478E-8</v>
      </c>
      <c r="T69">
        <v>0.97080291970802923</v>
      </c>
      <c r="U69">
        <v>274</v>
      </c>
      <c r="V69">
        <v>0.97080291970802923</v>
      </c>
      <c r="W69">
        <v>1.134695601851852E-5</v>
      </c>
      <c r="X69">
        <v>0.97080291970802923</v>
      </c>
      <c r="Y69" s="1">
        <v>0</v>
      </c>
      <c r="Z69">
        <v>8.0806250000000002E-6</v>
      </c>
      <c r="AA69">
        <v>0.89051094890510951</v>
      </c>
      <c r="AB69" s="1">
        <v>-8.0291970802919721E-2</v>
      </c>
      <c r="AC69">
        <v>0.97080291970802923</v>
      </c>
      <c r="AD69" s="6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0.33281331253250018</v>
      </c>
      <c r="AS69">
        <v>11</v>
      </c>
      <c r="AT69">
        <v>0</v>
      </c>
      <c r="AU69">
        <v>0</v>
      </c>
      <c r="AV69">
        <v>0.88686131386861311</v>
      </c>
      <c r="AW69">
        <v>-8.3941605839416122E-2</v>
      </c>
      <c r="AX69">
        <v>0.97080291970802923</v>
      </c>
      <c r="AY69">
        <v>0</v>
      </c>
      <c r="AZ69">
        <v>0.97080291970802923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 s="9">
        <v>6.5693430656934337E-2</v>
      </c>
      <c r="I70" t="s">
        <v>268</v>
      </c>
      <c r="J70" t="s">
        <v>269</v>
      </c>
      <c r="K70">
        <v>7.8454861111111104E-7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4.6168981481481478E-8</v>
      </c>
      <c r="T70">
        <v>0.93430656934306566</v>
      </c>
      <c r="U70">
        <v>274</v>
      </c>
      <c r="V70">
        <v>0.93430656934306566</v>
      </c>
      <c r="W70">
        <v>1.1416215277777781E-5</v>
      </c>
      <c r="X70">
        <v>0.97810218978102192</v>
      </c>
      <c r="Y70" s="1">
        <v>4.3795620437956262E-2</v>
      </c>
      <c r="Z70">
        <v>8.1960532407407404E-6</v>
      </c>
      <c r="AA70">
        <v>0.89051094890510951</v>
      </c>
      <c r="AB70" s="1">
        <v>-4.3795620437956151E-2</v>
      </c>
      <c r="AC70">
        <v>0.93430656934306566</v>
      </c>
      <c r="AD70" s="6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0.23723374677454689</v>
      </c>
      <c r="AS70">
        <v>11</v>
      </c>
      <c r="AT70">
        <v>5</v>
      </c>
      <c r="AU70">
        <v>0.45454545454545447</v>
      </c>
      <c r="AV70">
        <v>0.88686131386861311</v>
      </c>
      <c r="AW70">
        <v>-4.7445255474452552E-2</v>
      </c>
      <c r="AX70">
        <v>0.97080291970802923</v>
      </c>
      <c r="AY70">
        <v>3.649635036496357E-2</v>
      </c>
      <c r="AZ70">
        <v>0.93795620437956206</v>
      </c>
      <c r="BA70">
        <v>3.649635036496401E-3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 s="9">
        <v>2.9197080291970771E-2</v>
      </c>
      <c r="I71" t="s">
        <v>180</v>
      </c>
      <c r="J71" t="s">
        <v>181</v>
      </c>
      <c r="K71">
        <v>3.4633101851851852E-7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5.7361111111111107E-8</v>
      </c>
      <c r="T71">
        <v>0.97080291970802923</v>
      </c>
      <c r="U71">
        <v>274</v>
      </c>
      <c r="V71">
        <v>0.95255474452554745</v>
      </c>
      <c r="W71">
        <v>1.0931747685185181E-5</v>
      </c>
      <c r="X71">
        <v>0.96350364963503654</v>
      </c>
      <c r="Y71" s="1">
        <v>1.094890510948909E-2</v>
      </c>
      <c r="Z71">
        <v>7.7797106481481477E-6</v>
      </c>
      <c r="AA71">
        <v>0.89051094890510951</v>
      </c>
      <c r="AB71" s="1">
        <v>-6.2043795620437943E-2</v>
      </c>
      <c r="AC71">
        <v>0.95255474452554745</v>
      </c>
      <c r="AD71" s="6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0.33281331253250018</v>
      </c>
      <c r="AS71">
        <v>11</v>
      </c>
      <c r="AT71">
        <v>0</v>
      </c>
      <c r="AU71">
        <v>0</v>
      </c>
      <c r="AV71">
        <v>0.88686131386861311</v>
      </c>
      <c r="AW71">
        <v>-6.5693430656934337E-2</v>
      </c>
      <c r="AX71">
        <v>0.97080291970802923</v>
      </c>
      <c r="AY71">
        <v>1.8248175182481789E-2</v>
      </c>
      <c r="AZ71">
        <v>0.95255474452554745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 s="9">
        <v>9.4890510948905105E-2</v>
      </c>
      <c r="I72" t="s">
        <v>272</v>
      </c>
      <c r="J72" t="s">
        <v>273</v>
      </c>
      <c r="K72">
        <v>8.6568287037037039E-7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6.924768518518518E-8</v>
      </c>
      <c r="T72">
        <v>0.9051094890510949</v>
      </c>
      <c r="U72">
        <v>274</v>
      </c>
      <c r="V72">
        <v>0.8978102189781022</v>
      </c>
      <c r="W72">
        <v>1.093106481481481E-5</v>
      </c>
      <c r="X72">
        <v>0.95255474452554745</v>
      </c>
      <c r="Y72" s="1">
        <v>5.4744525547445237E-2</v>
      </c>
      <c r="Z72">
        <v>7.5611689814814812E-6</v>
      </c>
      <c r="AA72">
        <v>0.90875912408759119</v>
      </c>
      <c r="AB72" s="1">
        <v>1.094890510948898E-2</v>
      </c>
      <c r="AC72">
        <v>0.8978102189781022</v>
      </c>
      <c r="AD72" s="6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5.7302292117851823E-2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0.97445255474452552</v>
      </c>
      <c r="AY72">
        <v>7.664233576642332E-2</v>
      </c>
      <c r="AZ72">
        <v>0.90145985401459849</v>
      </c>
      <c r="BA72">
        <v>3.64963503649629E-3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 s="9">
        <v>2.9197080291970771E-2</v>
      </c>
      <c r="I73" t="s">
        <v>180</v>
      </c>
      <c r="J73" t="s">
        <v>181</v>
      </c>
      <c r="K73">
        <v>3.6902777777777779E-7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5.8067129629629618E-8</v>
      </c>
      <c r="T73">
        <v>0.97080291970802923</v>
      </c>
      <c r="U73">
        <v>274</v>
      </c>
      <c r="V73">
        <v>0.95255474452554745</v>
      </c>
      <c r="W73">
        <v>1.076978009259259E-5</v>
      </c>
      <c r="X73">
        <v>0.96350364963503654</v>
      </c>
      <c r="Y73" s="1">
        <v>1.094890510948909E-2</v>
      </c>
      <c r="Z73">
        <v>8.1033101851851851E-6</v>
      </c>
      <c r="AA73">
        <v>0.89051094890510951</v>
      </c>
      <c r="AB73" s="1">
        <v>-6.2043795620437943E-2</v>
      </c>
      <c r="AC73">
        <v>0.95255474452554745</v>
      </c>
      <c r="AD73" s="6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0.33281331253250018</v>
      </c>
      <c r="AS73">
        <v>11</v>
      </c>
      <c r="AT73">
        <v>0</v>
      </c>
      <c r="AU73">
        <v>0</v>
      </c>
      <c r="AV73">
        <v>0.88686131386861311</v>
      </c>
      <c r="AW73">
        <v>-6.5693430656934337E-2</v>
      </c>
      <c r="AX73">
        <v>0.97080291970802923</v>
      </c>
      <c r="AY73">
        <v>1.8248175182481789E-2</v>
      </c>
      <c r="AZ73">
        <v>0.95255474452554745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 s="9">
        <v>8.0291970802919721E-2</v>
      </c>
      <c r="I74" t="s">
        <v>276</v>
      </c>
      <c r="J74" t="s">
        <v>277</v>
      </c>
      <c r="K74">
        <v>4.7365740740740737E-7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6.924768518518518E-8</v>
      </c>
      <c r="T74">
        <v>0.91970802919708028</v>
      </c>
      <c r="U74">
        <v>274</v>
      </c>
      <c r="V74">
        <v>0.95620437956204385</v>
      </c>
      <c r="W74">
        <v>1.0630891203703699E-5</v>
      </c>
      <c r="X74">
        <v>0.98540145985401462</v>
      </c>
      <c r="Y74" s="1">
        <v>2.9197080291970771E-2</v>
      </c>
      <c r="Z74">
        <v>7.6504050925925926E-6</v>
      </c>
      <c r="AA74">
        <v>0.89051094890510951</v>
      </c>
      <c r="AB74" s="1">
        <v>-6.5693430656934337E-2</v>
      </c>
      <c r="AC74">
        <v>0.95620437956204385</v>
      </c>
      <c r="AD74" s="6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0.30642023346243458</v>
      </c>
      <c r="AS74">
        <v>11</v>
      </c>
      <c r="AT74">
        <v>7</v>
      </c>
      <c r="AU74">
        <v>0.63636363636363635</v>
      </c>
      <c r="AV74">
        <v>0.97445255474452552</v>
      </c>
      <c r="AW74">
        <v>1.8248175182481671E-2</v>
      </c>
      <c r="AX74">
        <v>0.97810218978102192</v>
      </c>
      <c r="AY74">
        <v>2.1897810218978079E-2</v>
      </c>
      <c r="AZ74">
        <v>0.95620437956204385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 s="9">
        <v>3.6496350364963459E-2</v>
      </c>
      <c r="I75" t="s">
        <v>282</v>
      </c>
      <c r="J75" t="s">
        <v>283</v>
      </c>
      <c r="K75">
        <v>5.421759259259259E-7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8.1180555555555561E-8</v>
      </c>
      <c r="T75">
        <v>0.96350364963503654</v>
      </c>
      <c r="U75">
        <v>274</v>
      </c>
      <c r="V75">
        <v>0.97445255474452552</v>
      </c>
      <c r="W75">
        <v>1.050430555555556E-5</v>
      </c>
      <c r="X75">
        <v>0.98540145985401462</v>
      </c>
      <c r="Y75" s="1">
        <v>1.094890510948909E-2</v>
      </c>
      <c r="Z75">
        <v>7.5146296296296291E-6</v>
      </c>
      <c r="AA75">
        <v>0.89051094890510951</v>
      </c>
      <c r="AB75" s="1">
        <v>-8.3941605839416011E-2</v>
      </c>
      <c r="AC75">
        <v>0.97445255474452552</v>
      </c>
      <c r="AD75" s="6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9.0909090909090912E-2</v>
      </c>
      <c r="AV75">
        <v>0.97445255474452552</v>
      </c>
      <c r="AW75">
        <v>0</v>
      </c>
      <c r="AX75">
        <v>0.97810218978102192</v>
      </c>
      <c r="AY75">
        <v>3.649635036496401E-3</v>
      </c>
      <c r="AZ75">
        <v>0.97445255474452552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 s="9">
        <v>0.1021897810218978</v>
      </c>
      <c r="I76" t="s">
        <v>287</v>
      </c>
      <c r="J76" t="s">
        <v>283</v>
      </c>
      <c r="K76">
        <v>5.4254629629629626E-7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6.925925925925926E-8</v>
      </c>
      <c r="T76">
        <v>0.8978102189781022</v>
      </c>
      <c r="U76">
        <v>274</v>
      </c>
      <c r="V76">
        <v>0.92335766423357668</v>
      </c>
      <c r="W76">
        <v>1.04003587962963E-5</v>
      </c>
      <c r="X76">
        <v>0.98540145985401462</v>
      </c>
      <c r="Y76" s="5">
        <v>6.2043795620437943E-2</v>
      </c>
      <c r="Z76">
        <v>7.7105439814814818E-6</v>
      </c>
      <c r="AA76">
        <v>0.89051094890510951</v>
      </c>
      <c r="AB76" s="5">
        <v>-3.2846715328467169E-2</v>
      </c>
      <c r="AC76">
        <v>0.92335766423357668</v>
      </c>
      <c r="AD76" s="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0.90909090909090906</v>
      </c>
      <c r="AV76">
        <v>0.97445255474452552</v>
      </c>
      <c r="AW76">
        <v>5.1094890510948843E-2</v>
      </c>
      <c r="AX76">
        <v>0.97810218978102192</v>
      </c>
      <c r="AY76">
        <v>5.4744525547445237E-2</v>
      </c>
      <c r="AZ76">
        <v>0.92700729927007297</v>
      </c>
      <c r="BA76">
        <v>3.64963503649629E-3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 s="9">
        <v>3.6496350364963459E-2</v>
      </c>
      <c r="I77" t="s">
        <v>282</v>
      </c>
      <c r="J77" t="s">
        <v>283</v>
      </c>
      <c r="K77">
        <v>5.1942129629629627E-7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8.0821759259259256E-8</v>
      </c>
      <c r="T77">
        <v>0.96350364963503654</v>
      </c>
      <c r="U77">
        <v>274</v>
      </c>
      <c r="V77">
        <v>0.97445255474452552</v>
      </c>
      <c r="W77">
        <v>1.1739432870370369E-5</v>
      </c>
      <c r="X77">
        <v>0.98540145985401462</v>
      </c>
      <c r="Y77" s="1">
        <v>1.094890510948909E-2</v>
      </c>
      <c r="Z77">
        <v>7.9301620370370375E-6</v>
      </c>
      <c r="AA77">
        <v>0.91970802919708028</v>
      </c>
      <c r="AB77" s="1">
        <v>-5.4744525547445237E-2</v>
      </c>
      <c r="AC77">
        <v>0.97445255474452552</v>
      </c>
      <c r="AD77" s="6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9.0909090909090912E-2</v>
      </c>
      <c r="AV77">
        <v>0.97445255474452552</v>
      </c>
      <c r="AW77">
        <v>0</v>
      </c>
      <c r="AX77">
        <v>0.97810218978102192</v>
      </c>
      <c r="AY77">
        <v>3.649635036496401E-3</v>
      </c>
      <c r="AZ77">
        <v>0.97445255474452552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 s="9">
        <v>0.1021897810218978</v>
      </c>
      <c r="I78" t="s">
        <v>287</v>
      </c>
      <c r="J78" t="s">
        <v>283</v>
      </c>
      <c r="K78">
        <v>5.0788194444444452E-7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8.116898148148148E-8</v>
      </c>
      <c r="T78">
        <v>0.8978102189781022</v>
      </c>
      <c r="U78">
        <v>274</v>
      </c>
      <c r="V78">
        <v>0.92335766423357668</v>
      </c>
      <c r="W78">
        <v>1.1323807870370369E-5</v>
      </c>
      <c r="X78">
        <v>0.98540145985401462</v>
      </c>
      <c r="Y78" s="5">
        <v>6.2043795620437943E-2</v>
      </c>
      <c r="Z78">
        <v>8.9921990740740738E-6</v>
      </c>
      <c r="AA78">
        <v>0.89051094890510951</v>
      </c>
      <c r="AB78" s="5">
        <v>-3.2846715328467169E-2</v>
      </c>
      <c r="AC78">
        <v>0.92335766423357668</v>
      </c>
      <c r="AD78" s="6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0.90909090909090906</v>
      </c>
      <c r="AV78">
        <v>0.97445255474452552</v>
      </c>
      <c r="AW78">
        <v>5.1094890510948843E-2</v>
      </c>
      <c r="AX78">
        <v>0.97810218978102192</v>
      </c>
      <c r="AY78">
        <v>5.4744525547445237E-2</v>
      </c>
      <c r="AZ78">
        <v>0.92335766423357668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 s="9">
        <v>3.6496350364963459E-2</v>
      </c>
      <c r="I79" t="s">
        <v>282</v>
      </c>
      <c r="J79" t="s">
        <v>283</v>
      </c>
      <c r="K79">
        <v>5.3060185185185192E-7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1.042592592592593E-7</v>
      </c>
      <c r="T79">
        <v>0.96350364963503654</v>
      </c>
      <c r="U79">
        <v>274</v>
      </c>
      <c r="V79">
        <v>0.97445255474452552</v>
      </c>
      <c r="W79">
        <v>1.0700532407407411E-5</v>
      </c>
      <c r="X79">
        <v>0.98540145985401462</v>
      </c>
      <c r="Y79" s="1">
        <v>1.094890510948909E-2</v>
      </c>
      <c r="Z79">
        <v>1.0838692129629631E-5</v>
      </c>
      <c r="AA79">
        <v>0.89051094890510951</v>
      </c>
      <c r="AB79" s="1">
        <v>-8.3941605839416011E-2</v>
      </c>
      <c r="AC79">
        <v>0.97445255474452552</v>
      </c>
      <c r="AD79" s="6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9.0909090909090912E-2</v>
      </c>
      <c r="AV79">
        <v>0.97445255474452552</v>
      </c>
      <c r="AW79">
        <v>0</v>
      </c>
      <c r="AX79">
        <v>0.97810218978102192</v>
      </c>
      <c r="AY79">
        <v>3.649635036496401E-3</v>
      </c>
      <c r="AZ79">
        <v>0.97445255474452552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 s="9">
        <v>0.13888888888888881</v>
      </c>
      <c r="I80" t="s">
        <v>290</v>
      </c>
      <c r="J80" t="s">
        <v>291</v>
      </c>
      <c r="K80">
        <v>3.6935185185185188E-7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6.925925925925926E-8</v>
      </c>
      <c r="T80">
        <v>0.73684210526315785</v>
      </c>
      <c r="U80">
        <v>154</v>
      </c>
      <c r="V80">
        <v>0.70779220779220775</v>
      </c>
      <c r="W80">
        <v>1.510223379629629E-5</v>
      </c>
      <c r="X80">
        <v>0.7142857142857143</v>
      </c>
      <c r="Y80" s="5">
        <v>6.4935064935065512E-3</v>
      </c>
      <c r="Z80">
        <v>1.095010416666667E-5</v>
      </c>
      <c r="AA80">
        <v>0.62337662337662336</v>
      </c>
      <c r="AB80" s="5">
        <v>-8.4415584415584388E-2</v>
      </c>
      <c r="AC80">
        <v>0.72077922077922074</v>
      </c>
      <c r="AD80" s="6">
        <v>1.298701298701299E-2</v>
      </c>
      <c r="AE80">
        <v>19</v>
      </c>
      <c r="AF80">
        <v>0.10526315789473679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0.58441558441558439</v>
      </c>
      <c r="AW80">
        <v>-0.1233766233766234</v>
      </c>
      <c r="AX80">
        <v>0.72077922077922074</v>
      </c>
      <c r="AY80">
        <v>1.298701298701299E-2</v>
      </c>
      <c r="AZ80">
        <v>0.72077922077922074</v>
      </c>
      <c r="BA80">
        <v>1.298701298701299E-2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 s="9">
        <v>0.12573099415204669</v>
      </c>
      <c r="I81" t="s">
        <v>296</v>
      </c>
      <c r="J81" t="s">
        <v>297</v>
      </c>
      <c r="K81">
        <v>3.5784722222222219E-7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6.925925925925926E-8</v>
      </c>
      <c r="T81">
        <v>0.75</v>
      </c>
      <c r="U81">
        <v>154</v>
      </c>
      <c r="V81">
        <v>0.70129870129870131</v>
      </c>
      <c r="W81">
        <v>1.1334861111111109E-5</v>
      </c>
      <c r="X81">
        <v>0.72077922077922074</v>
      </c>
      <c r="Y81" s="5">
        <v>1.9480519480519431E-2</v>
      </c>
      <c r="Z81">
        <v>8.9425462962962961E-6</v>
      </c>
      <c r="AA81">
        <v>0.62337662337662336</v>
      </c>
      <c r="AB81" s="5">
        <v>-7.7922077922077948E-2</v>
      </c>
      <c r="AC81">
        <v>0.70129870129870131</v>
      </c>
      <c r="AD81" s="6">
        <v>0</v>
      </c>
      <c r="AE81">
        <v>18</v>
      </c>
      <c r="AF81">
        <v>0.16666666666666671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0.23684210526315791</v>
      </c>
      <c r="AV81">
        <v>0.5714285714285714</v>
      </c>
      <c r="AW81">
        <v>-0.12987012987012991</v>
      </c>
      <c r="AX81">
        <v>0.70129870129870131</v>
      </c>
      <c r="AY81">
        <v>0</v>
      </c>
      <c r="AZ81">
        <v>0.70129870129870131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 s="9">
        <v>0.20467836257309929</v>
      </c>
      <c r="I82" t="s">
        <v>301</v>
      </c>
      <c r="J82" t="s">
        <v>302</v>
      </c>
      <c r="K82">
        <v>3.4629629629629629E-7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6.925925925925926E-8</v>
      </c>
      <c r="T82">
        <v>0.69736842105263153</v>
      </c>
      <c r="U82">
        <v>154</v>
      </c>
      <c r="V82">
        <v>0.66233766233766234</v>
      </c>
      <c r="W82">
        <v>1.223206018518519E-5</v>
      </c>
      <c r="X82">
        <v>0.74025974025974028</v>
      </c>
      <c r="Y82" s="5">
        <v>7.7922077922077948E-2</v>
      </c>
      <c r="Z82">
        <v>9.6420370370370371E-6</v>
      </c>
      <c r="AA82">
        <v>0.62337662337662336</v>
      </c>
      <c r="AB82" s="5">
        <v>-3.8961038961038967E-2</v>
      </c>
      <c r="AC82">
        <v>0.66233766233766234</v>
      </c>
      <c r="AD82" s="6">
        <v>0</v>
      </c>
      <c r="AE82">
        <v>24</v>
      </c>
      <c r="AF82">
        <v>4.1666666666666657E-2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0.47839673845475938</v>
      </c>
      <c r="AS82">
        <v>76</v>
      </c>
      <c r="AT82">
        <v>24</v>
      </c>
      <c r="AU82">
        <v>0.31578947368421051</v>
      </c>
      <c r="AV82">
        <v>0.59740259740259738</v>
      </c>
      <c r="AW82">
        <v>-6.4935064935064957E-2</v>
      </c>
      <c r="AX82">
        <v>0.70779220779220775</v>
      </c>
      <c r="AY82">
        <v>4.5454545454545407E-2</v>
      </c>
      <c r="AZ82">
        <v>0.70779220779220775</v>
      </c>
      <c r="BA82">
        <v>4.5454545454545407E-2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 s="9">
        <v>0.13888888888888881</v>
      </c>
      <c r="I83" t="s">
        <v>296</v>
      </c>
      <c r="J83" t="s">
        <v>306</v>
      </c>
      <c r="K83">
        <v>4.1554398148148139E-7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8.0798611111111108E-8</v>
      </c>
      <c r="T83">
        <v>0.72368421052631582</v>
      </c>
      <c r="U83">
        <v>154</v>
      </c>
      <c r="V83">
        <v>0.70129870129870131</v>
      </c>
      <c r="W83">
        <v>1.222744212962963E-5</v>
      </c>
      <c r="X83">
        <v>0.68831168831168832</v>
      </c>
      <c r="Y83" s="5">
        <v>-1.298701298701299E-2</v>
      </c>
      <c r="Z83">
        <v>9.4314699074074072E-6</v>
      </c>
      <c r="AA83">
        <v>0.59740259740259738</v>
      </c>
      <c r="AB83" s="5">
        <v>-0.1038961038961039</v>
      </c>
      <c r="AC83">
        <v>0.68181818181818177</v>
      </c>
      <c r="AD83" s="6">
        <v>-1.9480519480519539E-2</v>
      </c>
      <c r="AE83">
        <v>19</v>
      </c>
      <c r="AF83">
        <v>0.15789473684210531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0.62337662337662336</v>
      </c>
      <c r="AW83">
        <v>-7.7922077922077948E-2</v>
      </c>
      <c r="AX83">
        <v>0.68181818181818177</v>
      </c>
      <c r="AY83">
        <v>-1.9480519480519539E-2</v>
      </c>
      <c r="AZ83">
        <v>0.68181818181818177</v>
      </c>
      <c r="BA83">
        <v>-1.9480519480519539E-2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 s="9">
        <v>0.25730994152046782</v>
      </c>
      <c r="I84" t="s">
        <v>309</v>
      </c>
      <c r="J84" t="s">
        <v>310</v>
      </c>
      <c r="K84">
        <v>2.5393518518518519E-7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6.924768518518518E-8</v>
      </c>
      <c r="T84">
        <v>0.75</v>
      </c>
      <c r="U84">
        <v>154</v>
      </c>
      <c r="V84">
        <v>0.62987012987012991</v>
      </c>
      <c r="W84">
        <v>1.1813819444444441E-5</v>
      </c>
      <c r="X84">
        <v>0.62337662337662336</v>
      </c>
      <c r="Y84" s="5">
        <v>-6.4935064935065512E-3</v>
      </c>
      <c r="Z84">
        <v>8.8767939814814827E-6</v>
      </c>
      <c r="AA84">
        <v>0.62337662337662336</v>
      </c>
      <c r="AB84" s="5">
        <v>-6.4935064935065512E-3</v>
      </c>
      <c r="AC84">
        <v>0.70779220779220775</v>
      </c>
      <c r="AD84" s="6">
        <v>7.7922077922077837E-2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0.36842105263157893</v>
      </c>
      <c r="AV84">
        <v>0.61038961038961037</v>
      </c>
      <c r="AW84">
        <v>-1.9480519480519539E-2</v>
      </c>
      <c r="AX84">
        <v>0.70779220779220775</v>
      </c>
      <c r="AY84">
        <v>7.7922077922077837E-2</v>
      </c>
      <c r="AZ84">
        <v>0.70779220779220775</v>
      </c>
      <c r="BA84">
        <v>7.7922077922077837E-2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 s="9">
        <v>0.13888888888888881</v>
      </c>
      <c r="I85" t="s">
        <v>314</v>
      </c>
      <c r="J85" t="s">
        <v>315</v>
      </c>
      <c r="K85">
        <v>1.154398148148148E-7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8.0798611111111108E-8</v>
      </c>
      <c r="T85">
        <v>0.75</v>
      </c>
      <c r="U85">
        <v>154</v>
      </c>
      <c r="V85">
        <v>0.66883116883116878</v>
      </c>
      <c r="W85">
        <v>1.1047002314814809E-5</v>
      </c>
      <c r="X85">
        <v>0.64935064935064934</v>
      </c>
      <c r="Y85" s="5">
        <v>-1.9480519480519431E-2</v>
      </c>
      <c r="Z85">
        <v>9.6062500000000014E-6</v>
      </c>
      <c r="AA85">
        <v>0.62337662337662336</v>
      </c>
      <c r="AB85" s="5">
        <v>-4.5454545454545407E-2</v>
      </c>
      <c r="AC85">
        <v>0.66883116883116878</v>
      </c>
      <c r="AD85" s="6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0.76204161835867135</v>
      </c>
      <c r="AS85">
        <v>76</v>
      </c>
      <c r="AT85">
        <v>19</v>
      </c>
      <c r="AU85">
        <v>0.25</v>
      </c>
      <c r="AV85">
        <v>0.62337662337662336</v>
      </c>
      <c r="AW85">
        <v>-4.5454545454545407E-2</v>
      </c>
      <c r="AX85">
        <v>0.68181818181818177</v>
      </c>
      <c r="AY85">
        <v>1.298701298701299E-2</v>
      </c>
      <c r="AZ85">
        <v>0.68181818181818177</v>
      </c>
      <c r="BA85">
        <v>1.298701298701299E-2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 s="9">
        <v>0.15204678362573101</v>
      </c>
      <c r="I86" t="s">
        <v>319</v>
      </c>
      <c r="J86" t="s">
        <v>320</v>
      </c>
      <c r="K86">
        <v>3.3517361111111111E-7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9.1944444444444436E-8</v>
      </c>
      <c r="T86">
        <v>0.72368421052631582</v>
      </c>
      <c r="U86">
        <v>154</v>
      </c>
      <c r="V86">
        <v>0.7142857142857143</v>
      </c>
      <c r="W86">
        <v>1.151136574074074E-5</v>
      </c>
      <c r="X86">
        <v>0.68181818181818177</v>
      </c>
      <c r="Y86" s="5">
        <v>-3.2467532467532527E-2</v>
      </c>
      <c r="Z86">
        <v>9.1632060185185191E-6</v>
      </c>
      <c r="AA86">
        <v>0.66233766233766234</v>
      </c>
      <c r="AB86" s="5">
        <v>-5.1948051948051972E-2</v>
      </c>
      <c r="AC86">
        <v>0.70779220779220775</v>
      </c>
      <c r="AD86" s="6">
        <v>-6.4935064935065512E-3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0.49408191258967471</v>
      </c>
      <c r="AS86">
        <v>50</v>
      </c>
      <c r="AT86">
        <v>10</v>
      </c>
      <c r="AU86">
        <v>0.2</v>
      </c>
      <c r="AV86">
        <v>0.39610389610389612</v>
      </c>
      <c r="AW86">
        <v>-0.31818181818181818</v>
      </c>
      <c r="AX86">
        <v>0.72077922077922074</v>
      </c>
      <c r="AY86">
        <v>6.4935064935064402E-3</v>
      </c>
      <c r="AZ86">
        <v>0.72727272727272729</v>
      </c>
      <c r="BA86">
        <v>1.298701298701299E-2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 s="9">
        <v>0.13888888888888881</v>
      </c>
      <c r="I87" t="s">
        <v>324</v>
      </c>
      <c r="J87" t="s">
        <v>325</v>
      </c>
      <c r="K87">
        <v>3.5748842592592592E-7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5.7800925925925929E-8</v>
      </c>
      <c r="T87">
        <v>0.75</v>
      </c>
      <c r="U87">
        <v>154</v>
      </c>
      <c r="V87">
        <v>0.72727272727272729</v>
      </c>
      <c r="W87">
        <v>1.137865740740741E-5</v>
      </c>
      <c r="X87">
        <v>0.68831168831168832</v>
      </c>
      <c r="Y87" s="5">
        <v>-3.8961038961038967E-2</v>
      </c>
      <c r="Z87">
        <v>8.6347337962962962E-6</v>
      </c>
      <c r="AA87">
        <v>0.62337662337662336</v>
      </c>
      <c r="AB87" s="5">
        <v>-0.1038961038961039</v>
      </c>
      <c r="AC87">
        <v>0.72727272727272729</v>
      </c>
      <c r="AD87" s="6">
        <v>0</v>
      </c>
      <c r="AE87">
        <v>19</v>
      </c>
      <c r="AF87">
        <v>5.2631578947368418E-2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0.61782511625517034</v>
      </c>
      <c r="AS87">
        <v>50</v>
      </c>
      <c r="AT87">
        <v>9</v>
      </c>
      <c r="AU87">
        <v>0.18</v>
      </c>
      <c r="AV87">
        <v>0.39610389610389612</v>
      </c>
      <c r="AW87">
        <v>-0.33116883116883122</v>
      </c>
      <c r="AX87">
        <v>0.72077922077922074</v>
      </c>
      <c r="AY87">
        <v>-6.4935064935065512E-3</v>
      </c>
      <c r="AZ87">
        <v>0.72077922077922074</v>
      </c>
      <c r="BA87">
        <v>-6.4935064935065512E-3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 s="9">
        <v>0.15204678362573101</v>
      </c>
      <c r="I88" t="s">
        <v>328</v>
      </c>
      <c r="J88" t="s">
        <v>329</v>
      </c>
      <c r="K88">
        <v>4.7327546296296292E-7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9.2384259259259251E-8</v>
      </c>
      <c r="T88">
        <v>0.73684210526315785</v>
      </c>
      <c r="U88">
        <v>154</v>
      </c>
      <c r="V88">
        <v>0.70779220779220775</v>
      </c>
      <c r="W88">
        <v>1.408115740740741E-5</v>
      </c>
      <c r="X88">
        <v>0.67532467532467533</v>
      </c>
      <c r="Y88" s="5">
        <v>-3.2467532467532423E-2</v>
      </c>
      <c r="Z88">
        <v>8.7959027777777788E-6</v>
      </c>
      <c r="AA88">
        <v>0.5714285714285714</v>
      </c>
      <c r="AB88" s="5">
        <v>-0.13636363636363641</v>
      </c>
      <c r="AC88">
        <v>0.70779220779220775</v>
      </c>
      <c r="AD88" s="6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0.49370733362760189</v>
      </c>
      <c r="AS88">
        <v>50</v>
      </c>
      <c r="AT88">
        <v>10</v>
      </c>
      <c r="AU88">
        <v>0.2</v>
      </c>
      <c r="AV88">
        <v>0.39610389610389612</v>
      </c>
      <c r="AW88">
        <v>-0.31168831168831163</v>
      </c>
      <c r="AX88">
        <v>0.72077922077922074</v>
      </c>
      <c r="AY88">
        <v>1.298701298701299E-2</v>
      </c>
      <c r="AZ88">
        <v>0.7142857142857143</v>
      </c>
      <c r="BA88">
        <v>6.4935064935065512E-3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 s="9">
        <v>0.13888888888888881</v>
      </c>
      <c r="I89" t="s">
        <v>290</v>
      </c>
      <c r="J89" t="s">
        <v>332</v>
      </c>
      <c r="K89">
        <v>3.4668981481481478E-7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5.7708333333333332E-8</v>
      </c>
      <c r="T89">
        <v>0.75</v>
      </c>
      <c r="U89">
        <v>154</v>
      </c>
      <c r="V89">
        <v>0.72077922077922074</v>
      </c>
      <c r="W89">
        <v>1.1186585648148151E-5</v>
      </c>
      <c r="X89">
        <v>0.69480519480519476</v>
      </c>
      <c r="Y89" s="5">
        <v>-2.5974025974025979E-2</v>
      </c>
      <c r="Z89">
        <v>8.5591435185185184E-6</v>
      </c>
      <c r="AA89">
        <v>0.62337662337662336</v>
      </c>
      <c r="AB89" s="5">
        <v>-9.740259740259738E-2</v>
      </c>
      <c r="AC89">
        <v>0.72727272727272729</v>
      </c>
      <c r="AD89" s="6">
        <v>6.4935064935065512E-3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0.84055798394553738</v>
      </c>
      <c r="AS89">
        <v>50</v>
      </c>
      <c r="AT89">
        <v>9</v>
      </c>
      <c r="AU89">
        <v>0.18</v>
      </c>
      <c r="AV89">
        <v>0.39610389610389612</v>
      </c>
      <c r="AW89">
        <v>-0.32467532467532462</v>
      </c>
      <c r="AX89">
        <v>0.72077922077922074</v>
      </c>
      <c r="AY89">
        <v>0</v>
      </c>
      <c r="AZ89">
        <v>0.72727272727272729</v>
      </c>
      <c r="BA89">
        <v>6.4935064935065512E-3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 s="9">
        <v>0.15204678362573101</v>
      </c>
      <c r="I90" t="s">
        <v>334</v>
      </c>
      <c r="J90" t="s">
        <v>335</v>
      </c>
      <c r="K90">
        <v>3.4625000000000002E-7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9.2372685185185184E-8</v>
      </c>
      <c r="T90">
        <v>0.73684210526315785</v>
      </c>
      <c r="U90">
        <v>154</v>
      </c>
      <c r="V90">
        <v>0.70779220779220775</v>
      </c>
      <c r="W90">
        <v>1.217326388888889E-5</v>
      </c>
      <c r="X90">
        <v>0.66883116883116878</v>
      </c>
      <c r="Y90" s="5">
        <v>-3.8961038961038967E-2</v>
      </c>
      <c r="Z90">
        <v>8.9436805555555565E-6</v>
      </c>
      <c r="AA90">
        <v>0.5714285714285714</v>
      </c>
      <c r="AB90" s="5">
        <v>-0.13636363636363641</v>
      </c>
      <c r="AC90">
        <v>0.70779220779220775</v>
      </c>
      <c r="AD90" s="6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0.49327988936935291</v>
      </c>
      <c r="AS90">
        <v>50</v>
      </c>
      <c r="AT90">
        <v>10</v>
      </c>
      <c r="AU90">
        <v>0.2</v>
      </c>
      <c r="AV90">
        <v>0.39610389610389612</v>
      </c>
      <c r="AW90">
        <v>-0.31168831168831163</v>
      </c>
      <c r="AX90">
        <v>0.72077922077922074</v>
      </c>
      <c r="AY90">
        <v>1.298701298701299E-2</v>
      </c>
      <c r="AZ90">
        <v>0.70779220779220775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 s="9">
        <v>0.13888888888888881</v>
      </c>
      <c r="I91" t="s">
        <v>338</v>
      </c>
      <c r="J91" t="s">
        <v>339</v>
      </c>
      <c r="K91">
        <v>3.8099537037037042E-7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6.8842592592592593E-8</v>
      </c>
      <c r="T91">
        <v>0.75</v>
      </c>
      <c r="U91">
        <v>154</v>
      </c>
      <c r="V91">
        <v>0.72727272727272729</v>
      </c>
      <c r="W91">
        <v>1.247818287037037E-5</v>
      </c>
      <c r="X91">
        <v>0.69480519480519476</v>
      </c>
      <c r="Y91" s="5">
        <v>-3.2467532467532527E-2</v>
      </c>
      <c r="Z91">
        <v>1.068134259259259E-5</v>
      </c>
      <c r="AA91">
        <v>0.62337662337662336</v>
      </c>
      <c r="AB91" s="5">
        <v>-0.1038961038961039</v>
      </c>
      <c r="AC91">
        <v>0.73376623376623373</v>
      </c>
      <c r="AD91" s="6">
        <v>6.4935064935064402E-3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0.88320137386151698</v>
      </c>
      <c r="AS91">
        <v>50</v>
      </c>
      <c r="AT91">
        <v>9</v>
      </c>
      <c r="AU91">
        <v>0.18</v>
      </c>
      <c r="AV91">
        <v>0.39610389610389612</v>
      </c>
      <c r="AW91">
        <v>-0.33116883116883122</v>
      </c>
      <c r="AX91">
        <v>0.72077922077922074</v>
      </c>
      <c r="AY91">
        <v>-6.4935064935065512E-3</v>
      </c>
      <c r="AZ91">
        <v>0.72727272727272729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 s="9">
        <v>0.12573099415204669</v>
      </c>
      <c r="I92" t="s">
        <v>342</v>
      </c>
      <c r="J92" t="s">
        <v>343</v>
      </c>
      <c r="K92">
        <v>3.4594907407407412E-7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5.8078703703703698E-8</v>
      </c>
      <c r="T92">
        <v>0.76315789473684215</v>
      </c>
      <c r="U92">
        <v>154</v>
      </c>
      <c r="V92">
        <v>0.7142857142857143</v>
      </c>
      <c r="W92">
        <v>1.4844027777777779E-5</v>
      </c>
      <c r="X92">
        <v>0.68831168831168832</v>
      </c>
      <c r="Y92" s="5">
        <v>-2.5974025974025979E-2</v>
      </c>
      <c r="Z92">
        <v>9.2353356481481478E-6</v>
      </c>
      <c r="AA92">
        <v>0.62337662337662336</v>
      </c>
      <c r="AB92" s="5">
        <v>-9.0909090909090939E-2</v>
      </c>
      <c r="AC92">
        <v>0.7142857142857143</v>
      </c>
      <c r="AD92" s="6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0.31527762507703022</v>
      </c>
      <c r="AS92">
        <v>26</v>
      </c>
      <c r="AT92">
        <v>10</v>
      </c>
      <c r="AU92">
        <v>0.38461538461538458</v>
      </c>
      <c r="AV92">
        <v>0.70129870129870131</v>
      </c>
      <c r="AW92">
        <v>-1.298701298701299E-2</v>
      </c>
      <c r="AX92">
        <v>0.72077922077922074</v>
      </c>
      <c r="AY92">
        <v>6.4935064935064402E-3</v>
      </c>
      <c r="AZ92">
        <v>0.72077922077922074</v>
      </c>
      <c r="BA92">
        <v>6.4935064935064402E-3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 s="9">
        <v>0.13888888888888881</v>
      </c>
      <c r="I93" t="s">
        <v>347</v>
      </c>
      <c r="J93" t="s">
        <v>348</v>
      </c>
      <c r="K93">
        <v>4.0437499999999989E-7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6.8877314814814808E-8</v>
      </c>
      <c r="T93">
        <v>0.77631578947368418</v>
      </c>
      <c r="U93">
        <v>154</v>
      </c>
      <c r="V93">
        <v>0.7142857142857143</v>
      </c>
      <c r="W93">
        <v>1.148951388888889E-5</v>
      </c>
      <c r="X93">
        <v>0.70779220779220775</v>
      </c>
      <c r="Y93" s="5">
        <v>-6.4935064935065512E-3</v>
      </c>
      <c r="Z93">
        <v>8.7684143518518524E-6</v>
      </c>
      <c r="AA93">
        <v>0.63636363636363635</v>
      </c>
      <c r="AB93" s="5">
        <v>-7.7922077922077948E-2</v>
      </c>
      <c r="AC93">
        <v>0.72077922077922074</v>
      </c>
      <c r="AD93" s="6">
        <v>6.4935064935064402E-3</v>
      </c>
      <c r="AE93">
        <v>19</v>
      </c>
      <c r="AF93">
        <v>0.31578947368421051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0.42307692307692307</v>
      </c>
      <c r="AV93">
        <v>0.70129870129870131</v>
      </c>
      <c r="AW93">
        <v>-1.298701298701299E-2</v>
      </c>
      <c r="AX93">
        <v>0.72077922077922074</v>
      </c>
      <c r="AY93">
        <v>6.4935064935064402E-3</v>
      </c>
      <c r="AZ93">
        <v>0.72727272727272729</v>
      </c>
      <c r="BA93">
        <v>1.298701298701299E-2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 s="9">
        <v>0.16520467836257299</v>
      </c>
      <c r="I94" t="s">
        <v>351</v>
      </c>
      <c r="J94" t="s">
        <v>352</v>
      </c>
      <c r="K94">
        <v>3.2319444444444438E-7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5.7708333333333332E-8</v>
      </c>
      <c r="T94">
        <v>0.72368421052631582</v>
      </c>
      <c r="U94">
        <v>154</v>
      </c>
      <c r="V94">
        <v>0.72077922077922074</v>
      </c>
      <c r="W94">
        <v>1.089741898148148E-5</v>
      </c>
      <c r="X94">
        <v>0.7142857142857143</v>
      </c>
      <c r="Y94" s="5">
        <v>-6.4935064935064402E-3</v>
      </c>
      <c r="Z94">
        <v>8.7193518518518524E-6</v>
      </c>
      <c r="AA94">
        <v>0.62337662337662336</v>
      </c>
      <c r="AB94" s="5">
        <v>-9.740259740259738E-2</v>
      </c>
      <c r="AC94">
        <v>0.72077922077922074</v>
      </c>
      <c r="AD94" s="6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0.70129870129870131</v>
      </c>
      <c r="AW94">
        <v>-1.9480519480519431E-2</v>
      </c>
      <c r="AX94">
        <v>0.72077922077922074</v>
      </c>
      <c r="AY94">
        <v>0</v>
      </c>
      <c r="AZ94">
        <v>0.7142857142857143</v>
      </c>
      <c r="BA94">
        <v>-6.4935064935064402E-3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 s="9">
        <v>0.16520467836257299</v>
      </c>
      <c r="I95" t="s">
        <v>347</v>
      </c>
      <c r="J95" t="s">
        <v>355</v>
      </c>
      <c r="K95">
        <v>3.3437499999999997E-7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6.925925925925926E-8</v>
      </c>
      <c r="T95">
        <v>0.77631578947368418</v>
      </c>
      <c r="U95">
        <v>154</v>
      </c>
      <c r="V95">
        <v>0.69480519480519476</v>
      </c>
      <c r="W95">
        <v>1.0748576388888889E-5</v>
      </c>
      <c r="X95">
        <v>0.70779220779220775</v>
      </c>
      <c r="Y95" s="5">
        <v>1.298701298701299E-2</v>
      </c>
      <c r="Z95">
        <v>8.576226851851852E-6</v>
      </c>
      <c r="AA95">
        <v>0.62337662337662336</v>
      </c>
      <c r="AB95" s="5">
        <v>-7.1428571428571397E-2</v>
      </c>
      <c r="AC95">
        <v>0.72077922077922074</v>
      </c>
      <c r="AD95" s="6">
        <v>2.5974025974025979E-2</v>
      </c>
      <c r="AE95">
        <v>21</v>
      </c>
      <c r="AF95">
        <v>0.42857142857142849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0.70129870129870131</v>
      </c>
      <c r="AW95">
        <v>6.4935064935065512E-3</v>
      </c>
      <c r="AX95">
        <v>0.72077922077922074</v>
      </c>
      <c r="AY95">
        <v>2.5974025974025979E-2</v>
      </c>
      <c r="AZ95">
        <v>0.72077922077922074</v>
      </c>
      <c r="BA95">
        <v>2.5974025974025979E-2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 s="9">
        <v>0.16520467836257299</v>
      </c>
      <c r="I96" t="s">
        <v>351</v>
      </c>
      <c r="J96" t="s">
        <v>352</v>
      </c>
      <c r="K96">
        <v>3.1172453703703697E-7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5.8402777777777782E-8</v>
      </c>
      <c r="T96">
        <v>0.72368421052631582</v>
      </c>
      <c r="U96">
        <v>154</v>
      </c>
      <c r="V96">
        <v>0.72077922077922074</v>
      </c>
      <c r="W96">
        <v>1.0735578703703699E-5</v>
      </c>
      <c r="X96">
        <v>0.7142857142857143</v>
      </c>
      <c r="Y96" s="5">
        <v>-6.4935064935064402E-3</v>
      </c>
      <c r="Z96">
        <v>8.6908101851851858E-6</v>
      </c>
      <c r="AA96">
        <v>0.62337662337662336</v>
      </c>
      <c r="AB96" s="5">
        <v>-9.740259740259738E-2</v>
      </c>
      <c r="AC96">
        <v>0.72077922077922074</v>
      </c>
      <c r="AD96" s="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0.70129870129870131</v>
      </c>
      <c r="AW96">
        <v>-1.9480519480519431E-2</v>
      </c>
      <c r="AX96">
        <v>0.72077922077922074</v>
      </c>
      <c r="AY96">
        <v>0</v>
      </c>
      <c r="AZ96">
        <v>0.72077922077922074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 s="9">
        <v>0.16520467836257299</v>
      </c>
      <c r="I97" t="s">
        <v>357</v>
      </c>
      <c r="J97" t="s">
        <v>358</v>
      </c>
      <c r="K97">
        <v>1.9618055555555549E-7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5.7754629629629627E-8</v>
      </c>
      <c r="T97">
        <v>0.72368421052631582</v>
      </c>
      <c r="U97">
        <v>154</v>
      </c>
      <c r="V97">
        <v>0.6428571428571429</v>
      </c>
      <c r="W97">
        <v>1.060471064814815E-5</v>
      </c>
      <c r="X97">
        <v>0.70129870129870131</v>
      </c>
      <c r="Y97" s="5">
        <v>5.8441558441558412E-2</v>
      </c>
      <c r="Z97">
        <v>8.7517824074074068E-6</v>
      </c>
      <c r="AA97">
        <v>0.5714285714285714</v>
      </c>
      <c r="AB97" s="5">
        <v>-7.1428571428571508E-2</v>
      </c>
      <c r="AC97">
        <v>0.6428571428571429</v>
      </c>
      <c r="AD97" s="6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6.8110990616526146E-2</v>
      </c>
      <c r="AS97">
        <v>26</v>
      </c>
      <c r="AT97">
        <v>13</v>
      </c>
      <c r="AU97">
        <v>0.5</v>
      </c>
      <c r="AV97">
        <v>0.70129870129870131</v>
      </c>
      <c r="AW97">
        <v>5.8441558441558412E-2</v>
      </c>
      <c r="AX97">
        <v>0.72077922077922074</v>
      </c>
      <c r="AY97">
        <v>7.7922077922077837E-2</v>
      </c>
      <c r="AZ97">
        <v>0.68831168831168832</v>
      </c>
      <c r="BA97">
        <v>4.5454545454545407E-2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 s="9">
        <v>0.13888888888888881</v>
      </c>
      <c r="I98" t="s">
        <v>290</v>
      </c>
      <c r="J98" t="s">
        <v>291</v>
      </c>
      <c r="K98">
        <v>3.3510416666666671E-7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6.8877314814814808E-8</v>
      </c>
      <c r="T98">
        <v>0.75</v>
      </c>
      <c r="U98">
        <v>154</v>
      </c>
      <c r="V98">
        <v>0.70779220779220775</v>
      </c>
      <c r="W98">
        <v>1.087596064814815E-5</v>
      </c>
      <c r="X98">
        <v>0.68831168831168832</v>
      </c>
      <c r="Y98" s="5">
        <v>-1.9480519480519431E-2</v>
      </c>
      <c r="Z98">
        <v>8.5195254629629627E-6</v>
      </c>
      <c r="AA98">
        <v>0.62337662337662336</v>
      </c>
      <c r="AB98" s="5">
        <v>-8.4415584415584388E-2</v>
      </c>
      <c r="AC98">
        <v>0.72077922077922074</v>
      </c>
      <c r="AD98" s="6">
        <v>1.298701298701299E-2</v>
      </c>
      <c r="AE98">
        <v>19</v>
      </c>
      <c r="AF98">
        <v>5.2631578947368418E-2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0.91078207387032217</v>
      </c>
      <c r="AS98">
        <v>24</v>
      </c>
      <c r="AT98">
        <v>4</v>
      </c>
      <c r="AU98">
        <v>0.16666666666666671</v>
      </c>
      <c r="AV98">
        <v>0.56493506493506496</v>
      </c>
      <c r="AW98">
        <v>-0.14285714285714279</v>
      </c>
      <c r="AX98">
        <v>0.70129870129870131</v>
      </c>
      <c r="AY98">
        <v>-6.4935064935064402E-3</v>
      </c>
      <c r="AZ98">
        <v>0.70779220779220775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 s="9">
        <v>0.1125730994152047</v>
      </c>
      <c r="I99" t="s">
        <v>362</v>
      </c>
      <c r="J99" t="s">
        <v>363</v>
      </c>
      <c r="K99">
        <v>3.6937500000000001E-7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6.9305555555555555E-8</v>
      </c>
      <c r="T99">
        <v>0.77631578947368418</v>
      </c>
      <c r="U99">
        <v>154</v>
      </c>
      <c r="V99">
        <v>0.7142857142857143</v>
      </c>
      <c r="W99">
        <v>1.1417847222222221E-5</v>
      </c>
      <c r="X99">
        <v>0.68831168831168832</v>
      </c>
      <c r="Y99" s="5">
        <v>-2.5974025974025979E-2</v>
      </c>
      <c r="Z99">
        <v>8.8551388888888888E-6</v>
      </c>
      <c r="AA99">
        <v>0.62337662337662336</v>
      </c>
      <c r="AB99" s="5">
        <v>-9.0909090909090939E-2</v>
      </c>
      <c r="AC99">
        <v>0.7142857142857143</v>
      </c>
      <c r="AD99" s="6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0.92312463478295792</v>
      </c>
      <c r="AS99">
        <v>34</v>
      </c>
      <c r="AT99">
        <v>6</v>
      </c>
      <c r="AU99">
        <v>0.1764705882352941</v>
      </c>
      <c r="AV99">
        <v>0.53896103896103897</v>
      </c>
      <c r="AW99">
        <v>-0.1753246753246753</v>
      </c>
      <c r="AX99">
        <v>0.72077922077922074</v>
      </c>
      <c r="AY99">
        <v>6.4935064935064402E-3</v>
      </c>
      <c r="AZ99">
        <v>0.72077922077922074</v>
      </c>
      <c r="BA99">
        <v>6.4935064935064402E-3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 s="9">
        <v>0.21783625730994149</v>
      </c>
      <c r="I100" t="s">
        <v>367</v>
      </c>
      <c r="J100" t="s">
        <v>368</v>
      </c>
      <c r="K100">
        <v>3.4668981481481478E-7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8.0775462962962961E-8</v>
      </c>
      <c r="T100">
        <v>0.68421052631578949</v>
      </c>
      <c r="U100">
        <v>154</v>
      </c>
      <c r="V100">
        <v>0.66883116883116878</v>
      </c>
      <c r="W100">
        <v>1.0677534722222219E-5</v>
      </c>
      <c r="X100">
        <v>0.68181818181818177</v>
      </c>
      <c r="Y100" s="5">
        <v>1.298701298701299E-2</v>
      </c>
      <c r="Z100">
        <v>8.5568634259259264E-6</v>
      </c>
      <c r="AA100">
        <v>0.62337662337662336</v>
      </c>
      <c r="AB100" s="5">
        <v>-4.5454545454545407E-2</v>
      </c>
      <c r="AC100">
        <v>0.7142857142857143</v>
      </c>
      <c r="AD100" s="6">
        <v>4.5454545454545532E-2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0.59806812092588402</v>
      </c>
      <c r="AS100">
        <v>11</v>
      </c>
      <c r="AT100">
        <v>1</v>
      </c>
      <c r="AU100">
        <v>9.0909090909090912E-2</v>
      </c>
      <c r="AV100">
        <v>0.59740259740259738</v>
      </c>
      <c r="AW100">
        <v>-7.1428571428571397E-2</v>
      </c>
      <c r="AX100">
        <v>0.66883116883116878</v>
      </c>
      <c r="AY100">
        <v>0</v>
      </c>
      <c r="AZ100">
        <v>0.66883116883116878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 s="9">
        <v>0.12573099415204669</v>
      </c>
      <c r="I101" t="s">
        <v>372</v>
      </c>
      <c r="J101" t="s">
        <v>373</v>
      </c>
      <c r="K101">
        <v>2.551388888888889E-7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6.9270833333333327E-8</v>
      </c>
      <c r="T101">
        <v>0.76315789473684215</v>
      </c>
      <c r="U101">
        <v>154</v>
      </c>
      <c r="V101">
        <v>0.7142857142857143</v>
      </c>
      <c r="W101">
        <v>1.078761574074074E-5</v>
      </c>
      <c r="X101">
        <v>0.7142857142857143</v>
      </c>
      <c r="Y101" s="5">
        <v>0</v>
      </c>
      <c r="Z101">
        <v>8.4149189814814813E-6</v>
      </c>
      <c r="AA101">
        <v>0.62337662337662336</v>
      </c>
      <c r="AB101" s="5">
        <v>-9.0909090909090939E-2</v>
      </c>
      <c r="AC101">
        <v>0.7142857142857143</v>
      </c>
      <c r="AD101" s="6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0.20588235294117649</v>
      </c>
      <c r="AV101">
        <v>0.53896103896103897</v>
      </c>
      <c r="AW101">
        <v>-0.1753246753246753</v>
      </c>
      <c r="AX101">
        <v>0.72077922077922074</v>
      </c>
      <c r="AY101">
        <v>6.4935064935064402E-3</v>
      </c>
      <c r="AZ101">
        <v>0.72077922077922074</v>
      </c>
      <c r="BA101">
        <v>6.4935064935064402E-3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 s="9">
        <v>0.283625730994152</v>
      </c>
      <c r="I102" t="s">
        <v>377</v>
      </c>
      <c r="J102" t="s">
        <v>378</v>
      </c>
      <c r="K102">
        <v>3.3513888888888888E-7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6.925925925925926E-8</v>
      </c>
      <c r="T102">
        <v>0.61842105263157898</v>
      </c>
      <c r="U102">
        <v>154</v>
      </c>
      <c r="V102">
        <v>0.62987012987012991</v>
      </c>
      <c r="W102">
        <v>1.1238414351851851E-5</v>
      </c>
      <c r="X102">
        <v>0.5714285714285714</v>
      </c>
      <c r="Y102" s="5">
        <v>-5.8441558441558517E-2</v>
      </c>
      <c r="Z102">
        <v>8.5429629629629624E-6</v>
      </c>
      <c r="AA102">
        <v>0.62337662337662336</v>
      </c>
      <c r="AB102" s="5">
        <v>-6.4935064935065512E-3</v>
      </c>
      <c r="AC102">
        <v>0.62987012987012991</v>
      </c>
      <c r="AD102" s="6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0.92110474879883664</v>
      </c>
      <c r="AS102">
        <v>1</v>
      </c>
      <c r="AT102">
        <v>1</v>
      </c>
      <c r="AU102">
        <v>1</v>
      </c>
      <c r="AV102">
        <v>0.63636363636363635</v>
      </c>
      <c r="AW102">
        <v>6.4935064935064402E-3</v>
      </c>
      <c r="AX102">
        <v>0.62987012987012991</v>
      </c>
      <c r="AY102">
        <v>0</v>
      </c>
      <c r="AZ102">
        <v>0.62987012987012991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 s="9">
        <v>0.12573099415204669</v>
      </c>
      <c r="I103" t="s">
        <v>372</v>
      </c>
      <c r="J103" t="s">
        <v>373</v>
      </c>
      <c r="K103">
        <v>2.6547453703703699E-7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5.7662037037037037E-8</v>
      </c>
      <c r="T103">
        <v>0.76315789473684215</v>
      </c>
      <c r="U103">
        <v>154</v>
      </c>
      <c r="V103">
        <v>0.7142857142857143</v>
      </c>
      <c r="W103">
        <v>1.105980324074074E-5</v>
      </c>
      <c r="X103">
        <v>0.7142857142857143</v>
      </c>
      <c r="Y103" s="5">
        <v>0</v>
      </c>
      <c r="Z103">
        <v>8.6101620370370361E-6</v>
      </c>
      <c r="AA103">
        <v>0.62337662337662336</v>
      </c>
      <c r="AB103" s="5">
        <v>-9.0909090909090939E-2</v>
      </c>
      <c r="AC103">
        <v>0.7142857142857143</v>
      </c>
      <c r="AD103" s="6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0.20588235294117649</v>
      </c>
      <c r="AV103">
        <v>0.53896103896103897</v>
      </c>
      <c r="AW103">
        <v>-0.1753246753246753</v>
      </c>
      <c r="AX103">
        <v>0.72077922077922074</v>
      </c>
      <c r="AY103">
        <v>6.4935064935064402E-3</v>
      </c>
      <c r="AZ103">
        <v>0.70779220779220775</v>
      </c>
      <c r="BA103">
        <v>-6.4935064935065512E-3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 s="9">
        <v>9.9415204678362512E-2</v>
      </c>
      <c r="I104" t="s">
        <v>381</v>
      </c>
      <c r="J104" t="s">
        <v>382</v>
      </c>
      <c r="K104">
        <v>2.6550925925925922E-7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8.0439814814814816E-8</v>
      </c>
      <c r="T104">
        <v>0.80263157894736847</v>
      </c>
      <c r="U104">
        <v>154</v>
      </c>
      <c r="V104">
        <v>0.72077922077922074</v>
      </c>
      <c r="W104">
        <v>1.0961076388888889E-5</v>
      </c>
      <c r="X104">
        <v>0.70779220779220775</v>
      </c>
      <c r="Y104" s="1">
        <v>-1.298701298701299E-2</v>
      </c>
      <c r="Z104">
        <v>8.5339467592592586E-6</v>
      </c>
      <c r="AA104">
        <v>0.62337662337662336</v>
      </c>
      <c r="AB104" s="1">
        <v>-9.740259740259738E-2</v>
      </c>
      <c r="AC104">
        <v>0.72077922077922074</v>
      </c>
      <c r="AD104" s="6">
        <v>0</v>
      </c>
      <c r="AE104">
        <v>16</v>
      </c>
      <c r="AF104">
        <v>6.25E-2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0.25904830537142193</v>
      </c>
      <c r="AS104">
        <v>19</v>
      </c>
      <c r="AT104">
        <v>7</v>
      </c>
      <c r="AU104">
        <v>0.36842105263157893</v>
      </c>
      <c r="AV104">
        <v>0.72077922077922074</v>
      </c>
      <c r="AW104">
        <v>0</v>
      </c>
      <c r="AX104">
        <v>0.7142857142857143</v>
      </c>
      <c r="AY104">
        <v>-6.4935064935064402E-3</v>
      </c>
      <c r="AZ104">
        <v>0.72077922077922074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 s="9">
        <v>0.1125730994152047</v>
      </c>
      <c r="I105" t="s">
        <v>387</v>
      </c>
      <c r="J105" t="s">
        <v>388</v>
      </c>
      <c r="K105">
        <v>3.2356481481481479E-7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8.0451388888888883E-8</v>
      </c>
      <c r="T105">
        <v>0.78947368421052633</v>
      </c>
      <c r="U105">
        <v>154</v>
      </c>
      <c r="V105">
        <v>0.72727272727272729</v>
      </c>
      <c r="W105">
        <v>1.0714317129629631E-5</v>
      </c>
      <c r="X105">
        <v>0.68831168831168832</v>
      </c>
      <c r="Y105" s="5">
        <v>-3.8961038961038967E-2</v>
      </c>
      <c r="Z105">
        <v>8.6057523148148146E-6</v>
      </c>
      <c r="AA105">
        <v>0.62337662337662336</v>
      </c>
      <c r="AB105" s="5">
        <v>-0.1038961038961039</v>
      </c>
      <c r="AC105">
        <v>0.72727272727272729</v>
      </c>
      <c r="AD105" s="6">
        <v>0</v>
      </c>
      <c r="AE105">
        <v>17</v>
      </c>
      <c r="AF105">
        <v>5.8823529411764712E-2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0.25994853758038561</v>
      </c>
      <c r="AS105">
        <v>19</v>
      </c>
      <c r="AT105">
        <v>8</v>
      </c>
      <c r="AU105">
        <v>0.42105263157894729</v>
      </c>
      <c r="AV105">
        <v>0.72077922077922074</v>
      </c>
      <c r="AW105">
        <v>-6.4935064935065512E-3</v>
      </c>
      <c r="AX105">
        <v>0.7142857142857143</v>
      </c>
      <c r="AY105">
        <v>-1.298701298701299E-2</v>
      </c>
      <c r="AZ105">
        <v>0.7142857142857143</v>
      </c>
      <c r="BA105">
        <v>-1.298701298701299E-2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 s="9">
        <v>9.9415204678362512E-2</v>
      </c>
      <c r="I106" t="s">
        <v>381</v>
      </c>
      <c r="J106" t="s">
        <v>382</v>
      </c>
      <c r="K106">
        <v>2.539120370370371E-7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6.9270833333333327E-8</v>
      </c>
      <c r="T106">
        <v>0.80263157894736847</v>
      </c>
      <c r="U106">
        <v>154</v>
      </c>
      <c r="V106">
        <v>0.72077922077922074</v>
      </c>
      <c r="W106">
        <v>1.112458333333333E-5</v>
      </c>
      <c r="X106">
        <v>0.70779220779220775</v>
      </c>
      <c r="Y106" s="1">
        <v>-1.298701298701299E-2</v>
      </c>
      <c r="Z106">
        <v>8.5419791666666663E-6</v>
      </c>
      <c r="AA106">
        <v>0.62337662337662336</v>
      </c>
      <c r="AB106" s="1">
        <v>-9.740259740259738E-2</v>
      </c>
      <c r="AC106">
        <v>0.72077922077922074</v>
      </c>
      <c r="AD106" s="6">
        <v>0</v>
      </c>
      <c r="AE106">
        <v>16</v>
      </c>
      <c r="AF106">
        <v>6.25E-2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0.25904830537142193</v>
      </c>
      <c r="AS106">
        <v>19</v>
      </c>
      <c r="AT106">
        <v>7</v>
      </c>
      <c r="AU106">
        <v>0.36842105263157893</v>
      </c>
      <c r="AV106">
        <v>0.72077922077922074</v>
      </c>
      <c r="AW106">
        <v>0</v>
      </c>
      <c r="AX106">
        <v>0.7142857142857143</v>
      </c>
      <c r="AY106">
        <v>-6.4935064935064402E-3</v>
      </c>
      <c r="AZ106">
        <v>0.72077922077922074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 s="9">
        <v>0.1125730994152047</v>
      </c>
      <c r="I107" t="s">
        <v>387</v>
      </c>
      <c r="J107" t="s">
        <v>388</v>
      </c>
      <c r="K107">
        <v>3.7165509259259258E-7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8.0821759259259256E-8</v>
      </c>
      <c r="T107">
        <v>0.78947368421052633</v>
      </c>
      <c r="U107">
        <v>154</v>
      </c>
      <c r="V107">
        <v>0.70779220779220775</v>
      </c>
      <c r="W107">
        <v>1.081797453703704E-5</v>
      </c>
      <c r="X107">
        <v>0.70129870129870131</v>
      </c>
      <c r="Y107" s="5">
        <v>-6.4935064935064402E-3</v>
      </c>
      <c r="Z107">
        <v>8.4365393518518515E-6</v>
      </c>
      <c r="AA107">
        <v>0.62337662337662336</v>
      </c>
      <c r="AB107" s="5">
        <v>-8.4415584415584388E-2</v>
      </c>
      <c r="AC107">
        <v>0.70779220779220775</v>
      </c>
      <c r="AD107" s="6">
        <v>0</v>
      </c>
      <c r="AE107">
        <v>17</v>
      </c>
      <c r="AF107">
        <v>5.8823529411764712E-2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0.25994853758038561</v>
      </c>
      <c r="AS107">
        <v>19</v>
      </c>
      <c r="AT107">
        <v>8</v>
      </c>
      <c r="AU107">
        <v>0.42105263157894729</v>
      </c>
      <c r="AV107">
        <v>0.72077922077922074</v>
      </c>
      <c r="AW107">
        <v>1.298701298701299E-2</v>
      </c>
      <c r="AX107">
        <v>0.7142857142857143</v>
      </c>
      <c r="AY107">
        <v>6.4935064935065512E-3</v>
      </c>
      <c r="AZ107">
        <v>0.72077922077922074</v>
      </c>
      <c r="BA107">
        <v>1.298701298701299E-2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 s="9">
        <v>9.9415204678362512E-2</v>
      </c>
      <c r="I108" t="s">
        <v>381</v>
      </c>
      <c r="J108" t="s">
        <v>382</v>
      </c>
      <c r="K108">
        <v>2.6506944444444441E-7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8.0856481481481483E-8</v>
      </c>
      <c r="T108">
        <v>0.80263157894736847</v>
      </c>
      <c r="U108">
        <v>154</v>
      </c>
      <c r="V108">
        <v>0.72077922077922074</v>
      </c>
      <c r="W108">
        <v>1.1387013888888891E-5</v>
      </c>
      <c r="X108">
        <v>0.70779220779220775</v>
      </c>
      <c r="Y108" s="1">
        <v>-1.298701298701299E-2</v>
      </c>
      <c r="Z108">
        <v>8.4615393518518521E-6</v>
      </c>
      <c r="AA108">
        <v>0.62337662337662336</v>
      </c>
      <c r="AB108" s="1">
        <v>-9.740259740259738E-2</v>
      </c>
      <c r="AC108">
        <v>0.72077922077922074</v>
      </c>
      <c r="AD108" s="6">
        <v>0</v>
      </c>
      <c r="AE108">
        <v>16</v>
      </c>
      <c r="AF108">
        <v>6.25E-2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0.25904830537142193</v>
      </c>
      <c r="AS108">
        <v>19</v>
      </c>
      <c r="AT108">
        <v>7</v>
      </c>
      <c r="AU108">
        <v>0.36842105263157893</v>
      </c>
      <c r="AV108">
        <v>0.72077922077922074</v>
      </c>
      <c r="AW108">
        <v>0</v>
      </c>
      <c r="AX108">
        <v>0.7142857142857143</v>
      </c>
      <c r="AY108">
        <v>-6.4935064935064402E-3</v>
      </c>
      <c r="AZ108">
        <v>0.72077922077922074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 s="9">
        <v>9.9415204678362512E-2</v>
      </c>
      <c r="I109" t="s">
        <v>387</v>
      </c>
      <c r="J109" t="s">
        <v>388</v>
      </c>
      <c r="K109">
        <v>3.3467592592592588E-7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6.8900462962962968E-8</v>
      </c>
      <c r="T109">
        <v>0.80263157894736847</v>
      </c>
      <c r="U109">
        <v>154</v>
      </c>
      <c r="V109">
        <v>0.68831168831168832</v>
      </c>
      <c r="W109">
        <v>1.0630891203703699E-5</v>
      </c>
      <c r="X109">
        <v>0.70129870129870131</v>
      </c>
      <c r="Y109" s="1">
        <v>1.298701298701299E-2</v>
      </c>
      <c r="Z109">
        <v>8.4620023148148145E-6</v>
      </c>
      <c r="AA109">
        <v>0.74675324675324672</v>
      </c>
      <c r="AB109" s="1">
        <v>5.8441558441558412E-2</v>
      </c>
      <c r="AC109">
        <v>0.68831168831168832</v>
      </c>
      <c r="AD109" s="6">
        <v>0</v>
      </c>
      <c r="AE109">
        <v>16</v>
      </c>
      <c r="AF109">
        <v>6.25E-2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0.25994853758038561</v>
      </c>
      <c r="AS109">
        <v>19</v>
      </c>
      <c r="AT109">
        <v>7</v>
      </c>
      <c r="AU109">
        <v>0.36842105263157893</v>
      </c>
      <c r="AV109">
        <v>0.72077922077922074</v>
      </c>
      <c r="AW109">
        <v>3.2467532467532423E-2</v>
      </c>
      <c r="AX109">
        <v>0.7142857142857143</v>
      </c>
      <c r="AY109">
        <v>2.5974025974025979E-2</v>
      </c>
      <c r="AZ109">
        <v>0.7142857142857143</v>
      </c>
      <c r="BA109">
        <v>2.5974025974025979E-2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 s="9">
        <v>0.12573099415204669</v>
      </c>
      <c r="I110" t="s">
        <v>347</v>
      </c>
      <c r="J110" t="s">
        <v>348</v>
      </c>
      <c r="K110">
        <v>3.4627314814814821E-7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8.0462962962962964E-8</v>
      </c>
      <c r="T110">
        <v>0.77631578947368418</v>
      </c>
      <c r="U110">
        <v>154</v>
      </c>
      <c r="V110">
        <v>0.7142857142857143</v>
      </c>
      <c r="W110">
        <v>1.07440625E-5</v>
      </c>
      <c r="X110">
        <v>0.68831168831168832</v>
      </c>
      <c r="Y110" s="5">
        <v>-2.5974025974025979E-2</v>
      </c>
      <c r="Z110">
        <v>8.7493749999999996E-6</v>
      </c>
      <c r="AA110">
        <v>0.59090909090909094</v>
      </c>
      <c r="AB110" s="5">
        <v>-0.1233766233766234</v>
      </c>
      <c r="AC110">
        <v>0.7142857142857143</v>
      </c>
      <c r="AD110" s="6">
        <v>0</v>
      </c>
      <c r="AE110">
        <v>18</v>
      </c>
      <c r="AF110">
        <v>5.5555555555555552E-2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6.4238833936320896E-3</v>
      </c>
      <c r="AS110">
        <v>23</v>
      </c>
      <c r="AT110">
        <v>7</v>
      </c>
      <c r="AU110">
        <v>0.30434782608695649</v>
      </c>
      <c r="AV110">
        <v>0.61038961038961037</v>
      </c>
      <c r="AW110">
        <v>-0.1038961038961039</v>
      </c>
      <c r="AX110">
        <v>0.72077922077922074</v>
      </c>
      <c r="AY110">
        <v>6.4935064935064402E-3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 s="9">
        <v>0.13888888888888881</v>
      </c>
      <c r="I111" t="s">
        <v>347</v>
      </c>
      <c r="J111" t="s">
        <v>348</v>
      </c>
      <c r="K111">
        <v>3.6905092592592592E-7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6.925925925925926E-8</v>
      </c>
      <c r="T111">
        <v>0.76315789473684215</v>
      </c>
      <c r="U111">
        <v>154</v>
      </c>
      <c r="V111">
        <v>0.7142857142857143</v>
      </c>
      <c r="W111">
        <v>1.078177083333333E-5</v>
      </c>
      <c r="X111">
        <v>0.68831168831168832</v>
      </c>
      <c r="Y111" s="5">
        <v>-2.5974025974025979E-2</v>
      </c>
      <c r="Z111">
        <v>8.8245023148148149E-6</v>
      </c>
      <c r="AA111">
        <v>0.61038961038961037</v>
      </c>
      <c r="AB111" s="5">
        <v>-0.1038961038961039</v>
      </c>
      <c r="AC111">
        <v>0.7142857142857143</v>
      </c>
      <c r="AD111" s="6">
        <v>0</v>
      </c>
      <c r="AE111">
        <v>19</v>
      </c>
      <c r="AF111">
        <v>5.2631578947368418E-2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6.4238833936320896E-3</v>
      </c>
      <c r="AS111">
        <v>23</v>
      </c>
      <c r="AT111">
        <v>8</v>
      </c>
      <c r="AU111">
        <v>0.34782608695652167</v>
      </c>
      <c r="AV111">
        <v>0.61038961038961037</v>
      </c>
      <c r="AW111">
        <v>-0.1038961038961039</v>
      </c>
      <c r="AX111">
        <v>0.72077922077922074</v>
      </c>
      <c r="AY111">
        <v>6.4935064935064402E-3</v>
      </c>
      <c r="AZ111">
        <v>0.72077922077922074</v>
      </c>
      <c r="BA111">
        <v>6.4935064935064402E-3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 s="9">
        <v>0.13888888888888881</v>
      </c>
      <c r="I112" t="s">
        <v>347</v>
      </c>
      <c r="J112" t="s">
        <v>348</v>
      </c>
      <c r="K112">
        <v>3.5819444444444452E-7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6.925925925925926E-8</v>
      </c>
      <c r="T112">
        <v>0.76315789473684215</v>
      </c>
      <c r="U112">
        <v>154</v>
      </c>
      <c r="V112">
        <v>0.69480519480519476</v>
      </c>
      <c r="W112">
        <v>1.073530092592592E-5</v>
      </c>
      <c r="X112">
        <v>0.68831168831168832</v>
      </c>
      <c r="Y112" s="5">
        <v>-6.4935064935064402E-3</v>
      </c>
      <c r="Z112">
        <v>8.6829745370370373E-6</v>
      </c>
      <c r="AA112">
        <v>0.62337662337662336</v>
      </c>
      <c r="AB112" s="5">
        <v>-7.1428571428571397E-2</v>
      </c>
      <c r="AC112">
        <v>0.69480519480519476</v>
      </c>
      <c r="AD112" s="6">
        <v>0</v>
      </c>
      <c r="AE112">
        <v>19</v>
      </c>
      <c r="AF112">
        <v>5.2631578947368418E-2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6.4238833936320896E-3</v>
      </c>
      <c r="AS112">
        <v>23</v>
      </c>
      <c r="AT112">
        <v>8</v>
      </c>
      <c r="AU112">
        <v>0.34782608695652167</v>
      </c>
      <c r="AV112">
        <v>0.61038961038961037</v>
      </c>
      <c r="AW112">
        <v>-8.4415584415584388E-2</v>
      </c>
      <c r="AX112">
        <v>0.72077922077922074</v>
      </c>
      <c r="AY112">
        <v>2.5974025974025979E-2</v>
      </c>
      <c r="AZ112">
        <v>0.7142857142857143</v>
      </c>
      <c r="BA112">
        <v>1.9480519480519539E-2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 s="9">
        <v>0.13888888888888881</v>
      </c>
      <c r="I113" t="s">
        <v>347</v>
      </c>
      <c r="J113" t="s">
        <v>348</v>
      </c>
      <c r="K113">
        <v>3.5748842592592592E-7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8.0798611111111108E-8</v>
      </c>
      <c r="T113">
        <v>0.76315789473684215</v>
      </c>
      <c r="U113">
        <v>154</v>
      </c>
      <c r="V113">
        <v>0.7142857142857143</v>
      </c>
      <c r="W113">
        <v>1.11433912037037E-5</v>
      </c>
      <c r="X113">
        <v>0.68831168831168832</v>
      </c>
      <c r="Y113" s="5">
        <v>-2.5974025974025979E-2</v>
      </c>
      <c r="Z113">
        <v>8.8822800925925934E-6</v>
      </c>
      <c r="AA113">
        <v>0.61688311688311692</v>
      </c>
      <c r="AB113" s="5">
        <v>-9.740259740259738E-2</v>
      </c>
      <c r="AC113">
        <v>0.7142857142857143</v>
      </c>
      <c r="AD113" s="6">
        <v>0</v>
      </c>
      <c r="AE113">
        <v>19</v>
      </c>
      <c r="AF113">
        <v>5.2631578947368418E-2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6.4238833936320896E-3</v>
      </c>
      <c r="AS113">
        <v>23</v>
      </c>
      <c r="AT113">
        <v>8</v>
      </c>
      <c r="AU113">
        <v>0.34782608695652167</v>
      </c>
      <c r="AV113">
        <v>0.61038961038961037</v>
      </c>
      <c r="AW113">
        <v>-0.1038961038961039</v>
      </c>
      <c r="AX113">
        <v>0.72077922077922074</v>
      </c>
      <c r="AY113">
        <v>6.4935064935064402E-3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 s="9">
        <v>0.2441520467836257</v>
      </c>
      <c r="I114" t="s">
        <v>391</v>
      </c>
      <c r="J114" t="s">
        <v>392</v>
      </c>
      <c r="K114">
        <v>3.4631944444444448E-7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8.0798611111111108E-8</v>
      </c>
      <c r="T114">
        <v>0.65789473684210531</v>
      </c>
      <c r="U114">
        <v>154</v>
      </c>
      <c r="V114">
        <v>0.61038961038961037</v>
      </c>
      <c r="W114">
        <v>1.1848090277777781E-5</v>
      </c>
      <c r="X114">
        <v>0.68831168831168832</v>
      </c>
      <c r="Y114" s="5">
        <v>7.7922077922077948E-2</v>
      </c>
      <c r="Z114">
        <v>1.015293981481481E-5</v>
      </c>
      <c r="AA114">
        <v>0.62337662337662336</v>
      </c>
      <c r="AB114" s="5">
        <v>1.298701298701299E-2</v>
      </c>
      <c r="AC114">
        <v>0.61038961038961037</v>
      </c>
      <c r="AD114" s="6">
        <v>0</v>
      </c>
      <c r="AE114">
        <v>27</v>
      </c>
      <c r="AF114">
        <v>3.7037037037037028E-2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6.8436777072809651E-2</v>
      </c>
      <c r="AS114">
        <v>23</v>
      </c>
      <c r="AT114">
        <v>16</v>
      </c>
      <c r="AU114">
        <v>0.69565217391304346</v>
      </c>
      <c r="AV114">
        <v>0.61038961038961037</v>
      </c>
      <c r="AW114">
        <v>0</v>
      </c>
      <c r="AX114">
        <v>0.72077922077922074</v>
      </c>
      <c r="AY114">
        <v>0.1103896103896104</v>
      </c>
      <c r="AZ114">
        <v>0.64935064935064934</v>
      </c>
      <c r="BA114">
        <v>3.8961038961038967E-2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 s="9">
        <v>0.12573099415204669</v>
      </c>
      <c r="I115" t="s">
        <v>395</v>
      </c>
      <c r="J115" t="s">
        <v>396</v>
      </c>
      <c r="K115">
        <v>3.8090277777777778E-7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9.2349537037037036E-8</v>
      </c>
      <c r="T115">
        <v>0.77631578947368418</v>
      </c>
      <c r="U115">
        <v>154</v>
      </c>
      <c r="V115">
        <v>0.7142857142857143</v>
      </c>
      <c r="W115">
        <v>1.1065763888888889E-5</v>
      </c>
      <c r="X115">
        <v>0.68831168831168832</v>
      </c>
      <c r="Y115" s="5">
        <v>-2.5974025974025979E-2</v>
      </c>
      <c r="Z115">
        <v>8.5769791666666668E-6</v>
      </c>
      <c r="AA115">
        <v>0.64935064935064934</v>
      </c>
      <c r="AB115" s="5">
        <v>-6.4935064935064957E-2</v>
      </c>
      <c r="AC115">
        <v>0.7142857142857143</v>
      </c>
      <c r="AD115" s="6">
        <v>0</v>
      </c>
      <c r="AE115">
        <v>18</v>
      </c>
      <c r="AF115">
        <v>5.5555555555555552E-2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6.8436777072809651E-2</v>
      </c>
      <c r="AS115">
        <v>23</v>
      </c>
      <c r="AT115">
        <v>7</v>
      </c>
      <c r="AU115">
        <v>0.30434782608695649</v>
      </c>
      <c r="AV115">
        <v>0.61038961038961037</v>
      </c>
      <c r="AW115">
        <v>-0.1038961038961039</v>
      </c>
      <c r="AX115">
        <v>0.72077922077922074</v>
      </c>
      <c r="AY115">
        <v>6.4935064935064402E-3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 s="9">
        <v>0.12573099415204669</v>
      </c>
      <c r="I116" t="s">
        <v>347</v>
      </c>
      <c r="J116" t="s">
        <v>348</v>
      </c>
      <c r="K116">
        <v>3.4596064814814821E-7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8.0798611111111108E-8</v>
      </c>
      <c r="T116">
        <v>0.77631578947368418</v>
      </c>
      <c r="U116">
        <v>154</v>
      </c>
      <c r="V116">
        <v>0.72077922077922074</v>
      </c>
      <c r="W116">
        <v>1.083104166666667E-5</v>
      </c>
      <c r="X116">
        <v>0.70129870129870131</v>
      </c>
      <c r="Y116" s="5">
        <v>-1.9480519480519431E-2</v>
      </c>
      <c r="Z116">
        <v>8.5212152777777788E-6</v>
      </c>
      <c r="AA116">
        <v>0.62337662337662336</v>
      </c>
      <c r="AB116" s="5">
        <v>-9.740259740259738E-2</v>
      </c>
      <c r="AC116">
        <v>0.72077922077922074</v>
      </c>
      <c r="AD116" s="6">
        <v>0</v>
      </c>
      <c r="AE116">
        <v>18</v>
      </c>
      <c r="AF116">
        <v>5.5555555555555552E-2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0.26289901670093119</v>
      </c>
      <c r="AS116">
        <v>3</v>
      </c>
      <c r="AT116">
        <v>2</v>
      </c>
      <c r="AU116">
        <v>0.66666666666666663</v>
      </c>
      <c r="AV116">
        <v>0.72077922077922074</v>
      </c>
      <c r="AW116">
        <v>0</v>
      </c>
      <c r="AX116">
        <v>0.72077922077922074</v>
      </c>
      <c r="AY116">
        <v>0</v>
      </c>
      <c r="AZ116">
        <v>0.72077922077922074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 s="9">
        <v>0.13888888888888881</v>
      </c>
      <c r="I117" t="s">
        <v>347</v>
      </c>
      <c r="J117" t="s">
        <v>355</v>
      </c>
      <c r="K117">
        <v>3.4671296296296302E-7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8.0775462962962961E-8</v>
      </c>
      <c r="T117">
        <v>0.76315789473684215</v>
      </c>
      <c r="U117">
        <v>154</v>
      </c>
      <c r="V117">
        <v>0.7142857142857143</v>
      </c>
      <c r="W117">
        <v>1.100579861111111E-5</v>
      </c>
      <c r="X117">
        <v>0.72727272727272729</v>
      </c>
      <c r="Y117" s="5">
        <v>1.298701298701299E-2</v>
      </c>
      <c r="Z117">
        <v>8.5815162037037035E-6</v>
      </c>
      <c r="AA117">
        <v>0.62337662337662336</v>
      </c>
      <c r="AB117" s="5">
        <v>-9.0909090909090939E-2</v>
      </c>
      <c r="AC117">
        <v>0.72077922077922074</v>
      </c>
      <c r="AD117" s="6">
        <v>6.4935064935064402E-3</v>
      </c>
      <c r="AE117">
        <v>19</v>
      </c>
      <c r="AF117">
        <v>5.2631578947368418E-2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0.26291512963184099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 s="9">
        <v>0.1125730994152047</v>
      </c>
      <c r="I118" t="s">
        <v>387</v>
      </c>
      <c r="J118" t="s">
        <v>388</v>
      </c>
      <c r="K118">
        <v>3.459027777777778E-7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8.0810185185185188E-8</v>
      </c>
      <c r="T118">
        <v>0.78947368421052633</v>
      </c>
      <c r="U118">
        <v>154</v>
      </c>
      <c r="V118">
        <v>0.7142857142857143</v>
      </c>
      <c r="W118">
        <v>1.0997060185185189E-5</v>
      </c>
      <c r="X118">
        <v>0.72727272727272729</v>
      </c>
      <c r="Y118" s="5">
        <v>1.298701298701299E-2</v>
      </c>
      <c r="Z118">
        <v>8.6676736111111114E-6</v>
      </c>
      <c r="AA118">
        <v>0.62337662337662336</v>
      </c>
      <c r="AB118" s="5">
        <v>-9.0909090909090939E-2</v>
      </c>
      <c r="AC118">
        <v>0.7142857142857143</v>
      </c>
      <c r="AD118" s="6">
        <v>0</v>
      </c>
      <c r="AE118">
        <v>17</v>
      </c>
      <c r="AF118">
        <v>5.8823529411764712E-2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0.26286679676333607</v>
      </c>
      <c r="AS118">
        <v>3</v>
      </c>
      <c r="AT118">
        <v>1</v>
      </c>
      <c r="AU118">
        <v>0.33333333333333331</v>
      </c>
      <c r="AV118">
        <v>0.72077922077922074</v>
      </c>
      <c r="AW118">
        <v>6.4935064935064402E-3</v>
      </c>
      <c r="AX118">
        <v>0.72077922077922074</v>
      </c>
      <c r="AY118">
        <v>6.4935064935064402E-3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 s="9">
        <v>0.13888888888888881</v>
      </c>
      <c r="I119" t="s">
        <v>347</v>
      </c>
      <c r="J119" t="s">
        <v>355</v>
      </c>
      <c r="K119">
        <v>3.5771990740740743E-7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6.9270833333333327E-8</v>
      </c>
      <c r="T119">
        <v>0.76315789473684215</v>
      </c>
      <c r="U119">
        <v>154</v>
      </c>
      <c r="V119">
        <v>0.70779220779220775</v>
      </c>
      <c r="W119">
        <v>1.0881631944444441E-5</v>
      </c>
      <c r="X119">
        <v>0.72727272727272729</v>
      </c>
      <c r="Y119" s="5">
        <v>1.9480519480519539E-2</v>
      </c>
      <c r="Z119">
        <v>8.8191203703703702E-6</v>
      </c>
      <c r="AA119">
        <v>0.62337662337662336</v>
      </c>
      <c r="AB119" s="5">
        <v>-8.4415584415584388E-2</v>
      </c>
      <c r="AC119">
        <v>0.70779220779220775</v>
      </c>
      <c r="AD119" s="6">
        <v>0</v>
      </c>
      <c r="AE119">
        <v>19</v>
      </c>
      <c r="AF119">
        <v>5.2631578947368418E-2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0.26291512963184099</v>
      </c>
      <c r="AS119">
        <v>1</v>
      </c>
      <c r="AT119">
        <v>1</v>
      </c>
      <c r="AU119">
        <v>1</v>
      </c>
      <c r="AV119">
        <v>0.72077922077922074</v>
      </c>
      <c r="AW119">
        <v>1.298701298701299E-2</v>
      </c>
      <c r="AX119">
        <v>0.7142857142857143</v>
      </c>
      <c r="AY119">
        <v>6.4935064935065512E-3</v>
      </c>
      <c r="AZ119">
        <v>0.7142857142857143</v>
      </c>
      <c r="BA119">
        <v>6.4935064935065512E-3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 s="9">
        <v>9.9415204678362512E-2</v>
      </c>
      <c r="I120" t="s">
        <v>400</v>
      </c>
      <c r="J120" t="s">
        <v>401</v>
      </c>
      <c r="K120">
        <v>2.5359953703703711E-7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5.7708333333333332E-8</v>
      </c>
      <c r="T120">
        <v>0.78947368421052633</v>
      </c>
      <c r="U120">
        <v>154</v>
      </c>
      <c r="V120">
        <v>0.72077922077922074</v>
      </c>
      <c r="W120">
        <v>1.083587962962963E-5</v>
      </c>
      <c r="X120">
        <v>0.72727272727272729</v>
      </c>
      <c r="Y120" s="1">
        <v>6.4935064935065512E-3</v>
      </c>
      <c r="Z120">
        <v>8.600740740740741E-6</v>
      </c>
      <c r="AA120">
        <v>0.62987012987012991</v>
      </c>
      <c r="AB120" s="1">
        <v>-9.0909090909090828E-2</v>
      </c>
      <c r="AC120">
        <v>0.72077922077922074</v>
      </c>
      <c r="AD120" s="6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0.72077922077922074</v>
      </c>
      <c r="AW120">
        <v>0</v>
      </c>
      <c r="AX120">
        <v>0.72077922077922074</v>
      </c>
      <c r="AY120">
        <v>0</v>
      </c>
      <c r="AZ120">
        <v>0.72077922077922074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 s="9">
        <v>0.13888888888888881</v>
      </c>
      <c r="I121" t="s">
        <v>404</v>
      </c>
      <c r="J121" t="s">
        <v>405</v>
      </c>
      <c r="K121">
        <v>2.766435185185185E-7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6.9618055555555565E-8</v>
      </c>
      <c r="T121">
        <v>0.73684210526315785</v>
      </c>
      <c r="U121">
        <v>154</v>
      </c>
      <c r="V121">
        <v>0.70779220779220775</v>
      </c>
      <c r="W121">
        <v>1.081783564814815E-5</v>
      </c>
      <c r="X121">
        <v>0.7142857142857143</v>
      </c>
      <c r="Y121" s="5">
        <v>6.4935064935065512E-3</v>
      </c>
      <c r="Z121">
        <v>8.5304166666666672E-6</v>
      </c>
      <c r="AA121">
        <v>0.62337662337662336</v>
      </c>
      <c r="AB121" s="5">
        <v>-8.4415584415584388E-2</v>
      </c>
      <c r="AC121">
        <v>0.69480519480519476</v>
      </c>
      <c r="AD121" s="6">
        <v>-1.298701298701299E-2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0.92318920904916824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6.4935064935065512E-3</v>
      </c>
      <c r="AZ121">
        <v>0.70779220779220775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  <row r="125" spans="1:61" x14ac:dyDescent="0.25">
      <c r="Y125" s="5">
        <v>0.09</v>
      </c>
      <c r="AB125" s="5">
        <v>-1E-3</v>
      </c>
      <c r="AD125" s="6">
        <v>0.04</v>
      </c>
    </row>
    <row r="130" spans="25:30" x14ac:dyDescent="0.25">
      <c r="Y130" s="5">
        <v>0.06</v>
      </c>
      <c r="AB130" s="5">
        <v>-3.4000000000000002E-2</v>
      </c>
      <c r="AD130" s="6">
        <v>2.5000000000000001E-2</v>
      </c>
    </row>
  </sheetData>
  <autoFilter ref="A1:BI121" xr:uid="{A3FB173A-F95C-43D3-BF72-32AAECDED8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E026-28C4-42DE-AABA-B2712C8C6FF1}">
  <dimension ref="A1:BJ129"/>
  <sheetViews>
    <sheetView tabSelected="1" topLeftCell="S1" workbookViewId="0">
      <selection activeCell="AF124" sqref="AF124"/>
    </sheetView>
  </sheetViews>
  <sheetFormatPr defaultRowHeight="13.8" x14ac:dyDescent="0.25"/>
  <cols>
    <col min="8" max="8" width="8.796875" style="9"/>
    <col min="23" max="23" width="8.796875" style="6"/>
    <col min="26" max="26" width="8.796875" style="6"/>
    <col min="28" max="28" width="8.796875" style="5"/>
    <col min="29" max="31" width="8.796875" style="11"/>
    <col min="50" max="50" width="8.796875" style="10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6" t="s">
        <v>24</v>
      </c>
      <c r="X1" t="s">
        <v>25</v>
      </c>
      <c r="Y1" t="s">
        <v>26</v>
      </c>
      <c r="Z1" s="6" t="s">
        <v>27</v>
      </c>
      <c r="AA1" t="s">
        <v>28</v>
      </c>
      <c r="AB1" s="5" t="s">
        <v>29</v>
      </c>
      <c r="AC1" s="11" t="s">
        <v>578</v>
      </c>
      <c r="AD1" s="11" t="s">
        <v>577</v>
      </c>
      <c r="AE1" s="11" t="s">
        <v>409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10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0.66666666666666663</v>
      </c>
      <c r="H2" s="9">
        <v>0.2424242424242424</v>
      </c>
      <c r="I2">
        <v>9.2384259259259251E-8</v>
      </c>
      <c r="J2" t="s">
        <v>410</v>
      </c>
      <c r="K2" t="s">
        <v>411</v>
      </c>
      <c r="L2">
        <v>5</v>
      </c>
      <c r="M2" t="s">
        <v>412</v>
      </c>
      <c r="N2">
        <v>2</v>
      </c>
      <c r="O2" t="s">
        <v>413</v>
      </c>
      <c r="P2" t="s">
        <v>68</v>
      </c>
      <c r="Q2">
        <v>1.150115740740741E-7</v>
      </c>
      <c r="R2">
        <v>0.8</v>
      </c>
      <c r="S2">
        <v>29</v>
      </c>
      <c r="T2">
        <v>0.55172413793103448</v>
      </c>
      <c r="U2">
        <v>8.046701388888889E-6</v>
      </c>
      <c r="V2">
        <v>0.93103448275862066</v>
      </c>
      <c r="W2" s="6">
        <v>0.37931034482758619</v>
      </c>
      <c r="X2">
        <v>4.6191435185185189E-6</v>
      </c>
      <c r="Y2">
        <v>0.68965517241379315</v>
      </c>
      <c r="Z2" s="6">
        <v>0.1379310344827587</v>
      </c>
      <c r="AA2">
        <v>0.58620689655172409</v>
      </c>
      <c r="AB2" s="5">
        <v>3.4482758620689613E-2</v>
      </c>
      <c r="AC2" s="11" cm="1">
        <f t="array" ref="AC2">_xlfn.IFS(AB2&lt;W2,0,TRUE,1)</f>
        <v>0</v>
      </c>
      <c r="AD2" s="11" cm="1">
        <f t="array" ref="AD2">_xlfn.IFS(AB2&lt;Z2,0,TRUE,1)</f>
        <v>0</v>
      </c>
      <c r="AE2" s="11" cm="1">
        <f t="array" ref="AE2">_xlfn.IFS(AB2&lt;Z2,0,AB2&lt;W2,0,TRUE,1)</f>
        <v>0</v>
      </c>
      <c r="AF2">
        <v>5</v>
      </c>
      <c r="AG2">
        <v>0.4</v>
      </c>
      <c r="AH2">
        <v>1</v>
      </c>
      <c r="AI2">
        <v>2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5</v>
      </c>
      <c r="AQ2">
        <v>5</v>
      </c>
      <c r="AR2">
        <v>1</v>
      </c>
      <c r="AS2">
        <v>0.75908887402396441</v>
      </c>
      <c r="AT2">
        <v>15</v>
      </c>
      <c r="AU2">
        <v>5</v>
      </c>
      <c r="AV2">
        <v>0.33333333333333331</v>
      </c>
      <c r="AW2">
        <v>0.72413793103448276</v>
      </c>
      <c r="AX2" s="10">
        <v>0.17241379310344829</v>
      </c>
      <c r="AY2">
        <v>0.58620689655172409</v>
      </c>
      <c r="AZ2">
        <v>3.4482758620689613E-2</v>
      </c>
      <c r="BA2">
        <v>0.58620689655172409</v>
      </c>
      <c r="BB2">
        <v>3.4482758620689613E-2</v>
      </c>
      <c r="BC2" t="s">
        <v>69</v>
      </c>
      <c r="BD2">
        <v>0</v>
      </c>
      <c r="BE2">
        <v>94</v>
      </c>
      <c r="BF2">
        <v>1</v>
      </c>
      <c r="BG2">
        <v>0.5</v>
      </c>
      <c r="BH2" t="s">
        <v>70</v>
      </c>
      <c r="BI2">
        <v>1</v>
      </c>
      <c r="BJ2" t="b">
        <v>0</v>
      </c>
    </row>
    <row r="3" spans="1:62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 s="9">
        <v>0.2424242424242424</v>
      </c>
      <c r="I3">
        <v>4.6157407407407411E-8</v>
      </c>
      <c r="J3" t="s">
        <v>95</v>
      </c>
      <c r="K3" t="s">
        <v>414</v>
      </c>
      <c r="L3">
        <v>3</v>
      </c>
      <c r="M3" t="s">
        <v>94</v>
      </c>
      <c r="N3">
        <v>1</v>
      </c>
      <c r="O3" t="s">
        <v>67</v>
      </c>
      <c r="P3" t="s">
        <v>68</v>
      </c>
      <c r="Q3">
        <v>5.7708333333333332E-8</v>
      </c>
      <c r="R3">
        <v>1</v>
      </c>
      <c r="S3">
        <v>29</v>
      </c>
      <c r="T3">
        <v>0.65517241379310343</v>
      </c>
      <c r="U3">
        <v>7.7115972222222219E-6</v>
      </c>
      <c r="V3">
        <v>0.93103448275862066</v>
      </c>
      <c r="W3" s="6">
        <v>0.27586206896551718</v>
      </c>
      <c r="X3">
        <v>4.5711342592592599E-6</v>
      </c>
      <c r="Y3">
        <v>0.72413793103448276</v>
      </c>
      <c r="Z3" s="6">
        <v>6.8965517241379337E-2</v>
      </c>
      <c r="AA3">
        <v>0.86206896551724133</v>
      </c>
      <c r="AB3" s="5">
        <v>0.2068965517241379</v>
      </c>
      <c r="AC3" s="11" cm="1">
        <f t="array" ref="AC3">_xlfn.IFS(AB3&lt;W3,0,TRUE,1)</f>
        <v>0</v>
      </c>
      <c r="AD3" s="11" cm="1">
        <f t="array" ref="AD3">_xlfn.IFS(AB3&lt;Z3,0,TRUE,1)</f>
        <v>1</v>
      </c>
      <c r="AE3" s="11" cm="1">
        <f t="array" ref="AE3">_xlfn.IFS(AB3&lt;Z3,0,AB3&lt;W3,0,TRUE,1)</f>
        <v>0</v>
      </c>
      <c r="AF3">
        <v>5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2</v>
      </c>
      <c r="AQ3">
        <v>3</v>
      </c>
      <c r="AR3">
        <v>1</v>
      </c>
      <c r="AS3">
        <v>0.51724137931034486</v>
      </c>
      <c r="AT3">
        <v>15</v>
      </c>
      <c r="AU3">
        <v>5</v>
      </c>
      <c r="AV3">
        <v>0.33333333333333331</v>
      </c>
      <c r="AW3">
        <v>0.68965517241379315</v>
      </c>
      <c r="AX3" s="10">
        <v>3.4482758620689717E-2</v>
      </c>
      <c r="AY3">
        <v>0.68965517241379315</v>
      </c>
      <c r="AZ3">
        <v>3.4482758620689717E-2</v>
      </c>
      <c r="BA3">
        <v>0.68965517241379315</v>
      </c>
      <c r="BB3">
        <v>3.4482758620689717E-2</v>
      </c>
      <c r="BC3" t="s">
        <v>69</v>
      </c>
      <c r="BD3">
        <v>0</v>
      </c>
      <c r="BE3">
        <v>94</v>
      </c>
      <c r="BF3">
        <v>1</v>
      </c>
      <c r="BG3">
        <v>-0.5</v>
      </c>
      <c r="BH3" t="s">
        <v>70</v>
      </c>
      <c r="BI3">
        <v>1</v>
      </c>
      <c r="BJ3" t="b">
        <v>0</v>
      </c>
    </row>
    <row r="4" spans="1:62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0.4</v>
      </c>
      <c r="H4" s="9">
        <v>0.50909090909090904</v>
      </c>
      <c r="I4">
        <v>8.0752314814814813E-8</v>
      </c>
      <c r="J4" t="s">
        <v>415</v>
      </c>
      <c r="K4" t="s">
        <v>416</v>
      </c>
      <c r="L4">
        <v>5</v>
      </c>
      <c r="M4" t="s">
        <v>412</v>
      </c>
      <c r="N4">
        <v>2</v>
      </c>
      <c r="O4" t="s">
        <v>413</v>
      </c>
      <c r="P4" t="s">
        <v>68</v>
      </c>
      <c r="Q4">
        <v>9.2349537037037036E-8</v>
      </c>
      <c r="R4">
        <v>0.93333333333333335</v>
      </c>
      <c r="S4">
        <v>29</v>
      </c>
      <c r="T4">
        <v>0.31034482758620691</v>
      </c>
      <c r="U4">
        <v>7.8729398148148146E-6</v>
      </c>
      <c r="V4">
        <v>0.93103448275862066</v>
      </c>
      <c r="W4" s="6">
        <v>0.6206896551724137</v>
      </c>
      <c r="X4">
        <v>4.5272569444444436E-6</v>
      </c>
      <c r="Y4">
        <v>0.72413793103448276</v>
      </c>
      <c r="Z4" s="6">
        <v>0.41379310344827591</v>
      </c>
      <c r="AA4">
        <v>0.62068965517241381</v>
      </c>
      <c r="AB4" s="5">
        <v>0.31034482758620691</v>
      </c>
      <c r="AC4" s="11" cm="1">
        <f t="array" ref="AC4">_xlfn.IFS(AB4&lt;W4,0,TRUE,1)</f>
        <v>0</v>
      </c>
      <c r="AD4" s="11" cm="1">
        <f t="array" ref="AD4">_xlfn.IFS(AB4&lt;Z4,0,TRUE,1)</f>
        <v>0</v>
      </c>
      <c r="AE4" s="11" cm="1">
        <f t="array" ref="AE4">_xlfn.IFS(AB4&lt;Z4,0,AB4&lt;W4,0,TRUE,1)</f>
        <v>0</v>
      </c>
      <c r="AF4">
        <v>9</v>
      </c>
      <c r="AG4">
        <v>0.88888888888888884</v>
      </c>
      <c r="AH4">
        <v>1</v>
      </c>
      <c r="AI4">
        <v>2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4</v>
      </c>
      <c r="AQ4">
        <v>4</v>
      </c>
      <c r="AR4">
        <v>1</v>
      </c>
      <c r="AS4">
        <v>0.70489010875281533</v>
      </c>
      <c r="AT4">
        <v>15</v>
      </c>
      <c r="AU4">
        <v>9</v>
      </c>
      <c r="AV4">
        <v>0.6</v>
      </c>
      <c r="AW4">
        <v>0.68965517241379315</v>
      </c>
      <c r="AX4" s="10">
        <v>0.37931034482758619</v>
      </c>
      <c r="AY4">
        <v>0.55172413793103448</v>
      </c>
      <c r="AZ4">
        <v>0.2413793103448276</v>
      </c>
      <c r="BA4">
        <v>0.55172413793103448</v>
      </c>
      <c r="BB4">
        <v>0.2413793103448276</v>
      </c>
      <c r="BC4" t="s">
        <v>69</v>
      </c>
      <c r="BD4">
        <v>0</v>
      </c>
      <c r="BE4">
        <v>94</v>
      </c>
      <c r="BF4">
        <v>2</v>
      </c>
      <c r="BG4">
        <v>1</v>
      </c>
      <c r="BH4" t="s">
        <v>70</v>
      </c>
      <c r="BI4">
        <v>1</v>
      </c>
      <c r="BJ4" t="b">
        <v>0</v>
      </c>
    </row>
    <row r="5" spans="1:62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</v>
      </c>
      <c r="H5" s="9">
        <v>0.50909090909090904</v>
      </c>
      <c r="I5">
        <v>5.7719907407407413E-8</v>
      </c>
      <c r="J5" t="s">
        <v>417</v>
      </c>
      <c r="K5" t="s">
        <v>418</v>
      </c>
      <c r="L5">
        <v>3</v>
      </c>
      <c r="M5" t="s">
        <v>68</v>
      </c>
      <c r="N5">
        <v>1</v>
      </c>
      <c r="O5" t="s">
        <v>419</v>
      </c>
      <c r="P5" t="s">
        <v>68</v>
      </c>
      <c r="Q5">
        <v>5.8067129629629618E-8</v>
      </c>
      <c r="R5">
        <v>0.6</v>
      </c>
      <c r="S5">
        <v>29</v>
      </c>
      <c r="T5">
        <v>0.44827586206896552</v>
      </c>
      <c r="U5">
        <v>8.6976388888888891E-6</v>
      </c>
      <c r="V5">
        <v>0.89655172413793105</v>
      </c>
      <c r="W5" s="6">
        <v>0.44827586206896552</v>
      </c>
      <c r="X5">
        <v>6.8938310185185176E-6</v>
      </c>
      <c r="Y5">
        <v>0.68965517241379315</v>
      </c>
      <c r="Z5" s="6">
        <v>0.2413793103448276</v>
      </c>
      <c r="AA5">
        <v>0.62068965517241381</v>
      </c>
      <c r="AB5" s="5">
        <v>0.17241379310344829</v>
      </c>
      <c r="AC5" s="11" cm="1">
        <f t="array" ref="AC5">_xlfn.IFS(AB5&lt;W5,0,TRUE,1)</f>
        <v>0</v>
      </c>
      <c r="AD5" s="11" cm="1">
        <f t="array" ref="AD5">_xlfn.IFS(AB5&lt;Z5,0,TRUE,1)</f>
        <v>0</v>
      </c>
      <c r="AE5" s="11" cm="1">
        <f t="array" ref="AE5">_xlfn.IFS(AB5&lt;Z5,0,AB5&lt;W5,0,TRUE,1)</f>
        <v>0</v>
      </c>
      <c r="AF5">
        <v>9</v>
      </c>
      <c r="AG5">
        <v>0.33333333333333331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15</v>
      </c>
      <c r="AU5">
        <v>9</v>
      </c>
      <c r="AV5">
        <v>0.6</v>
      </c>
      <c r="AW5">
        <v>0.68965517241379315</v>
      </c>
      <c r="AX5" s="10">
        <v>0.2413793103448276</v>
      </c>
      <c r="AY5">
        <v>0.62068965517241381</v>
      </c>
      <c r="AZ5">
        <v>0.17241379310344829</v>
      </c>
      <c r="BA5">
        <v>0.62068965517241381</v>
      </c>
      <c r="BB5">
        <v>0.17241379310344829</v>
      </c>
      <c r="BC5" t="s">
        <v>69</v>
      </c>
      <c r="BD5">
        <v>0</v>
      </c>
      <c r="BE5">
        <v>94</v>
      </c>
      <c r="BF5">
        <v>2</v>
      </c>
      <c r="BG5">
        <v>-1</v>
      </c>
      <c r="BH5" t="s">
        <v>70</v>
      </c>
      <c r="BI5">
        <v>1</v>
      </c>
      <c r="BJ5" t="b">
        <v>0</v>
      </c>
    </row>
    <row r="6" spans="1:62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0.4</v>
      </c>
      <c r="H6" s="9">
        <v>0.50909090909090904</v>
      </c>
      <c r="I6">
        <v>9.2349537037037036E-8</v>
      </c>
      <c r="J6" t="s">
        <v>415</v>
      </c>
      <c r="K6" t="s">
        <v>420</v>
      </c>
      <c r="L6">
        <v>5</v>
      </c>
      <c r="M6" t="s">
        <v>412</v>
      </c>
      <c r="N6">
        <v>2</v>
      </c>
      <c r="O6" t="s">
        <v>413</v>
      </c>
      <c r="P6" t="s">
        <v>68</v>
      </c>
      <c r="Q6">
        <v>1.3853009259259259E-7</v>
      </c>
      <c r="R6">
        <v>0.8</v>
      </c>
      <c r="S6">
        <v>29</v>
      </c>
      <c r="T6">
        <v>0.31034482758620691</v>
      </c>
      <c r="U6">
        <v>1.231689814814815E-5</v>
      </c>
      <c r="V6">
        <v>0.93103448275862066</v>
      </c>
      <c r="W6" s="6">
        <v>0.6206896551724137</v>
      </c>
      <c r="X6">
        <v>5.3675810185185176E-6</v>
      </c>
      <c r="Y6">
        <v>0.72413793103448276</v>
      </c>
      <c r="Z6" s="6">
        <v>0.41379310344827591</v>
      </c>
      <c r="AA6">
        <v>0.72413793103448276</v>
      </c>
      <c r="AB6" s="5">
        <v>0.41379310344827591</v>
      </c>
      <c r="AC6" s="11" cm="1">
        <f t="array" ref="AC6">_xlfn.IFS(AB6&lt;W6,0,TRUE,1)</f>
        <v>0</v>
      </c>
      <c r="AD6" s="11" cm="1">
        <f t="array" ref="AD6">_xlfn.IFS(AB6&lt;Z6,0,TRUE,1)</f>
        <v>1</v>
      </c>
      <c r="AE6" s="11" cm="1">
        <f t="array" ref="AE6">_xlfn.IFS(AB6&lt;Z6,0,AB6&lt;W6,0,TRUE,1)</f>
        <v>0</v>
      </c>
      <c r="AF6">
        <v>9</v>
      </c>
      <c r="AG6">
        <v>0.66666666666666663</v>
      </c>
      <c r="AH6">
        <v>1</v>
      </c>
      <c r="AI6">
        <v>2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4</v>
      </c>
      <c r="AQ6">
        <v>4</v>
      </c>
      <c r="AR6">
        <v>1</v>
      </c>
      <c r="AS6">
        <v>0.76173869096557822</v>
      </c>
      <c r="AT6">
        <v>15</v>
      </c>
      <c r="AU6">
        <v>9</v>
      </c>
      <c r="AV6">
        <v>0.6</v>
      </c>
      <c r="AW6">
        <v>0.68965517241379315</v>
      </c>
      <c r="AX6" s="10">
        <v>0.37931034482758619</v>
      </c>
      <c r="AY6">
        <v>0.55172413793103448</v>
      </c>
      <c r="AZ6">
        <v>0.2413793103448276</v>
      </c>
      <c r="BA6">
        <v>0.55172413793103448</v>
      </c>
      <c r="BB6">
        <v>0.2413793103448276</v>
      </c>
      <c r="BC6" t="s">
        <v>69</v>
      </c>
      <c r="BD6">
        <v>0</v>
      </c>
      <c r="BE6">
        <v>94</v>
      </c>
      <c r="BF6">
        <v>3</v>
      </c>
      <c r="BG6">
        <v>2</v>
      </c>
      <c r="BH6" t="s">
        <v>70</v>
      </c>
      <c r="BI6">
        <v>1</v>
      </c>
      <c r="BJ6" t="b">
        <v>0</v>
      </c>
    </row>
    <row r="7" spans="1:62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</v>
      </c>
      <c r="H7" s="9">
        <v>0.70909090909090899</v>
      </c>
      <c r="I7">
        <v>6.9270833333333327E-8</v>
      </c>
      <c r="J7" t="s">
        <v>113</v>
      </c>
      <c r="K7" t="s">
        <v>418</v>
      </c>
      <c r="L7">
        <v>3</v>
      </c>
      <c r="M7" t="s">
        <v>68</v>
      </c>
      <c r="N7">
        <v>1</v>
      </c>
      <c r="O7" t="s">
        <v>116</v>
      </c>
      <c r="P7" t="s">
        <v>68</v>
      </c>
      <c r="Q7">
        <v>1.2697916666666671E-7</v>
      </c>
      <c r="R7">
        <v>0.6</v>
      </c>
      <c r="S7">
        <v>29</v>
      </c>
      <c r="T7">
        <v>0.2413793103448276</v>
      </c>
      <c r="U7">
        <v>1.645554398148148E-5</v>
      </c>
      <c r="V7">
        <v>0.93103448275862066</v>
      </c>
      <c r="W7" s="6">
        <v>0.68965517241379304</v>
      </c>
      <c r="X7">
        <v>1.5590104166666671E-5</v>
      </c>
      <c r="Y7">
        <v>0.72413793103448276</v>
      </c>
      <c r="Z7" s="6">
        <v>0.48275862068965508</v>
      </c>
      <c r="AA7">
        <v>0.62068965517241381</v>
      </c>
      <c r="AB7" s="5">
        <v>0.37931034482758619</v>
      </c>
      <c r="AC7" s="11" cm="1">
        <f t="array" ref="AC7">_xlfn.IFS(AB7&lt;W7,0,TRUE,1)</f>
        <v>0</v>
      </c>
      <c r="AD7" s="11" cm="1">
        <f t="array" ref="AD7">_xlfn.IFS(AB7&lt;Z7,0,TRUE,1)</f>
        <v>0</v>
      </c>
      <c r="AE7" s="11" cm="1">
        <f t="array" ref="AE7">_xlfn.IFS(AB7&lt;Z7,0,AB7&lt;W7,0,TRUE,1)</f>
        <v>0</v>
      </c>
      <c r="AF7">
        <v>12</v>
      </c>
      <c r="AG7">
        <v>0.5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15</v>
      </c>
      <c r="AU7">
        <v>12</v>
      </c>
      <c r="AV7">
        <v>0.8</v>
      </c>
      <c r="AW7">
        <v>0.68965517241379315</v>
      </c>
      <c r="AX7" s="10">
        <v>0.44827586206896552</v>
      </c>
      <c r="AY7">
        <v>0.62068965517241381</v>
      </c>
      <c r="AZ7">
        <v>0.37931034482758619</v>
      </c>
      <c r="BA7">
        <v>0.62068965517241381</v>
      </c>
      <c r="BB7">
        <v>0.37931034482758619</v>
      </c>
      <c r="BC7" t="s">
        <v>69</v>
      </c>
      <c r="BD7">
        <v>0</v>
      </c>
      <c r="BE7">
        <v>94</v>
      </c>
      <c r="BF7">
        <v>3</v>
      </c>
      <c r="BG7">
        <v>-2</v>
      </c>
      <c r="BH7" t="s">
        <v>70</v>
      </c>
      <c r="BI7">
        <v>1</v>
      </c>
      <c r="BJ7" t="b">
        <v>0</v>
      </c>
    </row>
    <row r="8" spans="1:62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 s="9">
        <v>0.17575757575757581</v>
      </c>
      <c r="I8">
        <v>9.2337962962962969E-8</v>
      </c>
      <c r="J8" t="s">
        <v>88</v>
      </c>
      <c r="K8" t="s">
        <v>421</v>
      </c>
      <c r="L8">
        <v>5</v>
      </c>
      <c r="M8" t="s">
        <v>92</v>
      </c>
      <c r="N8">
        <v>1</v>
      </c>
      <c r="O8" t="s">
        <v>93</v>
      </c>
      <c r="P8" t="s">
        <v>94</v>
      </c>
      <c r="Q8">
        <v>1.5011574074074069E-7</v>
      </c>
      <c r="R8">
        <v>0.8666666666666667</v>
      </c>
      <c r="S8">
        <v>29</v>
      </c>
      <c r="T8">
        <v>0.58620689655172409</v>
      </c>
      <c r="U8">
        <v>1.5502939814814809E-5</v>
      </c>
      <c r="V8">
        <v>0.93103448275862066</v>
      </c>
      <c r="W8" s="6">
        <v>0.34482758620689657</v>
      </c>
      <c r="X8">
        <v>7.2145486111111116E-6</v>
      </c>
      <c r="Y8">
        <v>0.72413793103448276</v>
      </c>
      <c r="Z8" s="6">
        <v>0.1379310344827587</v>
      </c>
      <c r="AA8">
        <v>0.62068965517241381</v>
      </c>
      <c r="AB8" s="5">
        <v>3.4482758620689717E-2</v>
      </c>
      <c r="AC8" s="11" cm="1">
        <f t="array" ref="AC8">_xlfn.IFS(AB8&lt;W8,0,TRUE,1)</f>
        <v>0</v>
      </c>
      <c r="AD8" s="11" cm="1">
        <f t="array" ref="AD8">_xlfn.IFS(AB8&lt;Z8,0,TRUE,1)</f>
        <v>0</v>
      </c>
      <c r="AE8" s="11" cm="1">
        <f t="array" ref="AE8">_xlfn.IFS(AB8&lt;Z8,0,AB8&lt;W8,0,TRUE,1)</f>
        <v>0</v>
      </c>
      <c r="AF8">
        <v>4</v>
      </c>
      <c r="AG8">
        <v>0.5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3</v>
      </c>
      <c r="AQ8">
        <v>4</v>
      </c>
      <c r="AR8">
        <v>1</v>
      </c>
      <c r="AS8">
        <v>0.76130254377047113</v>
      </c>
      <c r="AT8">
        <v>12</v>
      </c>
      <c r="AU8">
        <v>4</v>
      </c>
      <c r="AV8">
        <v>0.33333333333333331</v>
      </c>
      <c r="AW8">
        <v>0.62068965517241381</v>
      </c>
      <c r="AX8" s="10">
        <v>3.4482758620689717E-2</v>
      </c>
      <c r="AY8">
        <v>0.89655172413793105</v>
      </c>
      <c r="AZ8">
        <v>0.31034482758620702</v>
      </c>
      <c r="BA8">
        <v>0.86206896551724133</v>
      </c>
      <c r="BB8">
        <v>0.27586206896551718</v>
      </c>
      <c r="BC8" t="s">
        <v>69</v>
      </c>
      <c r="BD8">
        <v>1</v>
      </c>
      <c r="BE8">
        <v>59</v>
      </c>
      <c r="BF8">
        <v>1</v>
      </c>
      <c r="BG8">
        <v>0.5</v>
      </c>
      <c r="BH8" t="s">
        <v>70</v>
      </c>
      <c r="BI8">
        <v>1</v>
      </c>
      <c r="BJ8" t="b">
        <v>1</v>
      </c>
    </row>
    <row r="9" spans="1:62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 s="9">
        <v>0.2424242424242424</v>
      </c>
      <c r="I9">
        <v>9.2337962962962969E-8</v>
      </c>
      <c r="J9" t="s">
        <v>95</v>
      </c>
      <c r="K9" t="s">
        <v>414</v>
      </c>
      <c r="L9">
        <v>3</v>
      </c>
      <c r="M9" t="s">
        <v>94</v>
      </c>
      <c r="N9">
        <v>1</v>
      </c>
      <c r="O9" t="s">
        <v>67</v>
      </c>
      <c r="P9" t="s">
        <v>94</v>
      </c>
      <c r="Q9">
        <v>9.2349537037037036E-8</v>
      </c>
      <c r="R9">
        <v>1</v>
      </c>
      <c r="S9">
        <v>29</v>
      </c>
      <c r="T9">
        <v>0.65517241379310343</v>
      </c>
      <c r="U9">
        <v>1.6882430555555559E-5</v>
      </c>
      <c r="V9">
        <v>0.89655172413793105</v>
      </c>
      <c r="W9" s="6">
        <v>0.2413793103448276</v>
      </c>
      <c r="X9">
        <v>7.4239351851851854E-6</v>
      </c>
      <c r="Y9">
        <v>0.68965517241379315</v>
      </c>
      <c r="Z9" s="6">
        <v>3.4482758620689717E-2</v>
      </c>
      <c r="AA9">
        <v>0.86206896551724133</v>
      </c>
      <c r="AB9" s="5">
        <v>0.2068965517241379</v>
      </c>
      <c r="AC9" s="11" cm="1">
        <f t="array" ref="AC9">_xlfn.IFS(AB9&lt;W9,0,TRUE,1)</f>
        <v>0</v>
      </c>
      <c r="AD9" s="11" cm="1">
        <f t="array" ref="AD9">_xlfn.IFS(AB9&lt;Z9,0,TRUE,1)</f>
        <v>1</v>
      </c>
      <c r="AE9" s="11" cm="1">
        <f t="array" ref="AE9">_xlfn.IFS(AB9&lt;Z9,0,AB9&lt;W9,0,TRUE,1)</f>
        <v>0</v>
      </c>
      <c r="AF9">
        <v>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12</v>
      </c>
      <c r="AU9">
        <v>5</v>
      </c>
      <c r="AV9">
        <v>0.41666666666666669</v>
      </c>
      <c r="AW9">
        <v>0.62068965517241381</v>
      </c>
      <c r="AX9" s="10">
        <v>-3.4482758620689613E-2</v>
      </c>
      <c r="AY9">
        <v>0.86206896551724133</v>
      </c>
      <c r="AZ9">
        <v>0.2068965517241379</v>
      </c>
      <c r="BA9">
        <v>0.7931034482758621</v>
      </c>
      <c r="BB9">
        <v>0.1379310344827587</v>
      </c>
      <c r="BC9" t="s">
        <v>69</v>
      </c>
      <c r="BD9">
        <v>1</v>
      </c>
      <c r="BE9">
        <v>59</v>
      </c>
      <c r="BF9">
        <v>1</v>
      </c>
      <c r="BG9">
        <v>-0.5</v>
      </c>
      <c r="BH9" t="s">
        <v>70</v>
      </c>
      <c r="BI9">
        <v>1</v>
      </c>
      <c r="BJ9" t="b">
        <v>1</v>
      </c>
    </row>
    <row r="10" spans="1:62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 s="9">
        <v>0.30909090909090908</v>
      </c>
      <c r="I10">
        <v>1.2699074074074081E-7</v>
      </c>
      <c r="J10" t="s">
        <v>88</v>
      </c>
      <c r="K10" t="s">
        <v>422</v>
      </c>
      <c r="L10">
        <v>5</v>
      </c>
      <c r="M10" t="s">
        <v>92</v>
      </c>
      <c r="N10">
        <v>1</v>
      </c>
      <c r="O10" t="s">
        <v>93</v>
      </c>
      <c r="P10" t="s">
        <v>94</v>
      </c>
      <c r="Q10">
        <v>1.154166666666667E-7</v>
      </c>
      <c r="R10">
        <v>0.93333333333333335</v>
      </c>
      <c r="S10">
        <v>29</v>
      </c>
      <c r="T10">
        <v>0.55172413793103448</v>
      </c>
      <c r="U10">
        <v>1.003114583333333E-5</v>
      </c>
      <c r="V10">
        <v>0.93103448275862066</v>
      </c>
      <c r="W10" s="6">
        <v>0.37931034482758619</v>
      </c>
      <c r="X10">
        <v>5.344479166666666E-6</v>
      </c>
      <c r="Y10">
        <v>0.72413793103448276</v>
      </c>
      <c r="Z10" s="6">
        <v>0.17241379310344829</v>
      </c>
      <c r="AA10">
        <v>0.62068965517241381</v>
      </c>
      <c r="AB10" s="5">
        <v>6.8965517241379337E-2</v>
      </c>
      <c r="AC10" s="11" cm="1">
        <f t="array" ref="AC10">_xlfn.IFS(AB10&lt;W10,0,TRUE,1)</f>
        <v>0</v>
      </c>
      <c r="AD10" s="11" cm="1">
        <f t="array" ref="AD10">_xlfn.IFS(AB10&lt;Z10,0,TRUE,1)</f>
        <v>0</v>
      </c>
      <c r="AE10" s="11" cm="1">
        <f t="array" ref="AE10">_xlfn.IFS(AB10&lt;Z10,0,AB10&lt;W10,0,TRUE,1)</f>
        <v>0</v>
      </c>
      <c r="AF10">
        <v>6</v>
      </c>
      <c r="AG10">
        <v>0.83333333333333337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3</v>
      </c>
      <c r="AQ10">
        <v>4</v>
      </c>
      <c r="AR10">
        <v>1</v>
      </c>
      <c r="AS10">
        <v>0.76163022186101503</v>
      </c>
      <c r="AT10">
        <v>12</v>
      </c>
      <c r="AU10">
        <v>6</v>
      </c>
      <c r="AV10">
        <v>0.5</v>
      </c>
      <c r="AW10">
        <v>0.62068965517241381</v>
      </c>
      <c r="AX10" s="10">
        <v>6.8965517241379337E-2</v>
      </c>
      <c r="AY10">
        <v>0.89655172413793105</v>
      </c>
      <c r="AZ10">
        <v>0.34482758620689657</v>
      </c>
      <c r="BA10">
        <v>0.89655172413793105</v>
      </c>
      <c r="BB10">
        <v>0.34482758620689657</v>
      </c>
      <c r="BC10" t="s">
        <v>69</v>
      </c>
      <c r="BD10">
        <v>1</v>
      </c>
      <c r="BE10">
        <v>59</v>
      </c>
      <c r="BF10">
        <v>2</v>
      </c>
      <c r="BG10">
        <v>1</v>
      </c>
      <c r="BH10" t="s">
        <v>70</v>
      </c>
      <c r="BI10">
        <v>1</v>
      </c>
      <c r="BJ10" t="b">
        <v>1</v>
      </c>
    </row>
    <row r="11" spans="1:62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0.4</v>
      </c>
      <c r="H11" s="9">
        <v>0.50909090909090904</v>
      </c>
      <c r="I11">
        <v>4.6192129629629632E-8</v>
      </c>
      <c r="J11" t="s">
        <v>417</v>
      </c>
      <c r="K11" t="s">
        <v>418</v>
      </c>
      <c r="L11">
        <v>3</v>
      </c>
      <c r="M11" t="s">
        <v>68</v>
      </c>
      <c r="N11">
        <v>1</v>
      </c>
      <c r="O11" t="s">
        <v>419</v>
      </c>
      <c r="P11" t="s">
        <v>94</v>
      </c>
      <c r="Q11">
        <v>5.7361111111111107E-8</v>
      </c>
      <c r="R11">
        <v>0.53333333333333333</v>
      </c>
      <c r="S11">
        <v>29</v>
      </c>
      <c r="T11">
        <v>0.44827586206896552</v>
      </c>
      <c r="U11">
        <v>8.7543287037037038E-6</v>
      </c>
      <c r="V11">
        <v>0.93103448275862066</v>
      </c>
      <c r="W11" s="6">
        <v>0.48275862068965508</v>
      </c>
      <c r="X11">
        <v>5.2868634259259264E-6</v>
      </c>
      <c r="Y11">
        <v>0.68965517241379315</v>
      </c>
      <c r="Z11" s="6">
        <v>0.2413793103448276</v>
      </c>
      <c r="AA11">
        <v>0.55172413793103448</v>
      </c>
      <c r="AB11" s="5">
        <v>0.10344827586206901</v>
      </c>
      <c r="AC11" s="11" cm="1">
        <f t="array" ref="AC11">_xlfn.IFS(AB11&lt;W11,0,TRUE,1)</f>
        <v>0</v>
      </c>
      <c r="AD11" s="11" cm="1">
        <f t="array" ref="AD11">_xlfn.IFS(AB11&lt;Z11,0,TRUE,1)</f>
        <v>0</v>
      </c>
      <c r="AE11" s="11" cm="1">
        <f t="array" ref="AE11">_xlfn.IFS(AB11&lt;Z11,0,AB11&lt;W11,0,TRUE,1)</f>
        <v>0</v>
      </c>
      <c r="AF11">
        <v>9</v>
      </c>
      <c r="AG11">
        <v>0.33333333333333331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2</v>
      </c>
      <c r="AQ11">
        <v>2</v>
      </c>
      <c r="AR11">
        <v>1</v>
      </c>
      <c r="AS11">
        <v>0.67796610169491511</v>
      </c>
      <c r="AT11">
        <v>9</v>
      </c>
      <c r="AU11">
        <v>6</v>
      </c>
      <c r="AV11">
        <v>0.66666666666666663</v>
      </c>
      <c r="AW11">
        <v>0.62068965517241381</v>
      </c>
      <c r="AX11" s="10">
        <v>0.17241379310344829</v>
      </c>
      <c r="AY11">
        <v>0.72413793103448276</v>
      </c>
      <c r="AZ11">
        <v>0.27586206896551718</v>
      </c>
      <c r="BA11">
        <v>0.51724137931034486</v>
      </c>
      <c r="BB11">
        <v>6.8965517241379337E-2</v>
      </c>
      <c r="BC11" t="s">
        <v>69</v>
      </c>
      <c r="BD11">
        <v>1</v>
      </c>
      <c r="BE11">
        <v>59</v>
      </c>
      <c r="BF11">
        <v>2</v>
      </c>
      <c r="BG11">
        <v>-1</v>
      </c>
      <c r="BH11" t="s">
        <v>70</v>
      </c>
      <c r="BI11">
        <v>1</v>
      </c>
      <c r="BJ11" t="b">
        <v>1</v>
      </c>
    </row>
    <row r="12" spans="1:62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 s="9">
        <v>0.30909090909090908</v>
      </c>
      <c r="I12">
        <v>8.0821759259259256E-8</v>
      </c>
      <c r="J12" t="s">
        <v>88</v>
      </c>
      <c r="K12" t="s">
        <v>422</v>
      </c>
      <c r="L12">
        <v>5</v>
      </c>
      <c r="M12" t="s">
        <v>92</v>
      </c>
      <c r="N12">
        <v>1</v>
      </c>
      <c r="O12" t="s">
        <v>93</v>
      </c>
      <c r="P12" t="s">
        <v>94</v>
      </c>
      <c r="Q12">
        <v>9.2708333333333328E-8</v>
      </c>
      <c r="R12">
        <v>0.93333333333333335</v>
      </c>
      <c r="S12">
        <v>29</v>
      </c>
      <c r="T12">
        <v>0.55172413793103448</v>
      </c>
      <c r="U12">
        <v>8.5363888888888879E-6</v>
      </c>
      <c r="V12">
        <v>0.93103448275862066</v>
      </c>
      <c r="W12" s="6">
        <v>0.37931034482758619</v>
      </c>
      <c r="X12">
        <v>4.7907060185185182E-6</v>
      </c>
      <c r="Y12">
        <v>0.68965517241379315</v>
      </c>
      <c r="Z12" s="6">
        <v>0.1379310344827587</v>
      </c>
      <c r="AA12">
        <v>0.62068965517241381</v>
      </c>
      <c r="AB12" s="5">
        <v>6.8965517241379337E-2</v>
      </c>
      <c r="AC12" s="11" cm="1">
        <f t="array" ref="AC12">_xlfn.IFS(AB12&lt;W12,0,TRUE,1)</f>
        <v>0</v>
      </c>
      <c r="AD12" s="11" cm="1">
        <f t="array" ref="AD12">_xlfn.IFS(AB12&lt;Z12,0,TRUE,1)</f>
        <v>0</v>
      </c>
      <c r="AE12" s="11" cm="1">
        <f t="array" ref="AE12">_xlfn.IFS(AB12&lt;Z12,0,AB12&lt;W12,0,TRUE,1)</f>
        <v>0</v>
      </c>
      <c r="AF12">
        <v>6</v>
      </c>
      <c r="AG12">
        <v>0.83333333333333337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3</v>
      </c>
      <c r="AQ12">
        <v>4</v>
      </c>
      <c r="AR12">
        <v>1</v>
      </c>
      <c r="AS12">
        <v>0.76163022186101503</v>
      </c>
      <c r="AT12">
        <v>12</v>
      </c>
      <c r="AU12">
        <v>6</v>
      </c>
      <c r="AV12">
        <v>0.5</v>
      </c>
      <c r="AW12">
        <v>0.62068965517241381</v>
      </c>
      <c r="AX12" s="10">
        <v>6.8965517241379337E-2</v>
      </c>
      <c r="AY12">
        <v>0.89655172413793105</v>
      </c>
      <c r="AZ12">
        <v>0.34482758620689657</v>
      </c>
      <c r="BA12">
        <v>0.89655172413793105</v>
      </c>
      <c r="BB12">
        <v>0.34482758620689657</v>
      </c>
      <c r="BC12" t="s">
        <v>69</v>
      </c>
      <c r="BD12">
        <v>1</v>
      </c>
      <c r="BE12">
        <v>59</v>
      </c>
      <c r="BF12">
        <v>3</v>
      </c>
      <c r="BG12">
        <v>2</v>
      </c>
      <c r="BH12" t="s">
        <v>70</v>
      </c>
      <c r="BI12">
        <v>1</v>
      </c>
      <c r="BJ12" t="b">
        <v>1</v>
      </c>
    </row>
    <row r="13" spans="1:62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0.2</v>
      </c>
      <c r="H13" s="9">
        <v>0.70909090909090899</v>
      </c>
      <c r="I13">
        <v>5.7731481481481493E-8</v>
      </c>
      <c r="J13" t="s">
        <v>113</v>
      </c>
      <c r="K13" t="s">
        <v>418</v>
      </c>
      <c r="L13">
        <v>3</v>
      </c>
      <c r="M13" t="s">
        <v>68</v>
      </c>
      <c r="N13">
        <v>1</v>
      </c>
      <c r="O13" t="s">
        <v>116</v>
      </c>
      <c r="P13" t="s">
        <v>94</v>
      </c>
      <c r="Q13">
        <v>4.6168981481481478E-8</v>
      </c>
      <c r="R13">
        <v>0.33333333333333331</v>
      </c>
      <c r="S13">
        <v>29</v>
      </c>
      <c r="T13">
        <v>0.2413793103448276</v>
      </c>
      <c r="U13">
        <v>8.173287037037037E-6</v>
      </c>
      <c r="V13">
        <v>0.86206896551724133</v>
      </c>
      <c r="W13" s="6">
        <v>0.6206896551724137</v>
      </c>
      <c r="X13">
        <v>5.0617824074074074E-6</v>
      </c>
      <c r="Y13">
        <v>0.68965517241379315</v>
      </c>
      <c r="Z13" s="6">
        <v>0.44827586206896552</v>
      </c>
      <c r="AA13">
        <v>0.34482758620689657</v>
      </c>
      <c r="AB13" s="5">
        <v>0.10344827586206901</v>
      </c>
      <c r="AC13" s="11" cm="1">
        <f t="array" ref="AC13">_xlfn.IFS(AB13&lt;W13,0,TRUE,1)</f>
        <v>0</v>
      </c>
      <c r="AD13" s="11" cm="1">
        <f t="array" ref="AD13">_xlfn.IFS(AB13&lt;Z13,0,TRUE,1)</f>
        <v>0</v>
      </c>
      <c r="AE13" s="11" cm="1">
        <f t="array" ref="AE13">_xlfn.IFS(AB13&lt;Z13,0,AB13&lt;W13,0,TRUE,1)</f>
        <v>0</v>
      </c>
      <c r="AF13">
        <v>12</v>
      </c>
      <c r="AG13">
        <v>0.41666666666666669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2</v>
      </c>
      <c r="AQ13">
        <v>2</v>
      </c>
      <c r="AR13">
        <v>1</v>
      </c>
      <c r="AS13">
        <v>0.67796610169491511</v>
      </c>
      <c r="AT13">
        <v>1</v>
      </c>
      <c r="AU13">
        <v>1</v>
      </c>
      <c r="AV13">
        <v>1</v>
      </c>
      <c r="AW13">
        <v>0.31034482758620691</v>
      </c>
      <c r="AX13" s="10">
        <v>6.8965517241379309E-2</v>
      </c>
      <c r="AY13">
        <v>0.31034482758620691</v>
      </c>
      <c r="AZ13">
        <v>6.8965517241379309E-2</v>
      </c>
      <c r="BA13">
        <v>0.31034482758620691</v>
      </c>
      <c r="BB13">
        <v>6.8965517241379309E-2</v>
      </c>
      <c r="BC13" t="s">
        <v>69</v>
      </c>
      <c r="BD13">
        <v>1</v>
      </c>
      <c r="BE13">
        <v>59</v>
      </c>
      <c r="BF13">
        <v>3</v>
      </c>
      <c r="BG13">
        <v>-2</v>
      </c>
      <c r="BH13" t="s">
        <v>70</v>
      </c>
      <c r="BI13">
        <v>1</v>
      </c>
      <c r="BJ13" t="b">
        <v>1</v>
      </c>
    </row>
    <row r="14" spans="1:62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 s="9">
        <v>-2.4242424242424291E-2</v>
      </c>
      <c r="I14">
        <v>5.7708333333333332E-8</v>
      </c>
      <c r="J14" t="s">
        <v>62</v>
      </c>
      <c r="K14" t="s">
        <v>423</v>
      </c>
      <c r="L14">
        <v>3</v>
      </c>
      <c r="M14" t="s">
        <v>66</v>
      </c>
      <c r="N14">
        <v>1</v>
      </c>
      <c r="O14" t="s">
        <v>67</v>
      </c>
      <c r="P14" t="s">
        <v>103</v>
      </c>
      <c r="Q14">
        <v>5.7708333333333332E-8</v>
      </c>
      <c r="R14">
        <v>0.93333333333333335</v>
      </c>
      <c r="S14">
        <v>29</v>
      </c>
      <c r="T14">
        <v>0.93103448275862066</v>
      </c>
      <c r="U14">
        <v>9.8120023148148152E-6</v>
      </c>
      <c r="V14">
        <v>0.93103448275862066</v>
      </c>
      <c r="W14" s="6">
        <v>0</v>
      </c>
      <c r="X14">
        <v>5.1141666666666667E-6</v>
      </c>
      <c r="Y14">
        <v>0.68965517241379315</v>
      </c>
      <c r="Z14" s="6">
        <v>-0.24137931034482751</v>
      </c>
      <c r="AA14">
        <v>0.93103448275862066</v>
      </c>
      <c r="AB14" s="5">
        <v>0</v>
      </c>
      <c r="AC14" s="11" cm="1">
        <f t="array" ref="AC14">_xlfn.IFS(AB14&lt;W14,0,TRUE,1)</f>
        <v>1</v>
      </c>
      <c r="AD14" s="11" cm="1">
        <f t="array" ref="AD14">_xlfn.IFS(AB14&lt;Z14,0,TRUE,1)</f>
        <v>1</v>
      </c>
      <c r="AE14" s="11" cm="1">
        <f t="array" ref="AE14">_xlfn.IFS(AB14&lt;Z14,0,AF15&lt;W14,0,TRUE,1)</f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3</v>
      </c>
      <c r="AQ14">
        <v>-1</v>
      </c>
      <c r="AR14">
        <v>0</v>
      </c>
      <c r="AS14">
        <v>0.98608626630800178</v>
      </c>
      <c r="AT14">
        <v>5</v>
      </c>
      <c r="AU14">
        <v>0</v>
      </c>
      <c r="AV14">
        <v>0</v>
      </c>
      <c r="AW14">
        <v>0.93103448275862066</v>
      </c>
      <c r="AX14">
        <v>0</v>
      </c>
      <c r="AY14">
        <v>0.75862068965517238</v>
      </c>
      <c r="AZ14">
        <v>-0.17241379310344829</v>
      </c>
      <c r="BA14">
        <v>0.7931034482758621</v>
      </c>
      <c r="BB14">
        <v>-0.13793103448275859</v>
      </c>
      <c r="BC14" t="s">
        <v>69</v>
      </c>
      <c r="BD14">
        <v>2</v>
      </c>
      <c r="BE14">
        <v>29</v>
      </c>
      <c r="BF14">
        <v>1</v>
      </c>
      <c r="BG14">
        <v>0.5</v>
      </c>
      <c r="BH14" t="s">
        <v>70</v>
      </c>
      <c r="BI14">
        <v>1</v>
      </c>
      <c r="BJ14" t="b">
        <v>0</v>
      </c>
    </row>
    <row r="15" spans="1:62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 s="9">
        <v>0.17575757575757581</v>
      </c>
      <c r="I15">
        <v>1.038773148148148E-7</v>
      </c>
      <c r="J15" t="s">
        <v>424</v>
      </c>
      <c r="K15" t="s">
        <v>425</v>
      </c>
      <c r="L15">
        <v>5</v>
      </c>
      <c r="M15" t="s">
        <v>412</v>
      </c>
      <c r="N15">
        <v>2</v>
      </c>
      <c r="O15" t="s">
        <v>108</v>
      </c>
      <c r="P15" t="s">
        <v>103</v>
      </c>
      <c r="Q15">
        <v>1.5008101851851849E-7</v>
      </c>
      <c r="R15">
        <v>0.8</v>
      </c>
      <c r="S15">
        <v>29</v>
      </c>
      <c r="T15">
        <v>0.86206896551724133</v>
      </c>
      <c r="U15">
        <v>9.7539814814814825E-6</v>
      </c>
      <c r="V15">
        <v>0.93103448275862066</v>
      </c>
      <c r="W15" s="6">
        <v>6.8965517241379337E-2</v>
      </c>
      <c r="X15">
        <v>4.8067824074074073E-6</v>
      </c>
      <c r="Y15">
        <v>0.68965517241379315</v>
      </c>
      <c r="Z15" s="6">
        <v>-0.1724137931034482</v>
      </c>
      <c r="AA15">
        <v>0.89655172413793105</v>
      </c>
      <c r="AB15" s="5">
        <v>3.4482758620689717E-2</v>
      </c>
      <c r="AC15" s="11" cm="1">
        <f t="array" ref="AC15">_xlfn.IFS(AB15&lt;W15,0,TRUE,1)</f>
        <v>0</v>
      </c>
      <c r="AD15" s="11" cm="1">
        <f t="array" ref="AD15">_xlfn.IFS(AB15&lt;Z15,0,TRUE,1)</f>
        <v>1</v>
      </c>
      <c r="AE15" s="11" cm="1">
        <f t="array" ref="AE15">_xlfn.IFS(AB15&lt;Z15,0,AB15&lt;W15,0,TRUE,1)</f>
        <v>0</v>
      </c>
      <c r="AF15">
        <v>4</v>
      </c>
      <c r="AG15">
        <v>0.25</v>
      </c>
      <c r="AH15">
        <v>1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4</v>
      </c>
      <c r="AQ15">
        <v>4</v>
      </c>
      <c r="AR15">
        <v>1</v>
      </c>
      <c r="AS15">
        <v>0.34259316654753091</v>
      </c>
      <c r="AT15">
        <v>5</v>
      </c>
      <c r="AU15">
        <v>3</v>
      </c>
      <c r="AV15">
        <v>0.6</v>
      </c>
      <c r="AW15">
        <v>0.93103448275862066</v>
      </c>
      <c r="AX15" s="10">
        <v>6.8965517241379337E-2</v>
      </c>
      <c r="AY15">
        <v>0.93103448275862066</v>
      </c>
      <c r="AZ15">
        <v>6.8965517241379337E-2</v>
      </c>
      <c r="BA15">
        <v>0.86206896551724133</v>
      </c>
      <c r="BB15">
        <v>0</v>
      </c>
      <c r="BC15" t="s">
        <v>69</v>
      </c>
      <c r="BD15">
        <v>2</v>
      </c>
      <c r="BE15">
        <v>29</v>
      </c>
      <c r="BF15">
        <v>1</v>
      </c>
      <c r="BG15">
        <v>-0.5</v>
      </c>
      <c r="BH15" t="s">
        <v>70</v>
      </c>
      <c r="BI15">
        <v>1</v>
      </c>
      <c r="BJ15" t="b">
        <v>0</v>
      </c>
    </row>
    <row r="16" spans="1:62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 s="9">
        <v>-2.4242424242424291E-2</v>
      </c>
      <c r="I16">
        <v>5.7708333333333332E-8</v>
      </c>
      <c r="J16" t="s">
        <v>62</v>
      </c>
      <c r="K16" t="s">
        <v>423</v>
      </c>
      <c r="L16">
        <v>3</v>
      </c>
      <c r="M16" t="s">
        <v>66</v>
      </c>
      <c r="N16">
        <v>1</v>
      </c>
      <c r="O16" t="s">
        <v>67</v>
      </c>
      <c r="P16" t="s">
        <v>103</v>
      </c>
      <c r="Q16">
        <v>5.7731481481481493E-8</v>
      </c>
      <c r="R16">
        <v>0.93333333333333335</v>
      </c>
      <c r="S16">
        <v>29</v>
      </c>
      <c r="T16">
        <v>0.93103448275862066</v>
      </c>
      <c r="U16">
        <v>8.0284490740740747E-6</v>
      </c>
      <c r="V16">
        <v>0.93103448275862066</v>
      </c>
      <c r="W16" s="6">
        <v>0</v>
      </c>
      <c r="X16">
        <v>4.6403935185185189E-6</v>
      </c>
      <c r="Y16">
        <v>0.72413793103448276</v>
      </c>
      <c r="Z16" s="6">
        <v>-0.2068965517241379</v>
      </c>
      <c r="AA16">
        <v>0.93103448275862066</v>
      </c>
      <c r="AB16" s="5">
        <v>0</v>
      </c>
      <c r="AC16" s="11" cm="1">
        <f t="array" ref="AC16">_xlfn.IFS(AB16&lt;W16,0,TRUE,1)</f>
        <v>1</v>
      </c>
      <c r="AD16" s="11" cm="1">
        <f t="array" ref="AD16">_xlfn.IFS(AB16&lt;Z16,0,TRUE,1)</f>
        <v>1</v>
      </c>
      <c r="AE16" s="11" cm="1">
        <f t="array" ref="AE16">_xlfn.IFS(AB16&lt;Z16,0,AF17&lt;W16,0,TRUE,1)</f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3</v>
      </c>
      <c r="AQ16">
        <v>-1</v>
      </c>
      <c r="AR16">
        <v>0</v>
      </c>
      <c r="AS16">
        <v>0.98608626630800178</v>
      </c>
      <c r="AT16">
        <v>5</v>
      </c>
      <c r="AU16">
        <v>0</v>
      </c>
      <c r="AV16">
        <v>0</v>
      </c>
      <c r="AW16">
        <v>0.93103448275862066</v>
      </c>
      <c r="AX16">
        <v>0</v>
      </c>
      <c r="AY16">
        <v>0.75862068965517238</v>
      </c>
      <c r="AZ16">
        <v>-0.17241379310344829</v>
      </c>
      <c r="BA16">
        <v>0.96551724137931039</v>
      </c>
      <c r="BB16">
        <v>3.4482758620689717E-2</v>
      </c>
      <c r="BC16" t="s">
        <v>69</v>
      </c>
      <c r="BD16">
        <v>2</v>
      </c>
      <c r="BE16">
        <v>29</v>
      </c>
      <c r="BF16">
        <v>2</v>
      </c>
      <c r="BG16">
        <v>1</v>
      </c>
      <c r="BH16" t="s">
        <v>70</v>
      </c>
      <c r="BI16">
        <v>1</v>
      </c>
      <c r="BJ16" t="b">
        <v>0</v>
      </c>
    </row>
    <row r="17" spans="1:62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 s="9">
        <v>4.2424242424242357E-2</v>
      </c>
      <c r="I17">
        <v>9.2395833333333344E-8</v>
      </c>
      <c r="J17" t="s">
        <v>426</v>
      </c>
      <c r="K17" t="s">
        <v>427</v>
      </c>
      <c r="L17">
        <v>5</v>
      </c>
      <c r="M17" t="s">
        <v>428</v>
      </c>
      <c r="N17">
        <v>2</v>
      </c>
      <c r="O17" t="s">
        <v>108</v>
      </c>
      <c r="P17" t="s">
        <v>103</v>
      </c>
      <c r="Q17">
        <v>8.0787037037037041E-8</v>
      </c>
      <c r="R17">
        <v>0.93333333333333335</v>
      </c>
      <c r="S17">
        <v>29</v>
      </c>
      <c r="T17">
        <v>0.86206896551724133</v>
      </c>
      <c r="U17">
        <v>8.1694212962962966E-6</v>
      </c>
      <c r="V17">
        <v>0.93103448275862066</v>
      </c>
      <c r="W17" s="6">
        <v>6.8965517241379337E-2</v>
      </c>
      <c r="X17">
        <v>4.9871180555555554E-6</v>
      </c>
      <c r="Y17">
        <v>0.68965517241379315</v>
      </c>
      <c r="Z17" s="6">
        <v>-0.1724137931034482</v>
      </c>
      <c r="AA17">
        <v>0.93103448275862066</v>
      </c>
      <c r="AB17" s="5">
        <v>6.8965517241379337E-2</v>
      </c>
      <c r="AC17" s="11" cm="1">
        <f t="array" ref="AC17">_xlfn.IFS(AB17&lt;W17,0,TRUE,1)</f>
        <v>1</v>
      </c>
      <c r="AD17" s="11" cm="1">
        <f t="array" ref="AD17">_xlfn.IFS(AB17&lt;Z17,0,TRUE,1)</f>
        <v>1</v>
      </c>
      <c r="AE17" s="11" cm="1">
        <f t="array" ref="AE17">_xlfn.IFS(AB17&lt;Z17,0,AB17&lt;W17,0,TRUE,1)</f>
        <v>1</v>
      </c>
      <c r="AF17">
        <v>2</v>
      </c>
      <c r="AG17">
        <v>0.5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4</v>
      </c>
      <c r="AQ17">
        <v>4</v>
      </c>
      <c r="AR17">
        <v>1</v>
      </c>
      <c r="AS17">
        <v>0.91004515361500715</v>
      </c>
      <c r="AT17">
        <v>5</v>
      </c>
      <c r="AU17">
        <v>1</v>
      </c>
      <c r="AV17">
        <v>0.2</v>
      </c>
      <c r="AW17">
        <v>0.93103448275862066</v>
      </c>
      <c r="AX17">
        <v>6.8965517241379337E-2</v>
      </c>
      <c r="AY17">
        <v>0.93103448275862066</v>
      </c>
      <c r="AZ17">
        <v>6.8965517241379337E-2</v>
      </c>
      <c r="BA17">
        <v>0.86206896551724133</v>
      </c>
      <c r="BB17">
        <v>0</v>
      </c>
      <c r="BC17" t="s">
        <v>69</v>
      </c>
      <c r="BD17">
        <v>2</v>
      </c>
      <c r="BE17">
        <v>29</v>
      </c>
      <c r="BF17">
        <v>2</v>
      </c>
      <c r="BG17">
        <v>-1</v>
      </c>
      <c r="BH17" t="s">
        <v>70</v>
      </c>
      <c r="BI17">
        <v>1</v>
      </c>
      <c r="BJ17" t="b">
        <v>0</v>
      </c>
    </row>
    <row r="18" spans="1:62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 s="9">
        <v>-2.4242424242424291E-2</v>
      </c>
      <c r="I18">
        <v>3.2300925925925931E-7</v>
      </c>
      <c r="J18" t="s">
        <v>62</v>
      </c>
      <c r="K18" t="s">
        <v>423</v>
      </c>
      <c r="L18">
        <v>3</v>
      </c>
      <c r="M18" t="s">
        <v>66</v>
      </c>
      <c r="N18">
        <v>1</v>
      </c>
      <c r="O18" t="s">
        <v>67</v>
      </c>
      <c r="P18" t="s">
        <v>103</v>
      </c>
      <c r="Q18">
        <v>2.3086805555555561E-7</v>
      </c>
      <c r="R18">
        <v>0.93333333333333335</v>
      </c>
      <c r="S18">
        <v>29</v>
      </c>
      <c r="T18">
        <v>0.93103448275862066</v>
      </c>
      <c r="U18">
        <v>9.9244907407407416E-6</v>
      </c>
      <c r="V18">
        <v>0.93103448275862066</v>
      </c>
      <c r="W18" s="6">
        <v>0</v>
      </c>
      <c r="X18">
        <v>5.1368055555555558E-6</v>
      </c>
      <c r="Y18">
        <v>0.72413793103448276</v>
      </c>
      <c r="Z18" s="6">
        <v>-0.2068965517241379</v>
      </c>
      <c r="AA18">
        <v>0.93103448275862066</v>
      </c>
      <c r="AB18" s="5">
        <v>0</v>
      </c>
      <c r="AC18" s="11" cm="1">
        <f t="array" ref="AC18">_xlfn.IFS(AB18&lt;W18,0,TRUE,1)</f>
        <v>1</v>
      </c>
      <c r="AD18" s="11" cm="1">
        <f t="array" ref="AD18">_xlfn.IFS(AB18&lt;Z18,0,TRUE,1)</f>
        <v>1</v>
      </c>
      <c r="AE18" s="11" cm="1">
        <f t="array" ref="AE18">_xlfn.IFS(AB18&lt;Z18,0,AF19&lt;W18,0,TRUE,1)</f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3</v>
      </c>
      <c r="AQ18">
        <v>-1</v>
      </c>
      <c r="AR18">
        <v>0</v>
      </c>
      <c r="AS18">
        <v>0.98608626630800178</v>
      </c>
      <c r="AT18">
        <v>5</v>
      </c>
      <c r="AU18">
        <v>0</v>
      </c>
      <c r="AV18">
        <v>0</v>
      </c>
      <c r="AW18">
        <v>0.93103448275862066</v>
      </c>
      <c r="AX18">
        <v>0</v>
      </c>
      <c r="AY18">
        <v>0.75862068965517238</v>
      </c>
      <c r="AZ18">
        <v>-0.17241379310344829</v>
      </c>
      <c r="BA18">
        <v>0.93103448275862066</v>
      </c>
      <c r="BB18">
        <v>0</v>
      </c>
      <c r="BC18" t="s">
        <v>69</v>
      </c>
      <c r="BD18">
        <v>2</v>
      </c>
      <c r="BE18">
        <v>29</v>
      </c>
      <c r="BF18">
        <v>3</v>
      </c>
      <c r="BG18">
        <v>2</v>
      </c>
      <c r="BH18" t="s">
        <v>70</v>
      </c>
      <c r="BI18">
        <v>1</v>
      </c>
      <c r="BJ18" t="b">
        <v>0</v>
      </c>
    </row>
    <row r="19" spans="1:62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0.93333333333333335</v>
      </c>
      <c r="H19" s="9">
        <v>-2.4242424242424291E-2</v>
      </c>
      <c r="I19">
        <v>6.8900462962962968E-8</v>
      </c>
      <c r="J19" t="s">
        <v>62</v>
      </c>
      <c r="K19" t="s">
        <v>423</v>
      </c>
      <c r="L19">
        <v>3</v>
      </c>
      <c r="M19" t="s">
        <v>66</v>
      </c>
      <c r="N19">
        <v>1</v>
      </c>
      <c r="O19" t="s">
        <v>67</v>
      </c>
      <c r="P19" t="s">
        <v>103</v>
      </c>
      <c r="Q19">
        <v>6.9270833333333327E-8</v>
      </c>
      <c r="R19">
        <v>0.93333333333333335</v>
      </c>
      <c r="S19">
        <v>29</v>
      </c>
      <c r="T19">
        <v>0.93103448275862066</v>
      </c>
      <c r="U19">
        <v>9.0725578703703711E-6</v>
      </c>
      <c r="V19">
        <v>0.93103448275862066</v>
      </c>
      <c r="W19" s="6">
        <v>0</v>
      </c>
      <c r="X19">
        <v>5.6215277777777776E-6</v>
      </c>
      <c r="Y19">
        <v>0.68965517241379315</v>
      </c>
      <c r="Z19" s="6">
        <v>-0.24137931034482751</v>
      </c>
      <c r="AA19">
        <v>0.93103448275862066</v>
      </c>
      <c r="AB19" s="5">
        <v>0</v>
      </c>
      <c r="AC19" s="11" cm="1">
        <f t="array" ref="AC19">_xlfn.IFS(AB19&lt;W19,0,TRUE,1)</f>
        <v>1</v>
      </c>
      <c r="AD19" s="11" cm="1">
        <f t="array" ref="AD19">_xlfn.IFS(AB19&lt;Z19,0,TRUE,1)</f>
        <v>1</v>
      </c>
      <c r="AE19" s="11" cm="1">
        <f t="array" ref="AE19">_xlfn.IFS(AB19&lt;Z19,0,AF20&lt;W19,0,TRUE,1)</f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3</v>
      </c>
      <c r="AQ19">
        <v>-1</v>
      </c>
      <c r="AR19">
        <v>0</v>
      </c>
      <c r="AS19">
        <v>0.98608626630800178</v>
      </c>
      <c r="AT19">
        <v>5</v>
      </c>
      <c r="AU19">
        <v>0</v>
      </c>
      <c r="AV19">
        <v>0</v>
      </c>
      <c r="AW19">
        <v>0.93103448275862066</v>
      </c>
      <c r="AX19">
        <v>0</v>
      </c>
      <c r="AY19">
        <v>0.93103448275862066</v>
      </c>
      <c r="AZ19">
        <v>0</v>
      </c>
      <c r="BA19">
        <v>0.93103448275862066</v>
      </c>
      <c r="BB19">
        <v>0</v>
      </c>
      <c r="BC19" t="s">
        <v>69</v>
      </c>
      <c r="BD19">
        <v>2</v>
      </c>
      <c r="BE19">
        <v>29</v>
      </c>
      <c r="BF19">
        <v>3</v>
      </c>
      <c r="BG19">
        <v>-2</v>
      </c>
      <c r="BH19" t="s">
        <v>70</v>
      </c>
      <c r="BI19">
        <v>1</v>
      </c>
      <c r="BJ19" t="b">
        <v>0</v>
      </c>
    </row>
    <row r="20" spans="1:62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 s="9">
        <v>-2.4242424242424291E-2</v>
      </c>
      <c r="I20">
        <v>5.7696759259259259E-8</v>
      </c>
      <c r="J20" t="s">
        <v>62</v>
      </c>
      <c r="K20" t="s">
        <v>423</v>
      </c>
      <c r="L20">
        <v>3</v>
      </c>
      <c r="M20" t="s">
        <v>66</v>
      </c>
      <c r="N20">
        <v>1</v>
      </c>
      <c r="O20" t="s">
        <v>67</v>
      </c>
      <c r="P20" t="s">
        <v>92</v>
      </c>
      <c r="Q20">
        <v>4.6180555555555552E-8</v>
      </c>
      <c r="R20">
        <v>0.93333333333333335</v>
      </c>
      <c r="S20">
        <v>29</v>
      </c>
      <c r="T20">
        <v>0.93103448275862066</v>
      </c>
      <c r="U20">
        <v>8.5307754629629637E-6</v>
      </c>
      <c r="V20">
        <v>0.93103448275862066</v>
      </c>
      <c r="W20" s="6">
        <v>0</v>
      </c>
      <c r="X20">
        <v>5.6224652777777779E-6</v>
      </c>
      <c r="Y20">
        <v>0.68965517241379315</v>
      </c>
      <c r="Z20" s="6">
        <v>-0.24137931034482751</v>
      </c>
      <c r="AA20">
        <v>0.93103448275862066</v>
      </c>
      <c r="AB20" s="5">
        <v>0</v>
      </c>
      <c r="AC20" s="11" cm="1">
        <f t="array" ref="AC20">_xlfn.IFS(AB20&lt;W20,0,TRUE,1)</f>
        <v>1</v>
      </c>
      <c r="AD20" s="11" cm="1">
        <f t="array" ref="AD20">_xlfn.IFS(AB20&lt;Z20,0,TRUE,1)</f>
        <v>1</v>
      </c>
      <c r="AE20" s="11" cm="1">
        <f t="array" ref="AE20">_xlfn.IFS(AB20&lt;Z20,0,AF21&lt;W20,0,TRUE,1)</f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3</v>
      </c>
      <c r="AQ20">
        <v>-1</v>
      </c>
      <c r="AR20">
        <v>0</v>
      </c>
      <c r="AS20">
        <v>0.98608626630800178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0.93103448275862066</v>
      </c>
      <c r="AZ20">
        <v>0</v>
      </c>
      <c r="BA20">
        <v>0.93103448275862066</v>
      </c>
      <c r="BB20">
        <v>0</v>
      </c>
      <c r="BC20" t="s">
        <v>69</v>
      </c>
      <c r="BD20">
        <v>3</v>
      </c>
      <c r="BE20">
        <v>4</v>
      </c>
      <c r="BF20">
        <v>1</v>
      </c>
      <c r="BG20">
        <v>0.5</v>
      </c>
      <c r="BH20" t="s">
        <v>70</v>
      </c>
      <c r="BI20">
        <v>1</v>
      </c>
      <c r="BJ20" t="b">
        <v>1</v>
      </c>
    </row>
    <row r="21" spans="1:62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 s="9">
        <v>-2.4242424242424291E-2</v>
      </c>
      <c r="I21">
        <v>6.924768518518518E-8</v>
      </c>
      <c r="J21" t="s">
        <v>62</v>
      </c>
      <c r="K21" t="s">
        <v>423</v>
      </c>
      <c r="L21">
        <v>3</v>
      </c>
      <c r="M21" t="s">
        <v>66</v>
      </c>
      <c r="N21">
        <v>1</v>
      </c>
      <c r="O21" t="s">
        <v>67</v>
      </c>
      <c r="P21" t="s">
        <v>92</v>
      </c>
      <c r="Q21">
        <v>5.7905092592592592E-8</v>
      </c>
      <c r="R21">
        <v>0.93333333333333335</v>
      </c>
      <c r="S21">
        <v>29</v>
      </c>
      <c r="T21">
        <v>0.93103448275862066</v>
      </c>
      <c r="U21">
        <v>8.2645601851851846E-6</v>
      </c>
      <c r="V21">
        <v>0.96551724137931039</v>
      </c>
      <c r="W21" s="6">
        <v>3.4482758620689717E-2</v>
      </c>
      <c r="X21">
        <v>5.2521412037037037E-6</v>
      </c>
      <c r="Y21">
        <v>0.68965517241379315</v>
      </c>
      <c r="Z21" s="6">
        <v>-0.24137931034482751</v>
      </c>
      <c r="AA21">
        <v>0.93103448275862066</v>
      </c>
      <c r="AB21" s="5">
        <v>0</v>
      </c>
      <c r="AC21" s="11" cm="1">
        <f t="array" ref="AC21">_xlfn.IFS(AB21&lt;W21,0,TRUE,1)</f>
        <v>0</v>
      </c>
      <c r="AD21" s="11" cm="1">
        <f t="array" ref="AD21">_xlfn.IFS(AB21&lt;Z21,0,TRUE,1)</f>
        <v>1</v>
      </c>
      <c r="AE21" s="11" cm="1">
        <f t="array" ref="AE21">_xlfn.IFS(AB21&lt;Z21,0,AF22&lt;W21,0,TRUE,1)</f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3</v>
      </c>
      <c r="AQ21">
        <v>-1</v>
      </c>
      <c r="AR21">
        <v>0</v>
      </c>
      <c r="AS21">
        <v>0.98608626630800178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0.93103448275862066</v>
      </c>
      <c r="AZ21">
        <v>0</v>
      </c>
      <c r="BA21">
        <v>0.93103448275862066</v>
      </c>
      <c r="BB21">
        <v>0</v>
      </c>
      <c r="BC21" t="s">
        <v>69</v>
      </c>
      <c r="BD21">
        <v>3</v>
      </c>
      <c r="BE21">
        <v>4</v>
      </c>
      <c r="BF21">
        <v>1</v>
      </c>
      <c r="BG21">
        <v>-0.5</v>
      </c>
      <c r="BH21" t="s">
        <v>70</v>
      </c>
      <c r="BI21">
        <v>1</v>
      </c>
      <c r="BJ21" t="b">
        <v>1</v>
      </c>
    </row>
    <row r="22" spans="1:62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 s="9">
        <v>-2.4242424242424291E-2</v>
      </c>
      <c r="I22">
        <v>5.7696759259259259E-8</v>
      </c>
      <c r="J22" t="s">
        <v>62</v>
      </c>
      <c r="K22" t="s">
        <v>423</v>
      </c>
      <c r="L22">
        <v>3</v>
      </c>
      <c r="M22" t="s">
        <v>66</v>
      </c>
      <c r="N22">
        <v>1</v>
      </c>
      <c r="O22" t="s">
        <v>67</v>
      </c>
      <c r="P22" t="s">
        <v>92</v>
      </c>
      <c r="Q22">
        <v>4.6192129629629632E-8</v>
      </c>
      <c r="R22">
        <v>0.93333333333333335</v>
      </c>
      <c r="S22">
        <v>29</v>
      </c>
      <c r="T22">
        <v>0.93103448275862066</v>
      </c>
      <c r="U22">
        <v>8.562256944444444E-6</v>
      </c>
      <c r="V22">
        <v>0.93103448275862066</v>
      </c>
      <c r="W22" s="6">
        <v>0</v>
      </c>
      <c r="X22">
        <v>5.3388888888888893E-6</v>
      </c>
      <c r="Y22">
        <v>0.72413793103448276</v>
      </c>
      <c r="Z22" s="6">
        <v>-0.2068965517241379</v>
      </c>
      <c r="AA22">
        <v>0.93103448275862066</v>
      </c>
      <c r="AB22" s="5">
        <v>0</v>
      </c>
      <c r="AC22" s="11" cm="1">
        <f t="array" ref="AC22">_xlfn.IFS(AB22&lt;W22,0,TRUE,1)</f>
        <v>1</v>
      </c>
      <c r="AD22" s="11" cm="1">
        <f t="array" ref="AD22">_xlfn.IFS(AB22&lt;Z22,0,TRUE,1)</f>
        <v>1</v>
      </c>
      <c r="AE22" s="11" cm="1">
        <f t="array" ref="AE22">_xlfn.IFS(AB22&lt;Z22,0,AF23&lt;W22,0,TRUE,1)</f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3</v>
      </c>
      <c r="AQ22">
        <v>-1</v>
      </c>
      <c r="AR22">
        <v>0</v>
      </c>
      <c r="AS22">
        <v>0.98608626630800178</v>
      </c>
      <c r="AT22">
        <v>0</v>
      </c>
      <c r="AU22">
        <v>0</v>
      </c>
      <c r="AV22">
        <v>-1</v>
      </c>
      <c r="AW22">
        <v>-1</v>
      </c>
      <c r="AX22">
        <v>-1</v>
      </c>
      <c r="AY22">
        <v>0.93103448275862066</v>
      </c>
      <c r="AZ22">
        <v>0</v>
      </c>
      <c r="BA22">
        <v>0.93103448275862066</v>
      </c>
      <c r="BB22">
        <v>0</v>
      </c>
      <c r="BC22" t="s">
        <v>69</v>
      </c>
      <c r="BD22">
        <v>3</v>
      </c>
      <c r="BE22">
        <v>4</v>
      </c>
      <c r="BF22">
        <v>2</v>
      </c>
      <c r="BG22">
        <v>1</v>
      </c>
      <c r="BH22" t="s">
        <v>70</v>
      </c>
      <c r="BI22">
        <v>1</v>
      </c>
      <c r="BJ22" t="b">
        <v>1</v>
      </c>
    </row>
    <row r="23" spans="1:62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 s="9">
        <v>-2.4242424242424291E-2</v>
      </c>
      <c r="I23">
        <v>5.7708333333333332E-8</v>
      </c>
      <c r="J23" t="s">
        <v>62</v>
      </c>
      <c r="K23" t="s">
        <v>423</v>
      </c>
      <c r="L23">
        <v>3</v>
      </c>
      <c r="M23" t="s">
        <v>66</v>
      </c>
      <c r="N23">
        <v>1</v>
      </c>
      <c r="O23" t="s">
        <v>67</v>
      </c>
      <c r="P23" t="s">
        <v>92</v>
      </c>
      <c r="Q23">
        <v>5.7361111111111107E-8</v>
      </c>
      <c r="R23">
        <v>0.93333333333333335</v>
      </c>
      <c r="S23">
        <v>29</v>
      </c>
      <c r="T23">
        <v>0.93103448275862066</v>
      </c>
      <c r="U23">
        <v>1.0066458333333331E-5</v>
      </c>
      <c r="V23">
        <v>0.93103448275862066</v>
      </c>
      <c r="W23" s="6">
        <v>0</v>
      </c>
      <c r="X23">
        <v>5.48931712962963E-6</v>
      </c>
      <c r="Y23">
        <v>0.68965517241379315</v>
      </c>
      <c r="Z23" s="6">
        <v>-0.24137931034482751</v>
      </c>
      <c r="AA23">
        <v>0.93103448275862066</v>
      </c>
      <c r="AB23" s="5">
        <v>0</v>
      </c>
      <c r="AC23" s="11" cm="1">
        <f t="array" ref="AC23">_xlfn.IFS(AB23&lt;W23,0,TRUE,1)</f>
        <v>1</v>
      </c>
      <c r="AD23" s="11" cm="1">
        <f t="array" ref="AD23">_xlfn.IFS(AB23&lt;Z23,0,TRUE,1)</f>
        <v>1</v>
      </c>
      <c r="AE23" s="11" cm="1">
        <f t="array" ref="AE23">_xlfn.IFS(AB23&lt;Z23,0,AF24&lt;W23,0,TRUE,1)</f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3</v>
      </c>
      <c r="AQ23">
        <v>-1</v>
      </c>
      <c r="AR23">
        <v>0</v>
      </c>
      <c r="AS23">
        <v>0.98608626630800178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0.93103448275862066</v>
      </c>
      <c r="AZ23">
        <v>0</v>
      </c>
      <c r="BA23">
        <v>0.93103448275862066</v>
      </c>
      <c r="BB23">
        <v>0</v>
      </c>
      <c r="BC23" t="s">
        <v>69</v>
      </c>
      <c r="BD23">
        <v>3</v>
      </c>
      <c r="BE23">
        <v>4</v>
      </c>
      <c r="BF23">
        <v>2</v>
      </c>
      <c r="BG23">
        <v>-1</v>
      </c>
      <c r="BH23" t="s">
        <v>70</v>
      </c>
      <c r="BI23">
        <v>1</v>
      </c>
      <c r="BJ23" t="b">
        <v>1</v>
      </c>
    </row>
    <row r="24" spans="1:62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 s="9">
        <v>-2.4242424242424291E-2</v>
      </c>
      <c r="I24">
        <v>5.7719907407407413E-8</v>
      </c>
      <c r="J24" t="s">
        <v>62</v>
      </c>
      <c r="K24" t="s">
        <v>423</v>
      </c>
      <c r="L24">
        <v>3</v>
      </c>
      <c r="M24" t="s">
        <v>66</v>
      </c>
      <c r="N24">
        <v>1</v>
      </c>
      <c r="O24" t="s">
        <v>67</v>
      </c>
      <c r="P24" t="s">
        <v>92</v>
      </c>
      <c r="Q24">
        <v>4.6192129629629632E-8</v>
      </c>
      <c r="R24">
        <v>0.93333333333333335</v>
      </c>
      <c r="S24">
        <v>29</v>
      </c>
      <c r="T24">
        <v>0.93103448275862066</v>
      </c>
      <c r="U24">
        <v>9.1150231481481474E-6</v>
      </c>
      <c r="V24">
        <v>0.93103448275862066</v>
      </c>
      <c r="W24" s="6">
        <v>0</v>
      </c>
      <c r="X24">
        <v>5.3994907407407409E-6</v>
      </c>
      <c r="Y24">
        <v>0.72413793103448276</v>
      </c>
      <c r="Z24" s="6">
        <v>-0.2068965517241379</v>
      </c>
      <c r="AA24">
        <v>0.93103448275862066</v>
      </c>
      <c r="AB24" s="5">
        <v>0</v>
      </c>
      <c r="AC24" s="11" cm="1">
        <f t="array" ref="AC24">_xlfn.IFS(AB24&lt;W24,0,TRUE,1)</f>
        <v>1</v>
      </c>
      <c r="AD24" s="11" cm="1">
        <f t="array" ref="AD24">_xlfn.IFS(AB24&lt;Z24,0,TRUE,1)</f>
        <v>1</v>
      </c>
      <c r="AE24" s="11" cm="1">
        <f t="array" ref="AE24">_xlfn.IFS(AB24&lt;Z24,0,AF25&lt;W24,0,TRUE,1)</f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3</v>
      </c>
      <c r="AQ24">
        <v>-1</v>
      </c>
      <c r="AR24">
        <v>0</v>
      </c>
      <c r="AS24">
        <v>0.98608626630800178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0.93103448275862066</v>
      </c>
      <c r="AZ24">
        <v>0</v>
      </c>
      <c r="BA24">
        <v>0.93103448275862066</v>
      </c>
      <c r="BB24">
        <v>0</v>
      </c>
      <c r="BC24" t="s">
        <v>69</v>
      </c>
      <c r="BD24">
        <v>3</v>
      </c>
      <c r="BE24">
        <v>4</v>
      </c>
      <c r="BF24">
        <v>3</v>
      </c>
      <c r="BG24">
        <v>2</v>
      </c>
      <c r="BH24" t="s">
        <v>70</v>
      </c>
      <c r="BI24">
        <v>1</v>
      </c>
      <c r="BJ24" t="b">
        <v>1</v>
      </c>
    </row>
    <row r="25" spans="1:62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 s="9">
        <v>-2.4242424242424291E-2</v>
      </c>
      <c r="I25">
        <v>5.763888888888889E-8</v>
      </c>
      <c r="J25" t="s">
        <v>62</v>
      </c>
      <c r="K25" t="s">
        <v>423</v>
      </c>
      <c r="L25">
        <v>3</v>
      </c>
      <c r="M25" t="s">
        <v>66</v>
      </c>
      <c r="N25">
        <v>1</v>
      </c>
      <c r="O25" t="s">
        <v>67</v>
      </c>
      <c r="P25" t="s">
        <v>92</v>
      </c>
      <c r="Q25">
        <v>5.7731481481481493E-8</v>
      </c>
      <c r="R25">
        <v>0.93333333333333335</v>
      </c>
      <c r="S25">
        <v>29</v>
      </c>
      <c r="T25">
        <v>0.93103448275862066</v>
      </c>
      <c r="U25">
        <v>8.2987268518518517E-6</v>
      </c>
      <c r="V25">
        <v>0.89655172413793105</v>
      </c>
      <c r="W25" s="6">
        <v>-3.4482758620689613E-2</v>
      </c>
      <c r="X25">
        <v>5.667719907407407E-6</v>
      </c>
      <c r="Y25">
        <v>0.68965517241379315</v>
      </c>
      <c r="Z25" s="6">
        <v>-0.24137931034482751</v>
      </c>
      <c r="AA25">
        <v>0.93103448275862066</v>
      </c>
      <c r="AB25" s="5">
        <v>0</v>
      </c>
      <c r="AC25" s="11" cm="1">
        <f t="array" ref="AC25">_xlfn.IFS(AB25&lt;W25,0,TRUE,1)</f>
        <v>1</v>
      </c>
      <c r="AD25" s="11" cm="1">
        <f t="array" ref="AD25">_xlfn.IFS(AB25&lt;Z25,0,TRUE,1)</f>
        <v>1</v>
      </c>
      <c r="AE25" s="11" cm="1">
        <f t="array" ref="AE25">_xlfn.IFS(AB25&lt;Z25,0,AF26&lt;W25,0,TRUE,1)</f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3</v>
      </c>
      <c r="AQ25">
        <v>-1</v>
      </c>
      <c r="AR25">
        <v>0</v>
      </c>
      <c r="AS25">
        <v>0.98608626630800178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0.93103448275862066</v>
      </c>
      <c r="AZ25">
        <v>0</v>
      </c>
      <c r="BA25">
        <v>0.93103448275862066</v>
      </c>
      <c r="BB25">
        <v>0</v>
      </c>
      <c r="BC25" t="s">
        <v>69</v>
      </c>
      <c r="BD25">
        <v>3</v>
      </c>
      <c r="BE25">
        <v>4</v>
      </c>
      <c r="BF25">
        <v>3</v>
      </c>
      <c r="BG25">
        <v>-2</v>
      </c>
      <c r="BH25" t="s">
        <v>70</v>
      </c>
      <c r="BI25">
        <v>1</v>
      </c>
      <c r="BJ25" t="b">
        <v>1</v>
      </c>
    </row>
    <row r="26" spans="1:62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 s="9">
        <v>0.13868613138686139</v>
      </c>
      <c r="I26">
        <v>3.0019675925925931E-7</v>
      </c>
      <c r="J26" t="s">
        <v>117</v>
      </c>
      <c r="K26" t="s">
        <v>429</v>
      </c>
      <c r="L26">
        <v>11</v>
      </c>
      <c r="M26" t="s">
        <v>430</v>
      </c>
      <c r="N26">
        <v>2</v>
      </c>
      <c r="O26" t="s">
        <v>122</v>
      </c>
      <c r="P26" t="s">
        <v>68</v>
      </c>
      <c r="Q26">
        <v>1.153587962962963E-7</v>
      </c>
      <c r="R26">
        <v>0.93430656934306566</v>
      </c>
      <c r="S26">
        <v>274</v>
      </c>
      <c r="T26">
        <v>0.91605839416058399</v>
      </c>
      <c r="U26">
        <v>3.0194097222222219E-5</v>
      </c>
      <c r="V26">
        <v>0.94890510948905105</v>
      </c>
      <c r="W26" s="6">
        <v>3.2846715328467058E-2</v>
      </c>
      <c r="X26">
        <v>8.9692939814814822E-6</v>
      </c>
      <c r="Y26">
        <v>0.89051094890510951</v>
      </c>
      <c r="Z26" s="6">
        <v>-2.554744525547448E-2</v>
      </c>
      <c r="AA26">
        <v>0.92700729927007297</v>
      </c>
      <c r="AB26" s="5">
        <v>1.094890510948898E-2</v>
      </c>
      <c r="AC26" s="11" cm="1">
        <f t="array" ref="AC26">_xlfn.IFS(AB26&lt;W26,0,TRUE,1)</f>
        <v>0</v>
      </c>
      <c r="AD26" s="11" cm="1">
        <f t="array" ref="AD26">_xlfn.IFS(AB26&lt;Z26,0,TRUE,1)</f>
        <v>1</v>
      </c>
      <c r="AE26" s="11" cm="1">
        <f t="array" ref="AE26">_xlfn.IFS(AB26&lt;Z26,0,AB26&lt;W26,0,TRUE,1)</f>
        <v>0</v>
      </c>
      <c r="AF26">
        <v>19</v>
      </c>
      <c r="AG26">
        <v>0.57894736842105265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2</v>
      </c>
      <c r="AP26">
        <v>6</v>
      </c>
      <c r="AQ26">
        <v>9</v>
      </c>
      <c r="AR26">
        <v>1</v>
      </c>
      <c r="AS26">
        <v>0.47287455624574992</v>
      </c>
      <c r="AT26">
        <v>137</v>
      </c>
      <c r="AU26">
        <v>19</v>
      </c>
      <c r="AV26">
        <v>0.13868613138686131</v>
      </c>
      <c r="AW26">
        <v>0.89051094890510951</v>
      </c>
      <c r="AX26" s="10">
        <v>-2.554744525547448E-2</v>
      </c>
      <c r="AY26">
        <v>0.94160583941605835</v>
      </c>
      <c r="AZ26">
        <v>2.5547445255474369E-2</v>
      </c>
      <c r="BA26">
        <v>0.94160583941605835</v>
      </c>
      <c r="BB26">
        <v>2.5547445255474369E-2</v>
      </c>
      <c r="BC26" t="s">
        <v>123</v>
      </c>
      <c r="BD26">
        <v>0</v>
      </c>
      <c r="BE26">
        <v>864</v>
      </c>
      <c r="BF26">
        <v>1</v>
      </c>
      <c r="BG26">
        <v>0.5</v>
      </c>
      <c r="BH26" t="s">
        <v>70</v>
      </c>
      <c r="BI26">
        <v>1</v>
      </c>
      <c r="BJ26" t="b">
        <v>0</v>
      </c>
    </row>
    <row r="27" spans="1:62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 s="9">
        <v>0.11678832116788319</v>
      </c>
      <c r="I27">
        <v>4.386458333333334E-7</v>
      </c>
      <c r="J27" t="s">
        <v>431</v>
      </c>
      <c r="K27" t="s">
        <v>432</v>
      </c>
      <c r="L27">
        <v>16</v>
      </c>
      <c r="M27" t="s">
        <v>433</v>
      </c>
      <c r="N27">
        <v>4</v>
      </c>
      <c r="O27" t="s">
        <v>129</v>
      </c>
      <c r="P27" t="s">
        <v>68</v>
      </c>
      <c r="Q27">
        <v>2.081134259259259E-7</v>
      </c>
      <c r="R27">
        <v>0.91240875912408759</v>
      </c>
      <c r="S27">
        <v>274</v>
      </c>
      <c r="T27">
        <v>0.92700729927007297</v>
      </c>
      <c r="U27">
        <v>1.172372685185185E-5</v>
      </c>
      <c r="V27">
        <v>0.94525547445255476</v>
      </c>
      <c r="W27" s="6">
        <v>1.8248175182481789E-2</v>
      </c>
      <c r="X27">
        <v>7.9390046296296295E-6</v>
      </c>
      <c r="Y27">
        <v>0.89051094890510951</v>
      </c>
      <c r="Z27" s="6">
        <v>-3.6496350364963459E-2</v>
      </c>
      <c r="AA27">
        <v>0.95255474452554745</v>
      </c>
      <c r="AB27" s="5">
        <v>2.554744525547448E-2</v>
      </c>
      <c r="AC27" s="11" cm="1">
        <f t="array" ref="AC27">_xlfn.IFS(AB27&lt;W27,0,TRUE,1)</f>
        <v>1</v>
      </c>
      <c r="AD27" s="11" cm="1">
        <f t="array" ref="AD27">_xlfn.IFS(AB27&lt;Z27,0,TRUE,1)</f>
        <v>1</v>
      </c>
      <c r="AE27" s="11" cm="1">
        <f t="array" ref="AE27">_xlfn.IFS(AB27&lt;Z27,0,AB27&lt;W27,0,TRUE,1)</f>
        <v>1</v>
      </c>
      <c r="AF27">
        <v>16</v>
      </c>
      <c r="AG27">
        <v>0.25</v>
      </c>
      <c r="AH27">
        <v>1</v>
      </c>
      <c r="AI27">
        <v>2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11</v>
      </c>
      <c r="AQ27">
        <v>16</v>
      </c>
      <c r="AR27">
        <v>1</v>
      </c>
      <c r="AS27">
        <v>0.83446703805373157</v>
      </c>
      <c r="AT27">
        <v>137</v>
      </c>
      <c r="AU27">
        <v>16</v>
      </c>
      <c r="AV27">
        <v>0.11678832116788319</v>
      </c>
      <c r="AW27">
        <v>0.89051094890510951</v>
      </c>
      <c r="AX27" s="10">
        <v>-3.6496350364963459E-2</v>
      </c>
      <c r="AY27">
        <v>0.93795620437956206</v>
      </c>
      <c r="AZ27">
        <v>1.094890510948909E-2</v>
      </c>
      <c r="BA27">
        <v>0.93795620437956206</v>
      </c>
      <c r="BB27">
        <v>1.094890510948909E-2</v>
      </c>
      <c r="BC27" t="s">
        <v>123</v>
      </c>
      <c r="BD27">
        <v>0</v>
      </c>
      <c r="BE27">
        <v>864</v>
      </c>
      <c r="BF27">
        <v>1</v>
      </c>
      <c r="BG27">
        <v>-0.5</v>
      </c>
      <c r="BH27" t="s">
        <v>70</v>
      </c>
      <c r="BI27">
        <v>1</v>
      </c>
      <c r="BJ27" t="b">
        <v>0</v>
      </c>
    </row>
    <row r="28" spans="1:62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 s="9">
        <v>0.29197080291970801</v>
      </c>
      <c r="I28">
        <v>5.1906249999999995E-7</v>
      </c>
      <c r="J28" t="s">
        <v>434</v>
      </c>
      <c r="K28" t="s">
        <v>435</v>
      </c>
      <c r="L28">
        <v>19</v>
      </c>
      <c r="M28" t="s">
        <v>436</v>
      </c>
      <c r="N28">
        <v>3</v>
      </c>
      <c r="O28" t="s">
        <v>134</v>
      </c>
      <c r="P28" t="s">
        <v>68</v>
      </c>
      <c r="Q28">
        <v>1.3890046296296289E-7</v>
      </c>
      <c r="R28">
        <v>0.86131386861313863</v>
      </c>
      <c r="S28">
        <v>274</v>
      </c>
      <c r="T28">
        <v>0.69343065693430661</v>
      </c>
      <c r="U28">
        <v>1.178641203703704E-5</v>
      </c>
      <c r="V28">
        <v>0.90145985401459849</v>
      </c>
      <c r="W28" s="6">
        <v>0.20802919708029191</v>
      </c>
      <c r="X28">
        <v>7.9076620370370373E-6</v>
      </c>
      <c r="Y28">
        <v>0.89051094890510951</v>
      </c>
      <c r="Z28" s="6">
        <v>0.1970802919708029</v>
      </c>
      <c r="AA28">
        <v>0.79197080291970801</v>
      </c>
      <c r="AB28" s="5">
        <v>9.8540145985401395E-2</v>
      </c>
      <c r="AC28" s="11" cm="1">
        <f t="array" ref="AC28">_xlfn.IFS(AB28&lt;W28,0,TRUE,1)</f>
        <v>0</v>
      </c>
      <c r="AD28" s="11" cm="1">
        <f t="array" ref="AD28">_xlfn.IFS(AB28&lt;Z28,0,TRUE,1)</f>
        <v>0</v>
      </c>
      <c r="AE28" s="11" cm="1">
        <f t="array" ref="AE28">_xlfn.IFS(AB28&lt;Z28,0,AB28&lt;W28,0,TRUE,1)</f>
        <v>0</v>
      </c>
      <c r="AF28">
        <v>40</v>
      </c>
      <c r="AG28">
        <v>0.52500000000000002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3</v>
      </c>
      <c r="AP28">
        <v>7</v>
      </c>
      <c r="AQ28">
        <v>13</v>
      </c>
      <c r="AR28">
        <v>1</v>
      </c>
      <c r="AS28">
        <v>0.29502767676023772</v>
      </c>
      <c r="AT28">
        <v>137</v>
      </c>
      <c r="AU28">
        <v>40</v>
      </c>
      <c r="AV28">
        <v>0.29197080291970801</v>
      </c>
      <c r="AW28">
        <v>0.89051094890510951</v>
      </c>
      <c r="AX28" s="10">
        <v>0.1970802919708029</v>
      </c>
      <c r="AY28">
        <v>0.83576642335766427</v>
      </c>
      <c r="AZ28">
        <v>0.14233576642335771</v>
      </c>
      <c r="BA28">
        <v>0.83576642335766427</v>
      </c>
      <c r="BB28">
        <v>0.14233576642335771</v>
      </c>
      <c r="BC28" t="s">
        <v>123</v>
      </c>
      <c r="BD28">
        <v>0</v>
      </c>
      <c r="BE28">
        <v>864</v>
      </c>
      <c r="BF28">
        <v>2</v>
      </c>
      <c r="BG28">
        <v>1</v>
      </c>
      <c r="BH28" t="s">
        <v>70</v>
      </c>
      <c r="BI28">
        <v>1</v>
      </c>
      <c r="BJ28" t="b">
        <v>0</v>
      </c>
    </row>
    <row r="29" spans="1:62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 s="9">
        <v>0.24817518248175191</v>
      </c>
      <c r="I29">
        <v>7.0377314814814812E-7</v>
      </c>
      <c r="J29" t="s">
        <v>437</v>
      </c>
      <c r="K29" t="s">
        <v>438</v>
      </c>
      <c r="L29">
        <v>22</v>
      </c>
      <c r="M29" t="s">
        <v>439</v>
      </c>
      <c r="N29">
        <v>4</v>
      </c>
      <c r="O29" t="s">
        <v>140</v>
      </c>
      <c r="P29" t="s">
        <v>68</v>
      </c>
      <c r="Q29">
        <v>2.8893518518518522E-7</v>
      </c>
      <c r="R29">
        <v>0.86131386861313863</v>
      </c>
      <c r="S29">
        <v>274</v>
      </c>
      <c r="T29">
        <v>0.81386861313868608</v>
      </c>
      <c r="U29">
        <v>1.130230324074074E-5</v>
      </c>
      <c r="V29">
        <v>0.9051094890510949</v>
      </c>
      <c r="W29" s="6">
        <v>9.1240875912408814E-2</v>
      </c>
      <c r="X29">
        <v>7.9714814814814822E-6</v>
      </c>
      <c r="Y29">
        <v>0.89051094890510951</v>
      </c>
      <c r="Z29" s="6">
        <v>7.6642335766423431E-2</v>
      </c>
      <c r="AA29">
        <v>0.8978102189781022</v>
      </c>
      <c r="AB29" s="5">
        <v>8.3941605839416122E-2</v>
      </c>
      <c r="AC29" s="11" cm="1">
        <f t="array" ref="AC29">_xlfn.IFS(AB29&lt;W29,0,TRUE,1)</f>
        <v>0</v>
      </c>
      <c r="AD29" s="11" cm="1">
        <f t="array" ref="AD29">_xlfn.IFS(AB29&lt;Z29,0,TRUE,1)</f>
        <v>1</v>
      </c>
      <c r="AE29" s="11" cm="1">
        <f t="array" ref="AE29">_xlfn.IFS(AB29&lt;Z29,0,AB29&lt;W29,0,TRUE,1)</f>
        <v>0</v>
      </c>
      <c r="AF29">
        <v>34</v>
      </c>
      <c r="AG29">
        <v>0.44117647058823528</v>
      </c>
      <c r="AH29">
        <v>1</v>
      </c>
      <c r="AI29">
        <v>2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13</v>
      </c>
      <c r="AQ29">
        <v>20</v>
      </c>
      <c r="AR29">
        <v>1</v>
      </c>
      <c r="AS29">
        <v>0.58033023277348128</v>
      </c>
      <c r="AT29">
        <v>137</v>
      </c>
      <c r="AU29">
        <v>34</v>
      </c>
      <c r="AV29">
        <v>0.2481751824817518</v>
      </c>
      <c r="AW29">
        <v>0.89051094890510951</v>
      </c>
      <c r="AX29" s="10">
        <v>7.6642335766423431E-2</v>
      </c>
      <c r="AY29">
        <v>0.88686131386861311</v>
      </c>
      <c r="AZ29">
        <v>7.2992700729927029E-2</v>
      </c>
      <c r="BA29">
        <v>0.88686131386861311</v>
      </c>
      <c r="BB29">
        <v>7.2992700729927029E-2</v>
      </c>
      <c r="BC29" t="s">
        <v>123</v>
      </c>
      <c r="BD29">
        <v>0</v>
      </c>
      <c r="BE29">
        <v>864</v>
      </c>
      <c r="BF29">
        <v>2</v>
      </c>
      <c r="BG29">
        <v>-1</v>
      </c>
      <c r="BH29" t="s">
        <v>70</v>
      </c>
      <c r="BI29">
        <v>1</v>
      </c>
      <c r="BJ29" t="b">
        <v>0</v>
      </c>
    </row>
    <row r="30" spans="1:62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 s="9">
        <v>0.44525547445255481</v>
      </c>
      <c r="I30">
        <v>5.3063657407407404E-7</v>
      </c>
      <c r="J30" t="s">
        <v>440</v>
      </c>
      <c r="K30" t="s">
        <v>441</v>
      </c>
      <c r="L30">
        <v>19</v>
      </c>
      <c r="M30" t="s">
        <v>442</v>
      </c>
      <c r="N30">
        <v>3</v>
      </c>
      <c r="O30" t="s">
        <v>134</v>
      </c>
      <c r="P30" t="s">
        <v>68</v>
      </c>
      <c r="Q30">
        <v>1.9660879629629629E-7</v>
      </c>
      <c r="R30">
        <v>0.56934306569343063</v>
      </c>
      <c r="S30">
        <v>274</v>
      </c>
      <c r="T30">
        <v>0.52554744525547448</v>
      </c>
      <c r="U30">
        <v>1.187800925925926E-5</v>
      </c>
      <c r="V30">
        <v>0.8941605839416058</v>
      </c>
      <c r="W30" s="6">
        <v>0.36861313868613133</v>
      </c>
      <c r="X30">
        <v>8.0452777777777779E-6</v>
      </c>
      <c r="Y30">
        <v>0.89051094890510951</v>
      </c>
      <c r="Z30" s="6">
        <v>0.36496350364963498</v>
      </c>
      <c r="AA30">
        <v>0.52919708029197077</v>
      </c>
      <c r="AB30" s="5">
        <v>3.64963503649629E-3</v>
      </c>
      <c r="AC30" s="11" cm="1">
        <f t="array" ref="AC30">_xlfn.IFS(AB30&lt;W30,0,TRUE,1)</f>
        <v>0</v>
      </c>
      <c r="AD30" s="11" cm="1">
        <f t="array" ref="AD30">_xlfn.IFS(AB30&lt;Z30,0,TRUE,1)</f>
        <v>0</v>
      </c>
      <c r="AE30" s="11" cm="1">
        <f t="array" ref="AE30">_xlfn.IFS(AB30&lt;Z30,0,AB30&lt;W30,0,TRUE,1)</f>
        <v>0</v>
      </c>
      <c r="AF30">
        <v>61</v>
      </c>
      <c r="AG30">
        <v>0.1147540983606557</v>
      </c>
      <c r="AH30">
        <v>1</v>
      </c>
      <c r="AI30">
        <v>3</v>
      </c>
      <c r="AJ30">
        <v>0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3</v>
      </c>
      <c r="AQ30">
        <v>2</v>
      </c>
      <c r="AR30">
        <v>1</v>
      </c>
      <c r="AS30">
        <v>2.910052910052904E-2</v>
      </c>
      <c r="AT30">
        <v>137</v>
      </c>
      <c r="AU30">
        <v>61</v>
      </c>
      <c r="AV30">
        <v>0.44525547445255481</v>
      </c>
      <c r="AW30">
        <v>0.89051094890510951</v>
      </c>
      <c r="AX30" s="10">
        <v>0.36496350364963498</v>
      </c>
      <c r="AY30">
        <v>0.77737226277372262</v>
      </c>
      <c r="AZ30">
        <v>0.25182481751824809</v>
      </c>
      <c r="BA30">
        <v>0.77737226277372262</v>
      </c>
      <c r="BB30">
        <v>0.25182481751824809</v>
      </c>
      <c r="BC30" t="s">
        <v>123</v>
      </c>
      <c r="BD30">
        <v>0</v>
      </c>
      <c r="BE30">
        <v>864</v>
      </c>
      <c r="BF30">
        <v>3</v>
      </c>
      <c r="BG30">
        <v>2</v>
      </c>
      <c r="BH30" t="s">
        <v>70</v>
      </c>
      <c r="BI30">
        <v>1</v>
      </c>
      <c r="BJ30" t="b">
        <v>0</v>
      </c>
    </row>
    <row r="31" spans="1:62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 s="9">
        <v>0.38686131386861311</v>
      </c>
      <c r="I31">
        <v>4.5214120370370369E-7</v>
      </c>
      <c r="J31" t="s">
        <v>443</v>
      </c>
      <c r="K31" t="s">
        <v>444</v>
      </c>
      <c r="L31">
        <v>16</v>
      </c>
      <c r="M31" t="s">
        <v>445</v>
      </c>
      <c r="N31">
        <v>2</v>
      </c>
      <c r="O31" t="s">
        <v>150</v>
      </c>
      <c r="P31" t="s">
        <v>68</v>
      </c>
      <c r="Q31">
        <v>1.154398148148148E-7</v>
      </c>
      <c r="R31">
        <v>0.81021897810218979</v>
      </c>
      <c r="S31">
        <v>274</v>
      </c>
      <c r="T31">
        <v>0.58759124087591241</v>
      </c>
      <c r="U31">
        <v>1.227047453703704E-5</v>
      </c>
      <c r="V31">
        <v>0.83941605839416056</v>
      </c>
      <c r="W31" s="6">
        <v>0.25182481751824809</v>
      </c>
      <c r="X31">
        <v>1.055930555555556E-5</v>
      </c>
      <c r="Y31">
        <v>0.89051094890510951</v>
      </c>
      <c r="Z31" s="6">
        <v>0.3029197080291971</v>
      </c>
      <c r="AA31">
        <v>0.81386861313868608</v>
      </c>
      <c r="AB31" s="5">
        <v>0.2262773722627737</v>
      </c>
      <c r="AC31" s="11" cm="1">
        <f t="array" ref="AC31">_xlfn.IFS(AB31&lt;W31,0,TRUE,1)</f>
        <v>0</v>
      </c>
      <c r="AD31" s="11" cm="1">
        <f t="array" ref="AD31">_xlfn.IFS(AB31&lt;Z31,0,TRUE,1)</f>
        <v>0</v>
      </c>
      <c r="AE31" s="11" cm="1">
        <f t="array" ref="AE31">_xlfn.IFS(AB31&lt;Z31,0,AB31&lt;W31,0,TRUE,1)</f>
        <v>0</v>
      </c>
      <c r="AF31">
        <v>53</v>
      </c>
      <c r="AG31">
        <v>0.60377358490566035</v>
      </c>
      <c r="AH31">
        <v>1</v>
      </c>
      <c r="AI31">
        <v>2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10</v>
      </c>
      <c r="AQ31">
        <v>10</v>
      </c>
      <c r="AR31">
        <v>1</v>
      </c>
      <c r="AS31">
        <v>0.42423906494595898</v>
      </c>
      <c r="AT31">
        <v>137</v>
      </c>
      <c r="AU31">
        <v>53</v>
      </c>
      <c r="AV31">
        <v>0.38686131386861322</v>
      </c>
      <c r="AW31">
        <v>0.89051094890510951</v>
      </c>
      <c r="AX31" s="10">
        <v>0.3029197080291971</v>
      </c>
      <c r="AY31">
        <v>0.79197080291970801</v>
      </c>
      <c r="AZ31">
        <v>0.20437956204379559</v>
      </c>
      <c r="BA31">
        <v>0.79197080291970801</v>
      </c>
      <c r="BB31">
        <v>0.20437956204379559</v>
      </c>
      <c r="BC31" t="s">
        <v>123</v>
      </c>
      <c r="BD31">
        <v>0</v>
      </c>
      <c r="BE31">
        <v>864</v>
      </c>
      <c r="BF31">
        <v>3</v>
      </c>
      <c r="BG31">
        <v>-2</v>
      </c>
      <c r="BH31" t="s">
        <v>70</v>
      </c>
      <c r="BI31">
        <v>1</v>
      </c>
      <c r="BJ31" t="b">
        <v>0</v>
      </c>
    </row>
    <row r="32" spans="1:62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 s="9">
        <v>8.7591240875912413E-2</v>
      </c>
      <c r="I32">
        <v>1.8513888888888889E-7</v>
      </c>
      <c r="J32" t="s">
        <v>151</v>
      </c>
      <c r="K32" t="s">
        <v>446</v>
      </c>
      <c r="L32">
        <v>7</v>
      </c>
      <c r="M32" t="s">
        <v>447</v>
      </c>
      <c r="N32">
        <v>2</v>
      </c>
      <c r="O32" t="s">
        <v>156</v>
      </c>
      <c r="P32" t="s">
        <v>139</v>
      </c>
      <c r="Q32">
        <v>1.0379629629629629E-7</v>
      </c>
      <c r="R32">
        <v>0.91240875912408759</v>
      </c>
      <c r="S32">
        <v>274</v>
      </c>
      <c r="T32">
        <v>0.87591240875912413</v>
      </c>
      <c r="U32">
        <v>1.1289363425925929E-5</v>
      </c>
      <c r="V32">
        <v>0.97445255474452552</v>
      </c>
      <c r="W32" s="6">
        <v>9.8540145985401395E-2</v>
      </c>
      <c r="X32">
        <v>8.6167476851851852E-6</v>
      </c>
      <c r="Y32">
        <v>0.89051094890510951</v>
      </c>
      <c r="Z32" s="6">
        <v>1.459854014598538E-2</v>
      </c>
      <c r="AA32">
        <v>0.87591240875912413</v>
      </c>
      <c r="AB32" s="5">
        <v>0</v>
      </c>
      <c r="AC32" s="11" cm="1">
        <f t="array" ref="AC32">_xlfn.IFS(AB32&lt;W32,0,TRUE,1)</f>
        <v>0</v>
      </c>
      <c r="AD32" s="11" cm="1">
        <f t="array" ref="AD32">_xlfn.IFS(AB32&lt;Z32,0,TRUE,1)</f>
        <v>0</v>
      </c>
      <c r="AE32" s="11" cm="1">
        <f t="array" ref="AE32">_xlfn.IFS(AB32&lt;Z32,0,AB32&lt;W32,0,TRUE,1)</f>
        <v>0</v>
      </c>
      <c r="AF32">
        <v>12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2</v>
      </c>
      <c r="AP32">
        <v>5</v>
      </c>
      <c r="AQ32">
        <v>6</v>
      </c>
      <c r="AR32">
        <v>1</v>
      </c>
      <c r="AS32">
        <v>0.71884871884871882</v>
      </c>
      <c r="AT32">
        <v>85</v>
      </c>
      <c r="AU32">
        <v>10</v>
      </c>
      <c r="AV32">
        <v>0.1176470588235294</v>
      </c>
      <c r="AW32">
        <v>0.52189781021897808</v>
      </c>
      <c r="AX32">
        <v>-0.35401459854014611</v>
      </c>
      <c r="AY32">
        <v>0.96350364963503654</v>
      </c>
      <c r="AZ32">
        <v>8.7591240875912413E-2</v>
      </c>
      <c r="BA32">
        <v>0.94525547445255476</v>
      </c>
      <c r="BB32">
        <v>6.9343065693430628E-2</v>
      </c>
      <c r="BC32" t="s">
        <v>123</v>
      </c>
      <c r="BD32">
        <v>1</v>
      </c>
      <c r="BE32">
        <v>541</v>
      </c>
      <c r="BF32">
        <v>1</v>
      </c>
      <c r="BG32">
        <v>0.5</v>
      </c>
      <c r="BH32" t="s">
        <v>70</v>
      </c>
      <c r="BI32">
        <v>1</v>
      </c>
      <c r="BJ32" t="b">
        <v>0</v>
      </c>
    </row>
    <row r="33" spans="1:62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 s="9">
        <v>3.6496350364963459E-2</v>
      </c>
      <c r="I33">
        <v>2.367013888888889E-7</v>
      </c>
      <c r="J33" t="s">
        <v>157</v>
      </c>
      <c r="K33" t="s">
        <v>448</v>
      </c>
      <c r="L33">
        <v>9</v>
      </c>
      <c r="M33" t="s">
        <v>449</v>
      </c>
      <c r="N33">
        <v>2</v>
      </c>
      <c r="O33" t="s">
        <v>162</v>
      </c>
      <c r="P33" t="s">
        <v>139</v>
      </c>
      <c r="Q33">
        <v>1.042592592592593E-7</v>
      </c>
      <c r="R33">
        <v>0.96350364963503654</v>
      </c>
      <c r="S33">
        <v>274</v>
      </c>
      <c r="T33">
        <v>0.95620437956204385</v>
      </c>
      <c r="U33">
        <v>1.1115706018518519E-5</v>
      </c>
      <c r="V33">
        <v>0.97445255474452552</v>
      </c>
      <c r="W33" s="6">
        <v>1.8248175182481671E-2</v>
      </c>
      <c r="X33">
        <v>8.5053240740740734E-6</v>
      </c>
      <c r="Y33">
        <v>0.89051094890510951</v>
      </c>
      <c r="Z33" s="6">
        <v>-6.5693430656934337E-2</v>
      </c>
      <c r="AA33">
        <v>0.95620437956204385</v>
      </c>
      <c r="AB33" s="5">
        <v>0</v>
      </c>
      <c r="AC33" s="11" cm="1">
        <f t="array" ref="AC33">_xlfn.IFS(AB33&lt;W33,0,TRUE,1)</f>
        <v>0</v>
      </c>
      <c r="AD33" s="11" cm="1">
        <f t="array" ref="AD33">_xlfn.IFS(AB33&lt;Z33,0,TRUE,1)</f>
        <v>1</v>
      </c>
      <c r="AE33" s="11" cm="1">
        <f t="array" ref="AE33">_xlfn.IFS(AB33&lt;Z33,0,AB33&lt;W33,0,TRUE,1)</f>
        <v>0</v>
      </c>
      <c r="AF33">
        <v>5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6</v>
      </c>
      <c r="AQ33">
        <v>8</v>
      </c>
      <c r="AR33">
        <v>1</v>
      </c>
      <c r="AS33">
        <v>0.72670498900007108</v>
      </c>
      <c r="AT33">
        <v>85</v>
      </c>
      <c r="AU33">
        <v>3</v>
      </c>
      <c r="AV33">
        <v>3.5294117647058823E-2</v>
      </c>
      <c r="AW33">
        <v>0.52189781021897808</v>
      </c>
      <c r="AX33">
        <v>-0.43430656934306577</v>
      </c>
      <c r="AY33">
        <v>0.96715328467153283</v>
      </c>
      <c r="AZ33">
        <v>1.094890510948898E-2</v>
      </c>
      <c r="BA33">
        <v>0.97080291970802923</v>
      </c>
      <c r="BB33">
        <v>1.459854014598538E-2</v>
      </c>
      <c r="BC33" t="s">
        <v>123</v>
      </c>
      <c r="BD33">
        <v>1</v>
      </c>
      <c r="BE33">
        <v>541</v>
      </c>
      <c r="BF33">
        <v>1</v>
      </c>
      <c r="BG33">
        <v>-0.5</v>
      </c>
      <c r="BH33" t="s">
        <v>70</v>
      </c>
      <c r="BI33">
        <v>1</v>
      </c>
      <c r="BJ33" t="b">
        <v>0</v>
      </c>
    </row>
    <row r="34" spans="1:62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 s="9">
        <v>0.24087591240875919</v>
      </c>
      <c r="I34">
        <v>6.0059027777777774E-7</v>
      </c>
      <c r="J34" t="s">
        <v>450</v>
      </c>
      <c r="K34" t="s">
        <v>451</v>
      </c>
      <c r="L34">
        <v>19</v>
      </c>
      <c r="M34" t="s">
        <v>452</v>
      </c>
      <c r="N34">
        <v>3</v>
      </c>
      <c r="O34" t="s">
        <v>167</v>
      </c>
      <c r="P34" t="s">
        <v>139</v>
      </c>
      <c r="Q34">
        <v>1.5005787037037041E-7</v>
      </c>
      <c r="R34">
        <v>0.85401459854014594</v>
      </c>
      <c r="S34">
        <v>274</v>
      </c>
      <c r="T34">
        <v>0.72992700729927007</v>
      </c>
      <c r="U34">
        <v>1.145947916666667E-5</v>
      </c>
      <c r="V34">
        <v>0.86496350364963503</v>
      </c>
      <c r="W34" s="6">
        <v>0.13503649635036499</v>
      </c>
      <c r="X34">
        <v>7.9191087962962958E-6</v>
      </c>
      <c r="Y34">
        <v>0.89051094890510951</v>
      </c>
      <c r="Z34" s="6">
        <v>0.16058394160583939</v>
      </c>
      <c r="AA34">
        <v>0.78102189781021902</v>
      </c>
      <c r="AB34" s="5">
        <v>5.1094890510948947E-2</v>
      </c>
      <c r="AC34" s="11" cm="1">
        <f t="array" ref="AC34">_xlfn.IFS(AB34&lt;W34,0,TRUE,1)</f>
        <v>0</v>
      </c>
      <c r="AD34" s="11" cm="1">
        <f t="array" ref="AD34">_xlfn.IFS(AB34&lt;Z34,0,TRUE,1)</f>
        <v>0</v>
      </c>
      <c r="AE34" s="11" cm="1">
        <f t="array" ref="AE34">_xlfn.IFS(AB34&lt;Z34,0,AB34&lt;W34,0,TRUE,1)</f>
        <v>0</v>
      </c>
      <c r="AF34">
        <v>33</v>
      </c>
      <c r="AG34">
        <v>0.93939393939393945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3</v>
      </c>
      <c r="AP34">
        <v>9</v>
      </c>
      <c r="AQ34">
        <v>16</v>
      </c>
      <c r="AR34">
        <v>1</v>
      </c>
      <c r="AS34">
        <v>0.68326049187863613</v>
      </c>
      <c r="AT34">
        <v>85</v>
      </c>
      <c r="AU34">
        <v>31</v>
      </c>
      <c r="AV34">
        <v>0.36470588235294121</v>
      </c>
      <c r="AW34">
        <v>0.52189781021897808</v>
      </c>
      <c r="AX34" s="10">
        <v>-0.20802919708029199</v>
      </c>
      <c r="AY34">
        <v>0.93065693430656937</v>
      </c>
      <c r="AZ34">
        <v>0.2007299270072993</v>
      </c>
      <c r="BA34">
        <v>0.85766423357664234</v>
      </c>
      <c r="BB34">
        <v>0.1277372262773723</v>
      </c>
      <c r="BC34" t="s">
        <v>123</v>
      </c>
      <c r="BD34">
        <v>1</v>
      </c>
      <c r="BE34">
        <v>541</v>
      </c>
      <c r="BF34">
        <v>2</v>
      </c>
      <c r="BG34">
        <v>1</v>
      </c>
      <c r="BH34" t="s">
        <v>70</v>
      </c>
      <c r="BI34">
        <v>1</v>
      </c>
      <c r="BJ34" t="b">
        <v>0</v>
      </c>
    </row>
    <row r="35" spans="1:62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 s="9">
        <v>8.0291970802919721E-2</v>
      </c>
      <c r="I35">
        <v>3.3474537037037039E-7</v>
      </c>
      <c r="J35" t="s">
        <v>453</v>
      </c>
      <c r="K35" t="s">
        <v>454</v>
      </c>
      <c r="L35">
        <v>13</v>
      </c>
      <c r="M35" t="s">
        <v>455</v>
      </c>
      <c r="N35">
        <v>3</v>
      </c>
      <c r="O35" t="s">
        <v>172</v>
      </c>
      <c r="P35" t="s">
        <v>139</v>
      </c>
      <c r="Q35">
        <v>1.3853009259259259E-7</v>
      </c>
      <c r="R35">
        <v>0.91970802919708028</v>
      </c>
      <c r="S35">
        <v>274</v>
      </c>
      <c r="T35">
        <v>0.86861313868613144</v>
      </c>
      <c r="U35">
        <v>1.14512962962963E-5</v>
      </c>
      <c r="V35">
        <v>0.8978102189781022</v>
      </c>
      <c r="W35" s="6">
        <v>2.9197080291970771E-2</v>
      </c>
      <c r="X35">
        <v>8.1322916666666667E-6</v>
      </c>
      <c r="Y35">
        <v>0.89051094890510951</v>
      </c>
      <c r="Z35" s="6">
        <v>2.1897810218978079E-2</v>
      </c>
      <c r="AA35">
        <v>0.86861313868613144</v>
      </c>
      <c r="AB35" s="5">
        <v>0</v>
      </c>
      <c r="AC35" s="11" cm="1">
        <f t="array" ref="AC35">_xlfn.IFS(AB35&lt;W35,0,TRUE,1)</f>
        <v>0</v>
      </c>
      <c r="AD35" s="11" cm="1">
        <f t="array" ref="AD35">_xlfn.IFS(AB35&lt;Z35,0,TRUE,1)</f>
        <v>0</v>
      </c>
      <c r="AE35" s="11" cm="1">
        <f t="array" ref="AE35">_xlfn.IFS(AB35&lt;Z35,0,AB35&lt;W35,0,TRUE,1)</f>
        <v>0</v>
      </c>
      <c r="AF35">
        <v>11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3</v>
      </c>
      <c r="AP35">
        <v>8</v>
      </c>
      <c r="AQ35">
        <v>12</v>
      </c>
      <c r="AR35">
        <v>1</v>
      </c>
      <c r="AS35">
        <v>0.72585386077528402</v>
      </c>
      <c r="AT35">
        <v>85</v>
      </c>
      <c r="AU35">
        <v>9</v>
      </c>
      <c r="AV35">
        <v>0.1058823529411765</v>
      </c>
      <c r="AW35">
        <v>0.52189781021897808</v>
      </c>
      <c r="AX35">
        <v>-0.34671532846715342</v>
      </c>
      <c r="AY35">
        <v>0.94890510948905105</v>
      </c>
      <c r="AZ35">
        <v>8.029197080291961E-2</v>
      </c>
      <c r="BA35">
        <v>0.95255474452554745</v>
      </c>
      <c r="BB35">
        <v>8.3941605839416011E-2</v>
      </c>
      <c r="BC35" t="s">
        <v>123</v>
      </c>
      <c r="BD35">
        <v>1</v>
      </c>
      <c r="BE35">
        <v>541</v>
      </c>
      <c r="BF35">
        <v>2</v>
      </c>
      <c r="BG35">
        <v>-1</v>
      </c>
      <c r="BH35" t="s">
        <v>70</v>
      </c>
      <c r="BI35">
        <v>1</v>
      </c>
      <c r="BJ35" t="b">
        <v>0</v>
      </c>
    </row>
    <row r="36" spans="1:62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 s="9">
        <v>0.37226277372262773</v>
      </c>
      <c r="I36">
        <v>5.8870370370370371E-7</v>
      </c>
      <c r="J36" t="s">
        <v>456</v>
      </c>
      <c r="K36" t="s">
        <v>457</v>
      </c>
      <c r="L36">
        <v>19</v>
      </c>
      <c r="M36" t="s">
        <v>458</v>
      </c>
      <c r="N36">
        <v>3</v>
      </c>
      <c r="O36" t="s">
        <v>167</v>
      </c>
      <c r="P36" t="s">
        <v>139</v>
      </c>
      <c r="Q36">
        <v>1.850810185185185E-7</v>
      </c>
      <c r="R36">
        <v>0.81021897810218979</v>
      </c>
      <c r="S36">
        <v>274</v>
      </c>
      <c r="T36">
        <v>0.61313868613138689</v>
      </c>
      <c r="U36">
        <v>1.17162962962963E-5</v>
      </c>
      <c r="V36">
        <v>0.93430656934306566</v>
      </c>
      <c r="W36" s="6">
        <v>0.32116788321167877</v>
      </c>
      <c r="X36">
        <v>8.1030787037037039E-6</v>
      </c>
      <c r="Y36">
        <v>0.89051094890510951</v>
      </c>
      <c r="Z36" s="6">
        <v>0.27737226277372262</v>
      </c>
      <c r="AA36">
        <v>0.77007299270072993</v>
      </c>
      <c r="AB36" s="5">
        <v>0.15693430656934301</v>
      </c>
      <c r="AC36" s="11" cm="1">
        <f t="array" ref="AC36">_xlfn.IFS(AB36&lt;W36,0,TRUE,1)</f>
        <v>0</v>
      </c>
      <c r="AD36" s="11" cm="1">
        <f t="array" ref="AD36">_xlfn.IFS(AB36&lt;Z36,0,TRUE,1)</f>
        <v>0</v>
      </c>
      <c r="AE36" s="11" cm="1">
        <f t="array" ref="AE36">_xlfn.IFS(AB36&lt;Z36,0,AB36&lt;W36,0,TRUE,1)</f>
        <v>0</v>
      </c>
      <c r="AF36">
        <v>51</v>
      </c>
      <c r="AG36">
        <v>0.96078431372549022</v>
      </c>
      <c r="AH36">
        <v>1</v>
      </c>
      <c r="AI36">
        <v>2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9</v>
      </c>
      <c r="AQ36">
        <v>13</v>
      </c>
      <c r="AR36">
        <v>1</v>
      </c>
      <c r="AS36">
        <v>0.4387714356922533</v>
      </c>
      <c r="AT36">
        <v>85</v>
      </c>
      <c r="AU36">
        <v>49</v>
      </c>
      <c r="AV36">
        <v>0.57647058823529407</v>
      </c>
      <c r="AW36">
        <v>0.52189781021897808</v>
      </c>
      <c r="AX36" s="10">
        <v>-9.1240875912408814E-2</v>
      </c>
      <c r="AY36">
        <v>0.88321167883211682</v>
      </c>
      <c r="AZ36">
        <v>0.27007299270072987</v>
      </c>
      <c r="BA36">
        <v>0.73357664233576647</v>
      </c>
      <c r="BB36">
        <v>0.1204379562043796</v>
      </c>
      <c r="BC36" t="s">
        <v>123</v>
      </c>
      <c r="BD36">
        <v>1</v>
      </c>
      <c r="BE36">
        <v>541</v>
      </c>
      <c r="BF36">
        <v>3</v>
      </c>
      <c r="BG36">
        <v>2</v>
      </c>
      <c r="BH36" t="s">
        <v>70</v>
      </c>
      <c r="BI36">
        <v>1</v>
      </c>
      <c r="BJ36" t="b">
        <v>0</v>
      </c>
    </row>
    <row r="37" spans="1:62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 s="9">
        <v>0.1021897810218978</v>
      </c>
      <c r="I37">
        <v>3.4629629629629629E-7</v>
      </c>
      <c r="J37" t="s">
        <v>459</v>
      </c>
      <c r="K37" t="s">
        <v>460</v>
      </c>
      <c r="L37">
        <v>13</v>
      </c>
      <c r="M37" t="s">
        <v>455</v>
      </c>
      <c r="N37">
        <v>3</v>
      </c>
      <c r="O37" t="s">
        <v>172</v>
      </c>
      <c r="P37" t="s">
        <v>139</v>
      </c>
      <c r="Q37">
        <v>1.731712962962963E-7</v>
      </c>
      <c r="R37">
        <v>0.8978102189781022</v>
      </c>
      <c r="S37">
        <v>274</v>
      </c>
      <c r="T37">
        <v>0.85766423357664234</v>
      </c>
      <c r="U37">
        <v>1.120510416666667E-5</v>
      </c>
      <c r="V37">
        <v>0.88686131386861311</v>
      </c>
      <c r="W37" s="6">
        <v>2.9197080291970771E-2</v>
      </c>
      <c r="X37">
        <v>8.7609490740740749E-6</v>
      </c>
      <c r="Y37">
        <v>0.96350364963503654</v>
      </c>
      <c r="Z37" s="6">
        <v>0.1058394160583942</v>
      </c>
      <c r="AA37">
        <v>0.85766423357664234</v>
      </c>
      <c r="AB37" s="5">
        <v>0</v>
      </c>
      <c r="AC37" s="11" cm="1">
        <f t="array" ref="AC37">_xlfn.IFS(AB37&lt;W37,0,TRUE,1)</f>
        <v>0</v>
      </c>
      <c r="AD37" s="11" cm="1">
        <f t="array" ref="AD37">_xlfn.IFS(AB37&lt;Z37,0,TRUE,1)</f>
        <v>0</v>
      </c>
      <c r="AE37" s="11" cm="1">
        <f t="array" ref="AE37">_xlfn.IFS(AB37&lt;Z37,0,AB37&lt;W37,0,TRUE,1)</f>
        <v>0</v>
      </c>
      <c r="AF37">
        <v>14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3</v>
      </c>
      <c r="AP37">
        <v>8</v>
      </c>
      <c r="AQ37">
        <v>10</v>
      </c>
      <c r="AR37">
        <v>1</v>
      </c>
      <c r="AS37">
        <v>0.72585275219805856</v>
      </c>
      <c r="AT37">
        <v>85</v>
      </c>
      <c r="AU37">
        <v>12</v>
      </c>
      <c r="AV37">
        <v>0.14117647058823529</v>
      </c>
      <c r="AW37">
        <v>0.52189781021897808</v>
      </c>
      <c r="AX37" s="10">
        <v>-0.33576642335766432</v>
      </c>
      <c r="AY37">
        <v>0.94890510948905105</v>
      </c>
      <c r="AZ37">
        <v>9.1240875912408703E-2</v>
      </c>
      <c r="BA37">
        <v>0.90875912408759119</v>
      </c>
      <c r="BB37">
        <v>5.1094890510948843E-2</v>
      </c>
      <c r="BC37" t="s">
        <v>123</v>
      </c>
      <c r="BD37">
        <v>1</v>
      </c>
      <c r="BE37">
        <v>541</v>
      </c>
      <c r="BF37">
        <v>3</v>
      </c>
      <c r="BG37">
        <v>-2</v>
      </c>
      <c r="BH37" t="s">
        <v>70</v>
      </c>
      <c r="BI37">
        <v>1</v>
      </c>
      <c r="BJ37" t="b">
        <v>0</v>
      </c>
    </row>
    <row r="38" spans="1:62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 s="9">
        <v>2.9197080291970771E-2</v>
      </c>
      <c r="I38">
        <v>3.689351851851852E-7</v>
      </c>
      <c r="J38" t="s">
        <v>461</v>
      </c>
      <c r="K38" t="s">
        <v>462</v>
      </c>
      <c r="L38">
        <v>15</v>
      </c>
      <c r="M38" t="s">
        <v>463</v>
      </c>
      <c r="N38">
        <v>3</v>
      </c>
      <c r="O38" t="s">
        <v>184</v>
      </c>
      <c r="P38" t="s">
        <v>185</v>
      </c>
      <c r="Q38">
        <v>1.5008101851851849E-7</v>
      </c>
      <c r="R38">
        <v>0.97080291970802923</v>
      </c>
      <c r="S38">
        <v>274</v>
      </c>
      <c r="T38">
        <v>0.97080291970802923</v>
      </c>
      <c r="U38">
        <v>1.122675925925926E-5</v>
      </c>
      <c r="V38">
        <v>0.98175182481751821</v>
      </c>
      <c r="W38" s="6">
        <v>1.094890510948898E-2</v>
      </c>
      <c r="X38">
        <v>7.9632754629629644E-6</v>
      </c>
      <c r="Y38">
        <v>0.90145985401459849</v>
      </c>
      <c r="Z38" s="6">
        <v>-6.9343065693430739E-2</v>
      </c>
      <c r="AA38">
        <v>0.97080291970802923</v>
      </c>
      <c r="AB38" s="5">
        <v>0</v>
      </c>
      <c r="AC38" s="11" cm="1">
        <f t="array" ref="AC38">_xlfn.IFS(AB38&lt;W38,0,TRUE,1)</f>
        <v>0</v>
      </c>
      <c r="AD38" s="11" cm="1">
        <f t="array" ref="AD38">_xlfn.IFS(AB38&lt;Z38,0,TRUE,1)</f>
        <v>1</v>
      </c>
      <c r="AE38" s="11" cm="1">
        <f t="array" ref="AE38">_xlfn.IFS(AB38&lt;Z38,0,AB38&lt;W38,0,TRUE,1)</f>
        <v>0</v>
      </c>
      <c r="AF38">
        <v>4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3</v>
      </c>
      <c r="AO38">
        <v>0</v>
      </c>
      <c r="AP38">
        <v>2</v>
      </c>
      <c r="AQ38">
        <v>1</v>
      </c>
      <c r="AR38">
        <v>1</v>
      </c>
      <c r="AS38">
        <v>0</v>
      </c>
      <c r="AT38">
        <v>52</v>
      </c>
      <c r="AU38">
        <v>2</v>
      </c>
      <c r="AV38">
        <v>3.8461538461538457E-2</v>
      </c>
      <c r="AW38">
        <v>0.97080291970802923</v>
      </c>
      <c r="AX38">
        <v>0</v>
      </c>
      <c r="AY38">
        <v>0.97080291970802923</v>
      </c>
      <c r="AZ38">
        <v>0</v>
      </c>
      <c r="BA38">
        <v>0.97080291970802923</v>
      </c>
      <c r="BB38">
        <v>0</v>
      </c>
      <c r="BC38" t="s">
        <v>123</v>
      </c>
      <c r="BD38">
        <v>1</v>
      </c>
      <c r="BE38">
        <v>323</v>
      </c>
      <c r="BF38">
        <v>1</v>
      </c>
      <c r="BG38">
        <v>0.5</v>
      </c>
      <c r="BH38" t="s">
        <v>70</v>
      </c>
      <c r="BI38">
        <v>1</v>
      </c>
      <c r="BJ38" t="b">
        <v>0</v>
      </c>
    </row>
    <row r="39" spans="1:62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 s="9">
        <v>8.7591240875912413E-2</v>
      </c>
      <c r="I39">
        <v>3.8128472222222218E-7</v>
      </c>
      <c r="J39" t="s">
        <v>464</v>
      </c>
      <c r="K39" t="s">
        <v>465</v>
      </c>
      <c r="L39">
        <v>15</v>
      </c>
      <c r="M39" t="s">
        <v>466</v>
      </c>
      <c r="N39">
        <v>3</v>
      </c>
      <c r="O39" t="s">
        <v>191</v>
      </c>
      <c r="P39" t="s">
        <v>185</v>
      </c>
      <c r="Q39">
        <v>1.1542824074074071E-7</v>
      </c>
      <c r="R39">
        <v>0.97080291970802923</v>
      </c>
      <c r="S39">
        <v>274</v>
      </c>
      <c r="T39">
        <v>0.92700729927007297</v>
      </c>
      <c r="U39">
        <v>1.1101793981481479E-5</v>
      </c>
      <c r="V39">
        <v>0.97080291970802923</v>
      </c>
      <c r="W39" s="6">
        <v>4.3795620437956262E-2</v>
      </c>
      <c r="X39">
        <v>7.8356481481481492E-6</v>
      </c>
      <c r="Y39">
        <v>0.92335766423357668</v>
      </c>
      <c r="Z39" s="6">
        <v>-3.64963503649629E-3</v>
      </c>
      <c r="AA39">
        <v>0.97080291970802923</v>
      </c>
      <c r="AB39" s="5">
        <v>4.3795620437956262E-2</v>
      </c>
      <c r="AC39" s="11" cm="1">
        <f t="array" ref="AC39">_xlfn.IFS(AB39&lt;W39,0,TRUE,1)</f>
        <v>1</v>
      </c>
      <c r="AD39" s="11" cm="1">
        <f t="array" ref="AD39">_xlfn.IFS(AB39&lt;Z39,0,TRUE,1)</f>
        <v>1</v>
      </c>
      <c r="AE39" s="11" cm="1">
        <f t="array" ref="AE39">_xlfn.IFS(AB39&lt;Z39,0,AB39&lt;W39,0,TRUE,1)</f>
        <v>1</v>
      </c>
      <c r="AF39">
        <v>12</v>
      </c>
      <c r="AG39">
        <v>0.83333333333333337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3</v>
      </c>
      <c r="AO39">
        <v>0</v>
      </c>
      <c r="AP39">
        <v>5</v>
      </c>
      <c r="AQ39">
        <v>5</v>
      </c>
      <c r="AR39">
        <v>1</v>
      </c>
      <c r="AS39">
        <v>0.84079152639381949</v>
      </c>
      <c r="AT39">
        <v>52</v>
      </c>
      <c r="AU39">
        <v>10</v>
      </c>
      <c r="AV39">
        <v>0.19230769230769229</v>
      </c>
      <c r="AW39">
        <v>0.97080291970802923</v>
      </c>
      <c r="AX39">
        <v>4.3795620437956262E-2</v>
      </c>
      <c r="AY39">
        <v>0.97080291970802923</v>
      </c>
      <c r="AZ39">
        <v>4.3795620437956262E-2</v>
      </c>
      <c r="BA39">
        <v>0.94890510948905105</v>
      </c>
      <c r="BB39">
        <v>2.1897810218978079E-2</v>
      </c>
      <c r="BC39" t="s">
        <v>123</v>
      </c>
      <c r="BD39">
        <v>1</v>
      </c>
      <c r="BE39">
        <v>323</v>
      </c>
      <c r="BF39">
        <v>1</v>
      </c>
      <c r="BG39">
        <v>-0.5</v>
      </c>
      <c r="BH39" t="s">
        <v>70</v>
      </c>
      <c r="BI39">
        <v>1</v>
      </c>
      <c r="BJ39" t="b">
        <v>0</v>
      </c>
    </row>
    <row r="40" spans="1:62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 s="9">
        <v>2.9197080291970771E-2</v>
      </c>
      <c r="I40">
        <v>3.8090277777777778E-7</v>
      </c>
      <c r="J40" t="s">
        <v>461</v>
      </c>
      <c r="K40" t="s">
        <v>462</v>
      </c>
      <c r="L40">
        <v>15</v>
      </c>
      <c r="M40" t="s">
        <v>463</v>
      </c>
      <c r="N40">
        <v>3</v>
      </c>
      <c r="O40" t="s">
        <v>184</v>
      </c>
      <c r="P40" t="s">
        <v>185</v>
      </c>
      <c r="Q40">
        <v>1.3890046296296289E-7</v>
      </c>
      <c r="R40">
        <v>0.97080291970802923</v>
      </c>
      <c r="S40">
        <v>274</v>
      </c>
      <c r="T40">
        <v>0.97080291970802923</v>
      </c>
      <c r="U40">
        <v>1.100528935185185E-5</v>
      </c>
      <c r="V40">
        <v>0.97080291970802923</v>
      </c>
      <c r="W40" s="6">
        <v>0</v>
      </c>
      <c r="X40">
        <v>7.8263888888888896E-6</v>
      </c>
      <c r="Y40">
        <v>0.8941605839416058</v>
      </c>
      <c r="Z40" s="6">
        <v>-7.6642335766423431E-2</v>
      </c>
      <c r="AA40">
        <v>0.97080291970802923</v>
      </c>
      <c r="AB40" s="5">
        <v>0</v>
      </c>
      <c r="AC40" s="11" cm="1">
        <f t="array" ref="AC40">_xlfn.IFS(AB40&lt;W40,0,TRUE,1)</f>
        <v>1</v>
      </c>
      <c r="AD40" s="11" cm="1">
        <f t="array" ref="AD40">_xlfn.IFS(AB40&lt;Z40,0,TRUE,1)</f>
        <v>1</v>
      </c>
      <c r="AE40" s="11" cm="1">
        <f t="array" ref="AE40">_xlfn.IFS(AB40&lt;Z40,0,AB40&lt;W40,0,TRUE,1)</f>
        <v>1</v>
      </c>
      <c r="AF40">
        <v>4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3</v>
      </c>
      <c r="AO40">
        <v>0</v>
      </c>
      <c r="AP40">
        <v>2</v>
      </c>
      <c r="AQ40">
        <v>1</v>
      </c>
      <c r="AR40">
        <v>1</v>
      </c>
      <c r="AS40">
        <v>0</v>
      </c>
      <c r="AT40">
        <v>52</v>
      </c>
      <c r="AU40">
        <v>2</v>
      </c>
      <c r="AV40">
        <v>3.8461538461538457E-2</v>
      </c>
      <c r="AW40">
        <v>0.97080291970802923</v>
      </c>
      <c r="AX40">
        <v>0</v>
      </c>
      <c r="AY40">
        <v>0.97080291970802923</v>
      </c>
      <c r="AZ40">
        <v>0</v>
      </c>
      <c r="BA40">
        <v>0.97080291970802923</v>
      </c>
      <c r="BB40">
        <v>0</v>
      </c>
      <c r="BC40" t="s">
        <v>123</v>
      </c>
      <c r="BD40">
        <v>1</v>
      </c>
      <c r="BE40">
        <v>323</v>
      </c>
      <c r="BF40">
        <v>2</v>
      </c>
      <c r="BG40">
        <v>1</v>
      </c>
      <c r="BH40" t="s">
        <v>70</v>
      </c>
      <c r="BI40">
        <v>1</v>
      </c>
      <c r="BJ40" t="b">
        <v>0</v>
      </c>
    </row>
    <row r="41" spans="1:62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 s="9">
        <v>0.15328467153284681</v>
      </c>
      <c r="I41">
        <v>3.693865740740741E-7</v>
      </c>
      <c r="J41" t="s">
        <v>464</v>
      </c>
      <c r="K41" t="s">
        <v>467</v>
      </c>
      <c r="L41">
        <v>15</v>
      </c>
      <c r="M41" t="s">
        <v>466</v>
      </c>
      <c r="N41">
        <v>3</v>
      </c>
      <c r="O41" t="s">
        <v>191</v>
      </c>
      <c r="P41" t="s">
        <v>185</v>
      </c>
      <c r="Q41">
        <v>1.2656250000000001E-7</v>
      </c>
      <c r="R41">
        <v>0.97080291970802923</v>
      </c>
      <c r="S41">
        <v>274</v>
      </c>
      <c r="T41">
        <v>0.88321167883211682</v>
      </c>
      <c r="U41">
        <v>1.10580787037037E-5</v>
      </c>
      <c r="V41">
        <v>0.95985401459854014</v>
      </c>
      <c r="W41" s="6">
        <v>7.664233576642332E-2</v>
      </c>
      <c r="X41">
        <v>7.8896412037037026E-6</v>
      </c>
      <c r="Y41">
        <v>0.91605839416058399</v>
      </c>
      <c r="Z41" s="6">
        <v>3.2846715328467169E-2</v>
      </c>
      <c r="AA41">
        <v>0.97080291970802923</v>
      </c>
      <c r="AB41" s="5">
        <v>8.7591240875912413E-2</v>
      </c>
      <c r="AC41" s="11" cm="1">
        <f t="array" ref="AC41">_xlfn.IFS(AB41&lt;W41,0,TRUE,1)</f>
        <v>1</v>
      </c>
      <c r="AD41" s="11" cm="1">
        <f t="array" ref="AD41">_xlfn.IFS(AB41&lt;Z41,0,TRUE,1)</f>
        <v>1</v>
      </c>
      <c r="AE41" s="11" cm="1">
        <f t="array" ref="AE41">_xlfn.IFS(AB41&lt;Z41,0,AB41&lt;W41,0,TRUE,1)</f>
        <v>1</v>
      </c>
      <c r="AF41">
        <v>21</v>
      </c>
      <c r="AG41">
        <v>0.90476190476190477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3</v>
      </c>
      <c r="AO41">
        <v>0</v>
      </c>
      <c r="AP41">
        <v>5</v>
      </c>
      <c r="AQ41">
        <v>5</v>
      </c>
      <c r="AR41">
        <v>1</v>
      </c>
      <c r="AS41">
        <v>0.84079152430976944</v>
      </c>
      <c r="AT41">
        <v>52</v>
      </c>
      <c r="AU41">
        <v>19</v>
      </c>
      <c r="AV41">
        <v>0.36538461538461542</v>
      </c>
      <c r="AW41">
        <v>0.97080291970802923</v>
      </c>
      <c r="AX41" s="10">
        <v>8.7591240875912413E-2</v>
      </c>
      <c r="AY41">
        <v>0.97080291970802923</v>
      </c>
      <c r="AZ41">
        <v>8.7591240875912413E-2</v>
      </c>
      <c r="BA41">
        <v>0.91605839416058399</v>
      </c>
      <c r="BB41">
        <v>3.2846715328467169E-2</v>
      </c>
      <c r="BC41" t="s">
        <v>123</v>
      </c>
      <c r="BD41">
        <v>1</v>
      </c>
      <c r="BE41">
        <v>323</v>
      </c>
      <c r="BF41">
        <v>2</v>
      </c>
      <c r="BG41">
        <v>-1</v>
      </c>
      <c r="BH41" t="s">
        <v>70</v>
      </c>
      <c r="BI41">
        <v>1</v>
      </c>
      <c r="BJ41" t="b">
        <v>0</v>
      </c>
    </row>
    <row r="42" spans="1:62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 s="9">
        <v>2.9197080291970771E-2</v>
      </c>
      <c r="I42">
        <v>3.8130787037037042E-7</v>
      </c>
      <c r="J42" t="s">
        <v>461</v>
      </c>
      <c r="K42" t="s">
        <v>462</v>
      </c>
      <c r="L42">
        <v>15</v>
      </c>
      <c r="M42" t="s">
        <v>463</v>
      </c>
      <c r="N42">
        <v>3</v>
      </c>
      <c r="O42" t="s">
        <v>184</v>
      </c>
      <c r="P42" t="s">
        <v>185</v>
      </c>
      <c r="Q42">
        <v>1.496875E-7</v>
      </c>
      <c r="R42">
        <v>0.97080291970802923</v>
      </c>
      <c r="S42">
        <v>274</v>
      </c>
      <c r="T42">
        <v>0.97080291970802923</v>
      </c>
      <c r="U42">
        <v>1.1325960648148149E-5</v>
      </c>
      <c r="V42">
        <v>0.97810218978102192</v>
      </c>
      <c r="W42" s="6">
        <v>7.2992700729926918E-3</v>
      </c>
      <c r="X42">
        <v>7.9883333333333345E-6</v>
      </c>
      <c r="Y42">
        <v>0.8941605839416058</v>
      </c>
      <c r="Z42" s="6">
        <v>-7.6642335766423431E-2</v>
      </c>
      <c r="AA42">
        <v>0.97080291970802923</v>
      </c>
      <c r="AB42" s="5">
        <v>0</v>
      </c>
      <c r="AC42" s="11" cm="1">
        <f t="array" ref="AC42">_xlfn.IFS(AB42&lt;W42,0,TRUE,1)</f>
        <v>0</v>
      </c>
      <c r="AD42" s="11" cm="1">
        <f t="array" ref="AD42">_xlfn.IFS(AB42&lt;Z42,0,TRUE,1)</f>
        <v>1</v>
      </c>
      <c r="AE42" s="11" cm="1">
        <f t="array" ref="AE42">_xlfn.IFS(AB42&lt;Z42,0,AB42&lt;W42,0,TRUE,1)</f>
        <v>0</v>
      </c>
      <c r="AF42">
        <v>4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3</v>
      </c>
      <c r="AO42">
        <v>0</v>
      </c>
      <c r="AP42">
        <v>2</v>
      </c>
      <c r="AQ42">
        <v>1</v>
      </c>
      <c r="AR42">
        <v>1</v>
      </c>
      <c r="AS42">
        <v>0</v>
      </c>
      <c r="AT42">
        <v>52</v>
      </c>
      <c r="AU42">
        <v>2</v>
      </c>
      <c r="AV42">
        <v>3.8461538461538457E-2</v>
      </c>
      <c r="AW42">
        <v>0.97080291970802923</v>
      </c>
      <c r="AX42">
        <v>0</v>
      </c>
      <c r="AY42">
        <v>0.97080291970802923</v>
      </c>
      <c r="AZ42">
        <v>0</v>
      </c>
      <c r="BA42">
        <v>0.97080291970802923</v>
      </c>
      <c r="BB42">
        <v>0</v>
      </c>
      <c r="BC42" t="s">
        <v>123</v>
      </c>
      <c r="BD42">
        <v>1</v>
      </c>
      <c r="BE42">
        <v>323</v>
      </c>
      <c r="BF42">
        <v>3</v>
      </c>
      <c r="BG42">
        <v>2</v>
      </c>
      <c r="BH42" t="s">
        <v>70</v>
      </c>
      <c r="BI42">
        <v>1</v>
      </c>
      <c r="BJ42" t="b">
        <v>0</v>
      </c>
    </row>
    <row r="43" spans="1:62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 s="9">
        <v>0.33576642335766432</v>
      </c>
      <c r="I43">
        <v>3.8092592592592591E-7</v>
      </c>
      <c r="J43" t="s">
        <v>468</v>
      </c>
      <c r="K43" t="s">
        <v>469</v>
      </c>
      <c r="L43">
        <v>15</v>
      </c>
      <c r="M43" t="s">
        <v>466</v>
      </c>
      <c r="N43">
        <v>3</v>
      </c>
      <c r="O43" t="s">
        <v>191</v>
      </c>
      <c r="P43" t="s">
        <v>185</v>
      </c>
      <c r="Q43">
        <v>1.2782407407407409E-7</v>
      </c>
      <c r="R43">
        <v>0.97080291970802923</v>
      </c>
      <c r="S43">
        <v>274</v>
      </c>
      <c r="T43">
        <v>0.73722627737226276</v>
      </c>
      <c r="U43">
        <v>1.1103067129629629E-5</v>
      </c>
      <c r="V43">
        <v>0.97445255474452552</v>
      </c>
      <c r="W43" s="6">
        <v>0.23722627737226279</v>
      </c>
      <c r="X43">
        <v>7.8437037037037026E-6</v>
      </c>
      <c r="Y43">
        <v>0.87956204379562042</v>
      </c>
      <c r="Z43" s="6">
        <v>0.14233576642335771</v>
      </c>
      <c r="AA43">
        <v>0.97080291970802923</v>
      </c>
      <c r="AB43" s="5">
        <v>0.2335766423357665</v>
      </c>
      <c r="AC43" s="11" cm="1">
        <f t="array" ref="AC43">_xlfn.IFS(AB43&lt;W43,0,TRUE,1)</f>
        <v>0</v>
      </c>
      <c r="AD43" s="11" cm="1">
        <f t="array" ref="AD43">_xlfn.IFS(AB43&lt;Z43,0,TRUE,1)</f>
        <v>1</v>
      </c>
      <c r="AE43" s="11" cm="1">
        <f t="array" ref="AE43">_xlfn.IFS(AB43&lt;Z43,0,AB43&lt;W43,0,TRUE,1)</f>
        <v>0</v>
      </c>
      <c r="AF43">
        <v>46</v>
      </c>
      <c r="AG43">
        <v>0.95652173913043481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3</v>
      </c>
      <c r="AO43">
        <v>0</v>
      </c>
      <c r="AP43">
        <v>4</v>
      </c>
      <c r="AQ43">
        <v>3</v>
      </c>
      <c r="AR43">
        <v>1</v>
      </c>
      <c r="AS43">
        <v>0.77352820428606606</v>
      </c>
      <c r="AT43">
        <v>52</v>
      </c>
      <c r="AU43">
        <v>44</v>
      </c>
      <c r="AV43">
        <v>0.84615384615384615</v>
      </c>
      <c r="AW43">
        <v>0.97080291970802923</v>
      </c>
      <c r="AX43" s="10">
        <v>0.2335766423357665</v>
      </c>
      <c r="AY43">
        <v>0.97080291970802923</v>
      </c>
      <c r="AZ43">
        <v>0.2335766423357665</v>
      </c>
      <c r="BA43">
        <v>0.80656934306569339</v>
      </c>
      <c r="BB43">
        <v>6.9343065693430628E-2</v>
      </c>
      <c r="BC43" t="s">
        <v>123</v>
      </c>
      <c r="BD43">
        <v>1</v>
      </c>
      <c r="BE43">
        <v>323</v>
      </c>
      <c r="BF43">
        <v>3</v>
      </c>
      <c r="BG43">
        <v>-2</v>
      </c>
      <c r="BH43" t="s">
        <v>70</v>
      </c>
      <c r="BI43">
        <v>1</v>
      </c>
      <c r="BJ43" t="b">
        <v>0</v>
      </c>
    </row>
    <row r="44" spans="1:62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 s="9">
        <v>0.14598540145985411</v>
      </c>
      <c r="I44">
        <v>4.7326388888888888E-7</v>
      </c>
      <c r="J44" t="s">
        <v>470</v>
      </c>
      <c r="K44" t="s">
        <v>471</v>
      </c>
      <c r="L44">
        <v>19</v>
      </c>
      <c r="M44" t="s">
        <v>436</v>
      </c>
      <c r="N44">
        <v>3</v>
      </c>
      <c r="O44" t="s">
        <v>134</v>
      </c>
      <c r="P44" t="s">
        <v>94</v>
      </c>
      <c r="Q44">
        <v>1.6160879629629631E-7</v>
      </c>
      <c r="R44">
        <v>0.94890510948905105</v>
      </c>
      <c r="S44">
        <v>274</v>
      </c>
      <c r="T44">
        <v>0.92335766423357668</v>
      </c>
      <c r="U44">
        <v>1.140989583333333E-5</v>
      </c>
      <c r="V44">
        <v>0.93430656934306566</v>
      </c>
      <c r="W44" s="6">
        <v>1.094890510948898E-2</v>
      </c>
      <c r="X44">
        <v>8.0745486111111102E-6</v>
      </c>
      <c r="Y44">
        <v>0.85766423357664234</v>
      </c>
      <c r="Z44" s="6">
        <v>-6.5693430656934337E-2</v>
      </c>
      <c r="AA44">
        <v>0.93430656934306566</v>
      </c>
      <c r="AB44" s="5">
        <v>1.094890510948898E-2</v>
      </c>
      <c r="AC44" s="11" cm="1">
        <f t="array" ref="AC44">_xlfn.IFS(AB44&lt;W44,0,TRUE,1)</f>
        <v>1</v>
      </c>
      <c r="AD44" s="11" cm="1">
        <f t="array" ref="AD44">_xlfn.IFS(AB44&lt;Z44,0,TRUE,1)</f>
        <v>1</v>
      </c>
      <c r="AE44" s="11" cm="1">
        <f t="array" ref="AE44">_xlfn.IFS(AB44&lt;Z44,0,AB44&lt;W44,0,TRUE,1)</f>
        <v>1</v>
      </c>
      <c r="AF44">
        <v>20</v>
      </c>
      <c r="AG44">
        <v>0.7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3</v>
      </c>
      <c r="AP44">
        <v>7</v>
      </c>
      <c r="AQ44">
        <v>13</v>
      </c>
      <c r="AR44">
        <v>1</v>
      </c>
      <c r="AS44">
        <v>0.50681292152385027</v>
      </c>
      <c r="AT44">
        <v>50</v>
      </c>
      <c r="AU44">
        <v>10</v>
      </c>
      <c r="AV44">
        <v>0.2</v>
      </c>
      <c r="AW44">
        <v>0.56569343065693434</v>
      </c>
      <c r="AX44" s="10">
        <v>-0.35766423357664229</v>
      </c>
      <c r="AY44">
        <v>0.94890510948905105</v>
      </c>
      <c r="AZ44">
        <v>2.5547445255474369E-2</v>
      </c>
      <c r="BA44">
        <v>0.94525547445255476</v>
      </c>
      <c r="BB44">
        <v>2.1897810218978079E-2</v>
      </c>
      <c r="BC44" t="s">
        <v>123</v>
      </c>
      <c r="BD44">
        <v>2</v>
      </c>
      <c r="BE44">
        <v>407</v>
      </c>
      <c r="BF44">
        <v>1</v>
      </c>
      <c r="BG44">
        <v>0.5</v>
      </c>
      <c r="BH44" t="s">
        <v>70</v>
      </c>
      <c r="BI44">
        <v>1</v>
      </c>
      <c r="BJ44" t="b">
        <v>1</v>
      </c>
    </row>
    <row r="45" spans="1:62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 s="9">
        <v>7.2992700729927029E-2</v>
      </c>
      <c r="I45">
        <v>6.176851851851852E-7</v>
      </c>
      <c r="J45" t="s">
        <v>472</v>
      </c>
      <c r="K45" t="s">
        <v>473</v>
      </c>
      <c r="L45">
        <v>23</v>
      </c>
      <c r="M45" t="s">
        <v>474</v>
      </c>
      <c r="N45">
        <v>4</v>
      </c>
      <c r="O45" t="s">
        <v>206</v>
      </c>
      <c r="P45" t="s">
        <v>94</v>
      </c>
      <c r="Q45">
        <v>1.9623842592592591E-7</v>
      </c>
      <c r="R45">
        <v>0.92700729927007297</v>
      </c>
      <c r="S45">
        <v>274</v>
      </c>
      <c r="T45">
        <v>0.94525547445255476</v>
      </c>
      <c r="U45">
        <v>1.123746527777778E-5</v>
      </c>
      <c r="V45">
        <v>0.97810218978102192</v>
      </c>
      <c r="W45" s="6">
        <v>3.2846715328467169E-2</v>
      </c>
      <c r="X45">
        <v>8.1143749999999997E-6</v>
      </c>
      <c r="Y45">
        <v>0.95255474452554745</v>
      </c>
      <c r="Z45" s="6">
        <v>7.2992700729926918E-3</v>
      </c>
      <c r="AA45">
        <v>0.94525547445255476</v>
      </c>
      <c r="AB45" s="5">
        <v>0</v>
      </c>
      <c r="AC45" s="11" cm="1">
        <f t="array" ref="AC45">_xlfn.IFS(AB45&lt;W45,0,TRUE,1)</f>
        <v>0</v>
      </c>
      <c r="AD45" s="11" cm="1">
        <f t="array" ref="AD45">_xlfn.IFS(AB45&lt;Z45,0,TRUE,1)</f>
        <v>0</v>
      </c>
      <c r="AE45" s="11" cm="1">
        <f t="array" ref="AE45">_xlfn.IFS(AB45&lt;Z45,0,AB45&lt;W45,0,TRUE,1)</f>
        <v>0</v>
      </c>
      <c r="AF45">
        <v>10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4</v>
      </c>
      <c r="AP45">
        <v>8</v>
      </c>
      <c r="AQ45">
        <v>10</v>
      </c>
      <c r="AR45">
        <v>1</v>
      </c>
      <c r="AS45">
        <v>0.4367372786975281</v>
      </c>
      <c r="AT45">
        <v>67</v>
      </c>
      <c r="AU45">
        <v>7</v>
      </c>
      <c r="AV45">
        <v>0.1044776119402985</v>
      </c>
      <c r="AW45">
        <v>0.56204379562043794</v>
      </c>
      <c r="AX45">
        <v>-0.38321167883211682</v>
      </c>
      <c r="AY45">
        <v>0.97080291970802923</v>
      </c>
      <c r="AZ45">
        <v>2.554744525547448E-2</v>
      </c>
      <c r="BA45">
        <v>0.97445255474452552</v>
      </c>
      <c r="BB45">
        <v>2.9197080291970771E-2</v>
      </c>
      <c r="BC45" t="s">
        <v>123</v>
      </c>
      <c r="BD45">
        <v>2</v>
      </c>
      <c r="BE45">
        <v>407</v>
      </c>
      <c r="BF45">
        <v>1</v>
      </c>
      <c r="BG45">
        <v>-0.5</v>
      </c>
      <c r="BH45" t="s">
        <v>70</v>
      </c>
      <c r="BI45">
        <v>1</v>
      </c>
      <c r="BJ45" t="b">
        <v>1</v>
      </c>
    </row>
    <row r="46" spans="1:62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 s="9">
        <v>0.28467153284671531</v>
      </c>
      <c r="I46">
        <v>4.9600694444444442E-7</v>
      </c>
      <c r="J46" t="s">
        <v>475</v>
      </c>
      <c r="K46" t="s">
        <v>476</v>
      </c>
      <c r="L46">
        <v>19</v>
      </c>
      <c r="M46" t="s">
        <v>436</v>
      </c>
      <c r="N46">
        <v>3</v>
      </c>
      <c r="O46" t="s">
        <v>134</v>
      </c>
      <c r="P46" t="s">
        <v>94</v>
      </c>
      <c r="Q46">
        <v>1.6157407407407411E-7</v>
      </c>
      <c r="R46">
        <v>0.87591240875912413</v>
      </c>
      <c r="S46">
        <v>274</v>
      </c>
      <c r="T46">
        <v>0.72262773722627738</v>
      </c>
      <c r="U46">
        <v>1.142143518518518E-5</v>
      </c>
      <c r="V46">
        <v>0.90145985401459849</v>
      </c>
      <c r="W46" s="6">
        <v>0.17883211678832109</v>
      </c>
      <c r="X46">
        <v>7.9941782407407416E-6</v>
      </c>
      <c r="Y46">
        <v>0.90145985401459849</v>
      </c>
      <c r="Z46" s="6">
        <v>0.17883211678832109</v>
      </c>
      <c r="AA46">
        <v>0.82116788321167888</v>
      </c>
      <c r="AB46" s="5">
        <v>9.8540145985401506E-2</v>
      </c>
      <c r="AC46" s="11" cm="1">
        <f t="array" ref="AC46">_xlfn.IFS(AB46&lt;W46,0,TRUE,1)</f>
        <v>0</v>
      </c>
      <c r="AD46" s="11" cm="1">
        <f t="array" ref="AD46">_xlfn.IFS(AB46&lt;Z46,0,TRUE,1)</f>
        <v>0</v>
      </c>
      <c r="AE46" s="11" cm="1">
        <f t="array" ref="AE46">_xlfn.IFS(AB46&lt;Z46,0,AB46&lt;W46,0,TRUE,1)</f>
        <v>0</v>
      </c>
      <c r="AF46">
        <v>39</v>
      </c>
      <c r="AG46">
        <v>0.5641025641025641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3</v>
      </c>
      <c r="AP46">
        <v>7</v>
      </c>
      <c r="AQ46">
        <v>13</v>
      </c>
      <c r="AR46">
        <v>1</v>
      </c>
      <c r="AS46">
        <v>0.55335518447214715</v>
      </c>
      <c r="AT46">
        <v>37</v>
      </c>
      <c r="AU46">
        <v>17</v>
      </c>
      <c r="AV46">
        <v>0.45945945945945948</v>
      </c>
      <c r="AW46">
        <v>0.56569343065693434</v>
      </c>
      <c r="AX46" s="10">
        <v>-0.15693430656934301</v>
      </c>
      <c r="AY46">
        <v>0.81386861313868608</v>
      </c>
      <c r="AZ46">
        <v>9.1240875912408703E-2</v>
      </c>
      <c r="BA46">
        <v>0.8029197080291971</v>
      </c>
      <c r="BB46">
        <v>8.0291970802919721E-2</v>
      </c>
      <c r="BC46" t="s">
        <v>123</v>
      </c>
      <c r="BD46">
        <v>2</v>
      </c>
      <c r="BE46">
        <v>407</v>
      </c>
      <c r="BF46">
        <v>2</v>
      </c>
      <c r="BG46">
        <v>1</v>
      </c>
      <c r="BH46" t="s">
        <v>70</v>
      </c>
      <c r="BI46">
        <v>1</v>
      </c>
      <c r="BJ46" t="b">
        <v>1</v>
      </c>
    </row>
    <row r="47" spans="1:62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 s="9">
        <v>9.4890510948905105E-2</v>
      </c>
      <c r="I47">
        <v>4.6171296296296287E-7</v>
      </c>
      <c r="J47" t="s">
        <v>477</v>
      </c>
      <c r="K47" t="s">
        <v>478</v>
      </c>
      <c r="L47">
        <v>15</v>
      </c>
      <c r="M47" t="s">
        <v>479</v>
      </c>
      <c r="N47">
        <v>3</v>
      </c>
      <c r="O47" t="s">
        <v>215</v>
      </c>
      <c r="P47" t="s">
        <v>94</v>
      </c>
      <c r="Q47">
        <v>1.5042824074074069E-7</v>
      </c>
      <c r="R47">
        <v>0.9051094890510949</v>
      </c>
      <c r="S47">
        <v>274</v>
      </c>
      <c r="T47">
        <v>0.92700729927007297</v>
      </c>
      <c r="U47">
        <v>1.1260486111111111E-5</v>
      </c>
      <c r="V47">
        <v>0.98540145985401462</v>
      </c>
      <c r="W47" s="6">
        <v>5.8394160583941652E-2</v>
      </c>
      <c r="X47">
        <v>8.0120717592592595E-6</v>
      </c>
      <c r="Y47">
        <v>0.94890510948905105</v>
      </c>
      <c r="Z47" s="6">
        <v>2.1897810218978079E-2</v>
      </c>
      <c r="AA47">
        <v>0.92700729927007297</v>
      </c>
      <c r="AB47" s="5">
        <v>0</v>
      </c>
      <c r="AC47" s="11" cm="1">
        <f t="array" ref="AC47">_xlfn.IFS(AB47&lt;W47,0,TRUE,1)</f>
        <v>0</v>
      </c>
      <c r="AD47" s="11" cm="1">
        <f t="array" ref="AD47">_xlfn.IFS(AB47&lt;Z47,0,TRUE,1)</f>
        <v>0</v>
      </c>
      <c r="AE47" s="11" cm="1">
        <f t="array" ref="AE47">_xlfn.IFS(AB47&lt;Z47,0,AB47&lt;W47,0,TRUE,1)</f>
        <v>0</v>
      </c>
      <c r="AF47">
        <v>13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3</v>
      </c>
      <c r="AP47">
        <v>6</v>
      </c>
      <c r="AQ47">
        <v>6</v>
      </c>
      <c r="AR47">
        <v>1</v>
      </c>
      <c r="AS47">
        <v>0.61104606523225735</v>
      </c>
      <c r="AT47">
        <v>67</v>
      </c>
      <c r="AU47">
        <v>10</v>
      </c>
      <c r="AV47">
        <v>0.1492537313432836</v>
      </c>
      <c r="AW47">
        <v>0.56204379562043794</v>
      </c>
      <c r="AX47">
        <v>-0.36496350364963498</v>
      </c>
      <c r="AY47">
        <v>0.97080291970802923</v>
      </c>
      <c r="AZ47">
        <v>4.3795620437956262E-2</v>
      </c>
      <c r="BA47">
        <v>0.94890510948905105</v>
      </c>
      <c r="BB47">
        <v>2.1897810218978079E-2</v>
      </c>
      <c r="BC47" t="s">
        <v>123</v>
      </c>
      <c r="BD47">
        <v>2</v>
      </c>
      <c r="BE47">
        <v>407</v>
      </c>
      <c r="BF47">
        <v>2</v>
      </c>
      <c r="BG47">
        <v>-1</v>
      </c>
      <c r="BH47" t="s">
        <v>70</v>
      </c>
      <c r="BI47">
        <v>1</v>
      </c>
      <c r="BJ47" t="b">
        <v>1</v>
      </c>
    </row>
    <row r="48" spans="1:62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 s="9">
        <v>0.42335766423357668</v>
      </c>
      <c r="I48">
        <v>5.1944444444444446E-7</v>
      </c>
      <c r="J48" t="s">
        <v>480</v>
      </c>
      <c r="K48" t="s">
        <v>481</v>
      </c>
      <c r="L48">
        <v>19</v>
      </c>
      <c r="M48" t="s">
        <v>482</v>
      </c>
      <c r="N48">
        <v>3</v>
      </c>
      <c r="O48" t="s">
        <v>134</v>
      </c>
      <c r="P48" t="s">
        <v>94</v>
      </c>
      <c r="Q48">
        <v>1.7314814814814809E-7</v>
      </c>
      <c r="R48">
        <v>0.59124087591240881</v>
      </c>
      <c r="S48">
        <v>274</v>
      </c>
      <c r="T48">
        <v>0.56569343065693434</v>
      </c>
      <c r="U48">
        <v>1.2307314814814821E-5</v>
      </c>
      <c r="V48">
        <v>0.85036496350364965</v>
      </c>
      <c r="W48" s="6">
        <v>0.28467153284671531</v>
      </c>
      <c r="X48">
        <v>8.1726388888888882E-6</v>
      </c>
      <c r="Y48">
        <v>0.85766423357664234</v>
      </c>
      <c r="Z48" s="6">
        <v>0.29197080291970801</v>
      </c>
      <c r="AA48">
        <v>0.57299270072992703</v>
      </c>
      <c r="AB48" s="5">
        <v>7.2992700729926918E-3</v>
      </c>
      <c r="AC48" s="11" cm="1">
        <f t="array" ref="AC48">_xlfn.IFS(AB48&lt;W48,0,TRUE,1)</f>
        <v>0</v>
      </c>
      <c r="AD48" s="11" cm="1">
        <f t="array" ref="AD48">_xlfn.IFS(AB48&lt;Z48,0,TRUE,1)</f>
        <v>0</v>
      </c>
      <c r="AE48" s="11" cm="1">
        <f t="array" ref="AE48">_xlfn.IFS(AB48&lt;Z48,0,AB48&lt;W48,0,TRUE,1)</f>
        <v>0</v>
      </c>
      <c r="AF48">
        <v>58</v>
      </c>
      <c r="AG48">
        <v>0.1206896551724138</v>
      </c>
      <c r="AH48">
        <v>1</v>
      </c>
      <c r="AI48">
        <v>2</v>
      </c>
      <c r="AJ48">
        <v>0</v>
      </c>
      <c r="AK48">
        <v>1</v>
      </c>
      <c r="AL48">
        <v>0</v>
      </c>
      <c r="AM48">
        <v>2</v>
      </c>
      <c r="AN48">
        <v>0</v>
      </c>
      <c r="AO48">
        <v>3</v>
      </c>
      <c r="AP48">
        <v>5</v>
      </c>
      <c r="AQ48">
        <v>4</v>
      </c>
      <c r="AR48">
        <v>1</v>
      </c>
      <c r="AS48">
        <v>0.19779249448123629</v>
      </c>
      <c r="AT48">
        <v>3</v>
      </c>
      <c r="AU48">
        <v>2</v>
      </c>
      <c r="AV48">
        <v>0.66666666666666663</v>
      </c>
      <c r="AW48">
        <v>0.56569343065693434</v>
      </c>
      <c r="AX48" s="10">
        <v>0</v>
      </c>
      <c r="AY48">
        <v>0.58029197080291972</v>
      </c>
      <c r="AZ48">
        <v>1.459854014598538E-2</v>
      </c>
      <c r="BA48">
        <v>0.58029197080291972</v>
      </c>
      <c r="BB48">
        <v>1.459854014598538E-2</v>
      </c>
      <c r="BC48" t="s">
        <v>123</v>
      </c>
      <c r="BD48">
        <v>2</v>
      </c>
      <c r="BE48">
        <v>407</v>
      </c>
      <c r="BF48">
        <v>3</v>
      </c>
      <c r="BG48">
        <v>2</v>
      </c>
      <c r="BH48" t="s">
        <v>70</v>
      </c>
      <c r="BI48">
        <v>1</v>
      </c>
      <c r="BJ48" t="b">
        <v>1</v>
      </c>
    </row>
    <row r="49" spans="1:62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 s="9">
        <v>9.4890510948905105E-2</v>
      </c>
      <c r="I49">
        <v>4.3901620370370371E-7</v>
      </c>
      <c r="J49" t="s">
        <v>477</v>
      </c>
      <c r="K49" t="s">
        <v>478</v>
      </c>
      <c r="L49">
        <v>15</v>
      </c>
      <c r="M49" t="s">
        <v>479</v>
      </c>
      <c r="N49">
        <v>3</v>
      </c>
      <c r="O49" t="s">
        <v>215</v>
      </c>
      <c r="P49" t="s">
        <v>94</v>
      </c>
      <c r="Q49">
        <v>1.5005787037037041E-7</v>
      </c>
      <c r="R49">
        <v>0.9051094890510949</v>
      </c>
      <c r="S49">
        <v>274</v>
      </c>
      <c r="T49">
        <v>0.92700729927007297</v>
      </c>
      <c r="U49">
        <v>1.121892361111111E-5</v>
      </c>
      <c r="V49">
        <v>0.98540145985401462</v>
      </c>
      <c r="W49" s="6">
        <v>5.8394160583941652E-2</v>
      </c>
      <c r="X49">
        <v>7.9434606481481476E-6</v>
      </c>
      <c r="Y49">
        <v>0.94890510948905105</v>
      </c>
      <c r="Z49" s="6">
        <v>2.1897810218978079E-2</v>
      </c>
      <c r="AA49">
        <v>0.92700729927007297</v>
      </c>
      <c r="AB49" s="5">
        <v>0</v>
      </c>
      <c r="AC49" s="11" cm="1">
        <f t="array" ref="AC49">_xlfn.IFS(AB49&lt;W49,0,TRUE,1)</f>
        <v>0</v>
      </c>
      <c r="AD49" s="11" cm="1">
        <f t="array" ref="AD49">_xlfn.IFS(AB49&lt;Z49,0,TRUE,1)</f>
        <v>0</v>
      </c>
      <c r="AE49" s="11" cm="1">
        <f t="array" ref="AE49">_xlfn.IFS(AB49&lt;Z49,0,AB49&lt;W49,0,TRUE,1)</f>
        <v>0</v>
      </c>
      <c r="AF49">
        <v>13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3</v>
      </c>
      <c r="AP49">
        <v>6</v>
      </c>
      <c r="AQ49">
        <v>6</v>
      </c>
      <c r="AR49">
        <v>1</v>
      </c>
      <c r="AS49">
        <v>0.61104606523225735</v>
      </c>
      <c r="AT49">
        <v>67</v>
      </c>
      <c r="AU49">
        <v>10</v>
      </c>
      <c r="AV49">
        <v>0.1492537313432836</v>
      </c>
      <c r="AW49">
        <v>0.56204379562043794</v>
      </c>
      <c r="AX49">
        <v>-0.36496350364963498</v>
      </c>
      <c r="AY49">
        <v>0.97080291970802923</v>
      </c>
      <c r="AZ49">
        <v>4.3795620437956262E-2</v>
      </c>
      <c r="BA49">
        <v>0.92700729927007297</v>
      </c>
      <c r="BB49">
        <v>0</v>
      </c>
      <c r="BC49" t="s">
        <v>123</v>
      </c>
      <c r="BD49">
        <v>2</v>
      </c>
      <c r="BE49">
        <v>407</v>
      </c>
      <c r="BF49">
        <v>3</v>
      </c>
      <c r="BG49">
        <v>-2</v>
      </c>
      <c r="BH49" t="s">
        <v>70</v>
      </c>
      <c r="BI49">
        <v>1</v>
      </c>
      <c r="BJ49" t="b">
        <v>1</v>
      </c>
    </row>
    <row r="50" spans="1:62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 s="9">
        <v>2.1897810218978079E-2</v>
      </c>
      <c r="I50">
        <v>2.3089120370370369E-7</v>
      </c>
      <c r="J50" t="s">
        <v>157</v>
      </c>
      <c r="K50" t="s">
        <v>483</v>
      </c>
      <c r="L50">
        <v>9</v>
      </c>
      <c r="M50" t="s">
        <v>449</v>
      </c>
      <c r="N50">
        <v>2</v>
      </c>
      <c r="O50" t="s">
        <v>162</v>
      </c>
      <c r="P50" t="s">
        <v>128</v>
      </c>
      <c r="Q50">
        <v>1.038888888888889E-7</v>
      </c>
      <c r="R50">
        <v>0.97810218978102192</v>
      </c>
      <c r="S50">
        <v>274</v>
      </c>
      <c r="T50">
        <v>0.96350364963503654</v>
      </c>
      <c r="U50">
        <v>1.105884259259259E-5</v>
      </c>
      <c r="V50">
        <v>0.98175182481751821</v>
      </c>
      <c r="W50" s="6">
        <v>1.8248175182481671E-2</v>
      </c>
      <c r="X50">
        <v>7.895196759259259E-6</v>
      </c>
      <c r="Y50">
        <v>0.94160583941605835</v>
      </c>
      <c r="Z50" s="6">
        <v>-2.189781021897819E-2</v>
      </c>
      <c r="AA50">
        <v>0.96350364963503654</v>
      </c>
      <c r="AB50" s="5">
        <v>0</v>
      </c>
      <c r="AC50" s="11" cm="1">
        <f t="array" ref="AC50">_xlfn.IFS(AB50&lt;W50,0,TRUE,1)</f>
        <v>0</v>
      </c>
      <c r="AD50" s="11" cm="1">
        <f t="array" ref="AD50">_xlfn.IFS(AB50&lt;Z50,0,TRUE,1)</f>
        <v>1</v>
      </c>
      <c r="AE50" s="11" cm="1">
        <f t="array" ref="AE50">_xlfn.IFS(AB50&lt;Z50,0,AF51&lt;W50,0,TRUE,1)</f>
        <v>1</v>
      </c>
      <c r="AF50">
        <v>3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2</v>
      </c>
      <c r="AP50">
        <v>7</v>
      </c>
      <c r="AQ50">
        <v>-1</v>
      </c>
      <c r="AR50">
        <v>0</v>
      </c>
      <c r="AS50">
        <v>0.57053710719857365</v>
      </c>
      <c r="AT50">
        <v>13</v>
      </c>
      <c r="AU50">
        <v>0</v>
      </c>
      <c r="AV50">
        <v>0</v>
      </c>
      <c r="AW50">
        <v>0.93065693430656937</v>
      </c>
      <c r="AX50">
        <v>-3.2846715328467169E-2</v>
      </c>
      <c r="AY50">
        <v>0.95985401459854014</v>
      </c>
      <c r="AZ50">
        <v>-3.649635036496401E-3</v>
      </c>
      <c r="BA50">
        <v>0.96350364963503654</v>
      </c>
      <c r="BB50">
        <v>0</v>
      </c>
      <c r="BC50" t="s">
        <v>123</v>
      </c>
      <c r="BD50">
        <v>2</v>
      </c>
      <c r="BE50">
        <v>134</v>
      </c>
      <c r="BF50">
        <v>1</v>
      </c>
      <c r="BG50">
        <v>0.5</v>
      </c>
      <c r="BH50" t="s">
        <v>70</v>
      </c>
      <c r="BI50">
        <v>1</v>
      </c>
      <c r="BJ50" t="b">
        <v>1</v>
      </c>
    </row>
    <row r="51" spans="1:62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 s="9">
        <v>5.1094890510948947E-2</v>
      </c>
      <c r="I51">
        <v>3.6939814814814809E-7</v>
      </c>
      <c r="J51" t="s">
        <v>484</v>
      </c>
      <c r="K51" t="s">
        <v>485</v>
      </c>
      <c r="L51">
        <v>15</v>
      </c>
      <c r="M51" t="s">
        <v>486</v>
      </c>
      <c r="N51">
        <v>3</v>
      </c>
      <c r="O51" t="s">
        <v>226</v>
      </c>
      <c r="P51" t="s">
        <v>128</v>
      </c>
      <c r="Q51">
        <v>1.7278935185185191E-7</v>
      </c>
      <c r="R51">
        <v>0.97080291970802923</v>
      </c>
      <c r="S51">
        <v>274</v>
      </c>
      <c r="T51">
        <v>0.95985401459854014</v>
      </c>
      <c r="U51">
        <v>1.1569999999999999E-5</v>
      </c>
      <c r="V51">
        <v>0.96715328467153283</v>
      </c>
      <c r="W51" s="6">
        <v>7.2992700729926918E-3</v>
      </c>
      <c r="X51">
        <v>7.9532175925925934E-6</v>
      </c>
      <c r="Y51">
        <v>0.95620437956204385</v>
      </c>
      <c r="Z51" s="6">
        <v>-3.64963503649629E-3</v>
      </c>
      <c r="AA51">
        <v>0.97080291970802923</v>
      </c>
      <c r="AB51" s="5">
        <v>1.094890510948909E-2</v>
      </c>
      <c r="AC51" s="11" cm="1">
        <f t="array" ref="AC51">_xlfn.IFS(AB51&lt;W51,0,TRUE,1)</f>
        <v>1</v>
      </c>
      <c r="AD51" s="11" cm="1">
        <f t="array" ref="AD51">_xlfn.IFS(AB51&lt;Z51,0,TRUE,1)</f>
        <v>1</v>
      </c>
      <c r="AE51" s="11" cm="1">
        <f t="array" ref="AE51">_xlfn.IFS(AB51&lt;Z51,0,AB51&lt;W51,0,TRUE,1)</f>
        <v>1</v>
      </c>
      <c r="AF51">
        <v>7</v>
      </c>
      <c r="AG51">
        <v>0.42857142857142849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1</v>
      </c>
      <c r="AR51">
        <v>1</v>
      </c>
      <c r="AS51">
        <v>0</v>
      </c>
      <c r="AT51">
        <v>18</v>
      </c>
      <c r="AU51">
        <v>4</v>
      </c>
      <c r="AV51">
        <v>0.22222222222222221</v>
      </c>
      <c r="AW51">
        <v>0.93065693430656937</v>
      </c>
      <c r="AX51">
        <v>-2.9197080291970771E-2</v>
      </c>
      <c r="AY51">
        <v>0.97080291970802923</v>
      </c>
      <c r="AZ51">
        <v>1.094890510948909E-2</v>
      </c>
      <c r="BA51">
        <v>0.96715328467153283</v>
      </c>
      <c r="BB51">
        <v>7.2992700729926918E-3</v>
      </c>
      <c r="BC51" t="s">
        <v>123</v>
      </c>
      <c r="BD51">
        <v>2</v>
      </c>
      <c r="BE51">
        <v>134</v>
      </c>
      <c r="BF51">
        <v>1</v>
      </c>
      <c r="BG51">
        <v>-0.5</v>
      </c>
      <c r="BH51" t="s">
        <v>70</v>
      </c>
      <c r="BI51">
        <v>1</v>
      </c>
      <c r="BJ51" t="b">
        <v>1</v>
      </c>
    </row>
    <row r="52" spans="1:62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 s="9">
        <v>3.6496350364963459E-2</v>
      </c>
      <c r="I52">
        <v>3.693865740740741E-7</v>
      </c>
      <c r="J52" t="s">
        <v>487</v>
      </c>
      <c r="K52" t="s">
        <v>488</v>
      </c>
      <c r="L52">
        <v>15</v>
      </c>
      <c r="M52" t="s">
        <v>463</v>
      </c>
      <c r="N52">
        <v>3</v>
      </c>
      <c r="O52" t="s">
        <v>184</v>
      </c>
      <c r="P52" t="s">
        <v>128</v>
      </c>
      <c r="Q52">
        <v>1.501388888888889E-7</v>
      </c>
      <c r="R52">
        <v>0.96350364963503654</v>
      </c>
      <c r="S52">
        <v>274</v>
      </c>
      <c r="T52">
        <v>0.94160583941605835</v>
      </c>
      <c r="U52">
        <v>1.1365393518518521E-5</v>
      </c>
      <c r="V52">
        <v>0.98540145985401462</v>
      </c>
      <c r="W52" s="6">
        <v>4.3795620437956262E-2</v>
      </c>
      <c r="X52">
        <v>7.8305555555555569E-6</v>
      </c>
      <c r="Y52">
        <v>0.95255474452554745</v>
      </c>
      <c r="Z52" s="6">
        <v>1.094890510948909E-2</v>
      </c>
      <c r="AA52">
        <v>0.94160583941605835</v>
      </c>
      <c r="AB52" s="5">
        <v>0</v>
      </c>
      <c r="AC52" s="11" cm="1">
        <f t="array" ref="AC52">_xlfn.IFS(AB52&lt;W52,0,TRUE,1)</f>
        <v>0</v>
      </c>
      <c r="AD52" s="11" cm="1">
        <f t="array" ref="AD52">_xlfn.IFS(AB52&lt;Z52,0,TRUE,1)</f>
        <v>0</v>
      </c>
      <c r="AE52" s="11" cm="1">
        <f t="array" ref="AE52">_xlfn.IFS(AB52&lt;Z52,0,AB52&lt;W52,0,TRUE,1)</f>
        <v>0</v>
      </c>
      <c r="AF52">
        <v>5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3</v>
      </c>
      <c r="AP52">
        <v>3</v>
      </c>
      <c r="AQ52">
        <v>2</v>
      </c>
      <c r="AR52">
        <v>1</v>
      </c>
      <c r="AS52">
        <v>8.1505301028367644E-2</v>
      </c>
      <c r="AT52">
        <v>11</v>
      </c>
      <c r="AU52">
        <v>2</v>
      </c>
      <c r="AV52">
        <v>0.1818181818181818</v>
      </c>
      <c r="AW52">
        <v>0.93065693430656937</v>
      </c>
      <c r="AX52">
        <v>-1.094890510948898E-2</v>
      </c>
      <c r="AY52">
        <v>0.95620437956204385</v>
      </c>
      <c r="AZ52">
        <v>1.4598540145985489E-2</v>
      </c>
      <c r="BA52">
        <v>0.95255474452554745</v>
      </c>
      <c r="BB52">
        <v>1.094890510948909E-2</v>
      </c>
      <c r="BC52" t="s">
        <v>123</v>
      </c>
      <c r="BD52">
        <v>2</v>
      </c>
      <c r="BE52">
        <v>134</v>
      </c>
      <c r="BF52">
        <v>2</v>
      </c>
      <c r="BG52">
        <v>1</v>
      </c>
      <c r="BH52" t="s">
        <v>70</v>
      </c>
      <c r="BI52">
        <v>1</v>
      </c>
      <c r="BJ52" t="b">
        <v>1</v>
      </c>
    </row>
    <row r="53" spans="1:62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 s="9">
        <v>8.0291970802919721E-2</v>
      </c>
      <c r="I53">
        <v>3.9208333333333343E-7</v>
      </c>
      <c r="J53" t="s">
        <v>484</v>
      </c>
      <c r="K53" t="s">
        <v>485</v>
      </c>
      <c r="L53">
        <v>15</v>
      </c>
      <c r="M53" t="s">
        <v>486</v>
      </c>
      <c r="N53">
        <v>3</v>
      </c>
      <c r="O53" t="s">
        <v>226</v>
      </c>
      <c r="P53" t="s">
        <v>128</v>
      </c>
      <c r="Q53">
        <v>1.6160879629629631E-7</v>
      </c>
      <c r="R53">
        <v>0.97080291970802923</v>
      </c>
      <c r="S53">
        <v>274</v>
      </c>
      <c r="T53">
        <v>0.92700729927007297</v>
      </c>
      <c r="U53">
        <v>1.117510416666667E-5</v>
      </c>
      <c r="V53">
        <v>0.96715328467153283</v>
      </c>
      <c r="W53" s="6">
        <v>4.014598540145986E-2</v>
      </c>
      <c r="X53">
        <v>7.9709027777777774E-6</v>
      </c>
      <c r="Y53">
        <v>0.95620437956204385</v>
      </c>
      <c r="Z53" s="6">
        <v>2.9197080291970878E-2</v>
      </c>
      <c r="AA53">
        <v>0.97080291970802923</v>
      </c>
      <c r="AB53" s="5">
        <v>4.3795620437956262E-2</v>
      </c>
      <c r="AC53" s="11" cm="1">
        <f t="array" ref="AC53">_xlfn.IFS(AB53&lt;W53,0,TRUE,1)</f>
        <v>1</v>
      </c>
      <c r="AD53" s="11" cm="1">
        <f t="array" ref="AD53">_xlfn.IFS(AB53&lt;Z53,0,TRUE,1)</f>
        <v>1</v>
      </c>
      <c r="AE53" s="11" cm="1">
        <f t="array" ref="AE53">_xlfn.IFS(AB53&lt;Z53,0,AB53&lt;W53,0,TRUE,1)</f>
        <v>1</v>
      </c>
      <c r="AF53">
        <v>11</v>
      </c>
      <c r="AG53">
        <v>0.63636363636363635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1</v>
      </c>
      <c r="AR53">
        <v>1</v>
      </c>
      <c r="AS53">
        <v>0</v>
      </c>
      <c r="AT53">
        <v>18</v>
      </c>
      <c r="AU53">
        <v>8</v>
      </c>
      <c r="AV53">
        <v>0.44444444444444442</v>
      </c>
      <c r="AW53">
        <v>0.93065693430656937</v>
      </c>
      <c r="AX53">
        <v>3.649635036496401E-3</v>
      </c>
      <c r="AY53">
        <v>0.97080291970802923</v>
      </c>
      <c r="AZ53">
        <v>4.3795620437956262E-2</v>
      </c>
      <c r="BA53">
        <v>0.93430656934306566</v>
      </c>
      <c r="BB53">
        <v>7.2992700729926918E-3</v>
      </c>
      <c r="BC53" t="s">
        <v>123</v>
      </c>
      <c r="BD53">
        <v>2</v>
      </c>
      <c r="BE53">
        <v>134</v>
      </c>
      <c r="BF53">
        <v>2</v>
      </c>
      <c r="BG53">
        <v>-1</v>
      </c>
      <c r="BH53" t="s">
        <v>70</v>
      </c>
      <c r="BI53">
        <v>1</v>
      </c>
      <c r="BJ53" t="b">
        <v>1</v>
      </c>
    </row>
    <row r="54" spans="1:62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 s="9">
        <v>5.1094890510948947E-2</v>
      </c>
      <c r="I54">
        <v>3.8094907407407399E-7</v>
      </c>
      <c r="J54" t="s">
        <v>231</v>
      </c>
      <c r="K54" t="s">
        <v>489</v>
      </c>
      <c r="L54">
        <v>15</v>
      </c>
      <c r="M54" t="s">
        <v>486</v>
      </c>
      <c r="N54">
        <v>3</v>
      </c>
      <c r="O54" t="s">
        <v>184</v>
      </c>
      <c r="P54" t="s">
        <v>128</v>
      </c>
      <c r="Q54">
        <v>1.7314814814814809E-7</v>
      </c>
      <c r="R54">
        <v>0.94890510948905105</v>
      </c>
      <c r="S54">
        <v>274</v>
      </c>
      <c r="T54">
        <v>0.93065693430656937</v>
      </c>
      <c r="U54">
        <v>1.120800925925926E-5</v>
      </c>
      <c r="V54">
        <v>0.96715328467153283</v>
      </c>
      <c r="W54" s="6">
        <v>3.6496350364963459E-2</v>
      </c>
      <c r="X54">
        <v>7.9186574074074079E-6</v>
      </c>
      <c r="Y54">
        <v>0.94890510948905105</v>
      </c>
      <c r="Z54" s="6">
        <v>1.8248175182481671E-2</v>
      </c>
      <c r="AA54">
        <v>0.93065693430656937</v>
      </c>
      <c r="AB54" s="5">
        <v>0</v>
      </c>
      <c r="AC54" s="11" cm="1">
        <f t="array" ref="AC54">_xlfn.IFS(AB54&lt;W54,0,TRUE,1)</f>
        <v>0</v>
      </c>
      <c r="AD54" s="11" cm="1">
        <f t="array" ref="AD54">_xlfn.IFS(AB54&lt;Z54,0,TRUE,1)</f>
        <v>0</v>
      </c>
      <c r="AE54" s="11" cm="1">
        <f t="array" ref="AE54">_xlfn.IFS(AB54&lt;Z54,0,AB54&lt;W54,0,TRUE,1)</f>
        <v>0</v>
      </c>
      <c r="AF54">
        <v>7</v>
      </c>
      <c r="AG54">
        <v>0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1</v>
      </c>
      <c r="AR54">
        <v>1</v>
      </c>
      <c r="AS54">
        <v>0</v>
      </c>
      <c r="AT54">
        <v>4</v>
      </c>
      <c r="AU54">
        <v>4</v>
      </c>
      <c r="AV54">
        <v>1</v>
      </c>
      <c r="AW54">
        <v>0.93065693430656937</v>
      </c>
      <c r="AX54">
        <v>0</v>
      </c>
      <c r="AY54">
        <v>0.93065693430656937</v>
      </c>
      <c r="AZ54">
        <v>0</v>
      </c>
      <c r="BA54">
        <v>0.93065693430656937</v>
      </c>
      <c r="BB54">
        <v>0</v>
      </c>
      <c r="BC54" t="s">
        <v>123</v>
      </c>
      <c r="BD54">
        <v>2</v>
      </c>
      <c r="BE54">
        <v>134</v>
      </c>
      <c r="BF54">
        <v>3</v>
      </c>
      <c r="BG54">
        <v>2</v>
      </c>
      <c r="BH54" t="s">
        <v>70</v>
      </c>
      <c r="BI54">
        <v>1</v>
      </c>
      <c r="BJ54" t="b">
        <v>1</v>
      </c>
    </row>
    <row r="55" spans="1:62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 s="9">
        <v>0.11678832116788319</v>
      </c>
      <c r="I55">
        <v>3.8094907407407399E-7</v>
      </c>
      <c r="J55" t="s">
        <v>490</v>
      </c>
      <c r="K55" t="s">
        <v>491</v>
      </c>
      <c r="L55">
        <v>15</v>
      </c>
      <c r="M55" t="s">
        <v>486</v>
      </c>
      <c r="N55">
        <v>3</v>
      </c>
      <c r="O55" t="s">
        <v>239</v>
      </c>
      <c r="P55" t="s">
        <v>128</v>
      </c>
      <c r="Q55">
        <v>1.962152777777778E-7</v>
      </c>
      <c r="R55">
        <v>0.97080291970802923</v>
      </c>
      <c r="S55">
        <v>274</v>
      </c>
      <c r="T55">
        <v>0.83211678832116787</v>
      </c>
      <c r="U55">
        <v>1.222400462962963E-5</v>
      </c>
      <c r="V55">
        <v>0.94890510948905105</v>
      </c>
      <c r="W55" s="6">
        <v>0.11678832116788319</v>
      </c>
      <c r="X55">
        <v>8.0036458333333333E-6</v>
      </c>
      <c r="Y55">
        <v>0.95620437956204385</v>
      </c>
      <c r="Z55" s="6">
        <v>0.124087591240876</v>
      </c>
      <c r="AA55">
        <v>0.97080291970802923</v>
      </c>
      <c r="AB55" s="5">
        <v>0.13868613138686139</v>
      </c>
      <c r="AC55" s="11" cm="1">
        <f t="array" ref="AC55">_xlfn.IFS(AB55&lt;W55,0,TRUE,1)</f>
        <v>1</v>
      </c>
      <c r="AD55" s="11" cm="1">
        <f t="array" ref="AD55">_xlfn.IFS(AB55&lt;Z55,0,TRUE,1)</f>
        <v>1</v>
      </c>
      <c r="AE55" s="11" cm="1">
        <f t="array" ref="AE55">_xlfn.IFS(AB55&lt;Z55,0,AB55&lt;W55,0,TRUE,1)</f>
        <v>1</v>
      </c>
      <c r="AF55">
        <v>16</v>
      </c>
      <c r="AG55">
        <v>0.8125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1</v>
      </c>
      <c r="AR55">
        <v>1</v>
      </c>
      <c r="AS55">
        <v>0</v>
      </c>
      <c r="AT55">
        <v>18</v>
      </c>
      <c r="AU55">
        <v>13</v>
      </c>
      <c r="AV55">
        <v>0.72222222222222221</v>
      </c>
      <c r="AW55">
        <v>0.93065693430656937</v>
      </c>
      <c r="AX55" s="10">
        <v>9.8540145985401506E-2</v>
      </c>
      <c r="AY55">
        <v>0.97080291970802923</v>
      </c>
      <c r="AZ55">
        <v>0.13868613138686139</v>
      </c>
      <c r="BA55">
        <v>0.84306569343065696</v>
      </c>
      <c r="BB55">
        <v>1.094890510948909E-2</v>
      </c>
      <c r="BC55" t="s">
        <v>123</v>
      </c>
      <c r="BD55">
        <v>2</v>
      </c>
      <c r="BE55">
        <v>134</v>
      </c>
      <c r="BF55">
        <v>3</v>
      </c>
      <c r="BG55">
        <v>-2</v>
      </c>
      <c r="BH55" t="s">
        <v>70</v>
      </c>
      <c r="BI55">
        <v>1</v>
      </c>
      <c r="BJ55" t="b">
        <v>1</v>
      </c>
    </row>
    <row r="56" spans="1:62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 s="9">
        <v>2.9197080291970771E-2</v>
      </c>
      <c r="I56">
        <v>3.5747685185185178E-7</v>
      </c>
      <c r="J56" t="s">
        <v>461</v>
      </c>
      <c r="K56" t="s">
        <v>462</v>
      </c>
      <c r="L56">
        <v>15</v>
      </c>
      <c r="M56" t="s">
        <v>463</v>
      </c>
      <c r="N56">
        <v>3</v>
      </c>
      <c r="O56" t="s">
        <v>184</v>
      </c>
      <c r="P56" t="s">
        <v>66</v>
      </c>
      <c r="Q56">
        <v>1.5003472222222219E-7</v>
      </c>
      <c r="R56">
        <v>0.97080291970802923</v>
      </c>
      <c r="S56">
        <v>274</v>
      </c>
      <c r="T56">
        <v>0.97445255474452552</v>
      </c>
      <c r="U56">
        <v>1.1220173611111109E-5</v>
      </c>
      <c r="V56">
        <v>0.98540145985401462</v>
      </c>
      <c r="W56" s="6">
        <v>1.094890510948909E-2</v>
      </c>
      <c r="X56">
        <v>7.9305439814814814E-6</v>
      </c>
      <c r="Y56">
        <v>0.89051094890510951</v>
      </c>
      <c r="Z56" s="6">
        <v>-8.3941605839416011E-2</v>
      </c>
      <c r="AA56">
        <v>0.97445255474452552</v>
      </c>
      <c r="AB56" s="5">
        <v>0</v>
      </c>
      <c r="AC56" s="11" cm="1">
        <f t="array" ref="AC56">_xlfn.IFS(AB56&lt;W56,0,TRUE,1)</f>
        <v>0</v>
      </c>
      <c r="AD56" s="11" cm="1">
        <f t="array" ref="AD56">_xlfn.IFS(AB56&lt;Z56,0,TRUE,1)</f>
        <v>1</v>
      </c>
      <c r="AE56" s="11" cm="1">
        <f t="array" ref="AE56">_xlfn.IFS(AB56&lt;Z56,0,AF57&lt;W56,0,TRUE,1)</f>
        <v>1</v>
      </c>
      <c r="AF56">
        <v>4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3</v>
      </c>
      <c r="AO56">
        <v>0</v>
      </c>
      <c r="AP56">
        <v>9</v>
      </c>
      <c r="AQ56">
        <v>-1</v>
      </c>
      <c r="AR56">
        <v>0</v>
      </c>
      <c r="AS56">
        <v>0.61148474647119855</v>
      </c>
      <c r="AT56">
        <v>43</v>
      </c>
      <c r="AU56">
        <v>0</v>
      </c>
      <c r="AV56">
        <v>0</v>
      </c>
      <c r="AW56">
        <v>0.64233576642335766</v>
      </c>
      <c r="AX56">
        <v>-0.33211678832116792</v>
      </c>
      <c r="AY56">
        <v>0.96715328467153283</v>
      </c>
      <c r="AZ56">
        <v>-7.2992700729926918E-3</v>
      </c>
      <c r="BA56">
        <v>0.97445255474452552</v>
      </c>
      <c r="BB56">
        <v>0</v>
      </c>
      <c r="BC56" t="s">
        <v>123</v>
      </c>
      <c r="BD56">
        <v>3</v>
      </c>
      <c r="BE56">
        <v>271</v>
      </c>
      <c r="BF56">
        <v>1</v>
      </c>
      <c r="BG56">
        <v>0.5</v>
      </c>
      <c r="BH56" t="s">
        <v>70</v>
      </c>
      <c r="BI56">
        <v>1</v>
      </c>
      <c r="BJ56" t="b">
        <v>0</v>
      </c>
    </row>
    <row r="57" spans="1:62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 s="9">
        <v>2.9197080291970771E-2</v>
      </c>
      <c r="I57">
        <v>3.693865740740741E-7</v>
      </c>
      <c r="J57" t="s">
        <v>461</v>
      </c>
      <c r="K57" t="s">
        <v>462</v>
      </c>
      <c r="L57">
        <v>15</v>
      </c>
      <c r="M57" t="s">
        <v>463</v>
      </c>
      <c r="N57">
        <v>3</v>
      </c>
      <c r="O57" t="s">
        <v>184</v>
      </c>
      <c r="P57" t="s">
        <v>66</v>
      </c>
      <c r="Q57">
        <v>1.612384259259259E-7</v>
      </c>
      <c r="R57">
        <v>0.97080291970802923</v>
      </c>
      <c r="S57">
        <v>274</v>
      </c>
      <c r="T57">
        <v>0.95255474452554745</v>
      </c>
      <c r="U57">
        <v>1.1033888888888891E-5</v>
      </c>
      <c r="V57">
        <v>0.95255474452554745</v>
      </c>
      <c r="W57" s="6">
        <v>0</v>
      </c>
      <c r="X57">
        <v>7.9297916666666665E-6</v>
      </c>
      <c r="Y57">
        <v>0.89051094890510951</v>
      </c>
      <c r="Z57" s="6">
        <v>-6.2043795620437943E-2</v>
      </c>
      <c r="AA57">
        <v>0.95255474452554745</v>
      </c>
      <c r="AB57" s="5">
        <v>0</v>
      </c>
      <c r="AC57" s="11" cm="1">
        <f t="array" ref="AC57">_xlfn.IFS(AB57&lt;W57,0,TRUE,1)</f>
        <v>1</v>
      </c>
      <c r="AD57" s="11" cm="1">
        <f t="array" ref="AD57">_xlfn.IFS(AB57&lt;Z57,0,TRUE,1)</f>
        <v>1</v>
      </c>
      <c r="AE57" s="11" cm="1">
        <f t="array" ref="AE57">_xlfn.IFS(AB57&lt;Z57,0,AF58&lt;W57,0,TRUE,1)</f>
        <v>1</v>
      </c>
      <c r="AF57">
        <v>4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3</v>
      </c>
      <c r="AO57">
        <v>0</v>
      </c>
      <c r="AP57">
        <v>9</v>
      </c>
      <c r="AQ57">
        <v>-1</v>
      </c>
      <c r="AR57">
        <v>0</v>
      </c>
      <c r="AS57">
        <v>0.61148474647119855</v>
      </c>
      <c r="AT57">
        <v>43</v>
      </c>
      <c r="AU57">
        <v>0</v>
      </c>
      <c r="AV57">
        <v>0</v>
      </c>
      <c r="AW57">
        <v>0.64233576642335766</v>
      </c>
      <c r="AX57">
        <v>-0.31021897810218979</v>
      </c>
      <c r="AY57">
        <v>0.96715328467153283</v>
      </c>
      <c r="AZ57">
        <v>1.459854014598538E-2</v>
      </c>
      <c r="BA57">
        <v>0.95255474452554745</v>
      </c>
      <c r="BB57">
        <v>0</v>
      </c>
      <c r="BC57" t="s">
        <v>123</v>
      </c>
      <c r="BD57">
        <v>3</v>
      </c>
      <c r="BE57">
        <v>271</v>
      </c>
      <c r="BF57">
        <v>1</v>
      </c>
      <c r="BG57">
        <v>-0.5</v>
      </c>
      <c r="BH57" t="s">
        <v>70</v>
      </c>
      <c r="BI57">
        <v>1</v>
      </c>
      <c r="BJ57" t="b">
        <v>0</v>
      </c>
    </row>
    <row r="58" spans="1:62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 s="9">
        <v>3.6496350364963459E-2</v>
      </c>
      <c r="I58">
        <v>8.0271990740740745E-7</v>
      </c>
      <c r="J58" t="s">
        <v>492</v>
      </c>
      <c r="K58" t="s">
        <v>493</v>
      </c>
      <c r="L58">
        <v>31</v>
      </c>
      <c r="M58" t="s">
        <v>494</v>
      </c>
      <c r="N58">
        <v>4</v>
      </c>
      <c r="O58" t="s">
        <v>245</v>
      </c>
      <c r="P58" t="s">
        <v>66</v>
      </c>
      <c r="Q58">
        <v>1.959143518518519E-7</v>
      </c>
      <c r="R58">
        <v>0.97080291970802923</v>
      </c>
      <c r="S58">
        <v>274</v>
      </c>
      <c r="T58">
        <v>0.94890510948905105</v>
      </c>
      <c r="U58">
        <v>1.1237789351851849E-5</v>
      </c>
      <c r="V58">
        <v>0.97080291970802923</v>
      </c>
      <c r="W58" s="6">
        <v>2.189781021897819E-2</v>
      </c>
      <c r="X58">
        <v>8.0925231481481483E-6</v>
      </c>
      <c r="Y58">
        <v>0.89051094890510951</v>
      </c>
      <c r="Z58" s="6">
        <v>-5.8394160583941528E-2</v>
      </c>
      <c r="AA58">
        <v>0.95255474452554745</v>
      </c>
      <c r="AB58" s="5">
        <v>3.649635036496401E-3</v>
      </c>
      <c r="AC58" s="11" cm="1">
        <f t="array" ref="AC58">_xlfn.IFS(AB58&lt;W58,0,TRUE,1)</f>
        <v>0</v>
      </c>
      <c r="AD58" s="11" cm="1">
        <f t="array" ref="AD58">_xlfn.IFS(AB58&lt;Z58,0,TRUE,1)</f>
        <v>1</v>
      </c>
      <c r="AE58" s="11" cm="1">
        <f t="array" ref="AE58">_xlfn.IFS(AB58&lt;Z58,0,AB58&lt;W58,0,TRUE,1)</f>
        <v>0</v>
      </c>
      <c r="AF58">
        <v>5</v>
      </c>
      <c r="AG58">
        <v>0.2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4</v>
      </c>
      <c r="AO58">
        <v>0</v>
      </c>
      <c r="AP58">
        <v>8</v>
      </c>
      <c r="AQ58">
        <v>17</v>
      </c>
      <c r="AR58">
        <v>1</v>
      </c>
      <c r="AS58">
        <v>0.61148085877985592</v>
      </c>
      <c r="AT58">
        <v>43</v>
      </c>
      <c r="AU58">
        <v>1</v>
      </c>
      <c r="AV58">
        <v>2.3255813953488368E-2</v>
      </c>
      <c r="AW58">
        <v>0.64233576642335766</v>
      </c>
      <c r="AX58">
        <v>-0.30656934306569339</v>
      </c>
      <c r="AY58">
        <v>0.96715328467153283</v>
      </c>
      <c r="AZ58">
        <v>1.8248175182481789E-2</v>
      </c>
      <c r="BA58">
        <v>0.97445255474452552</v>
      </c>
      <c r="BB58">
        <v>2.554744525547448E-2</v>
      </c>
      <c r="BC58" t="s">
        <v>123</v>
      </c>
      <c r="BD58">
        <v>3</v>
      </c>
      <c r="BE58">
        <v>271</v>
      </c>
      <c r="BF58">
        <v>2</v>
      </c>
      <c r="BG58">
        <v>1</v>
      </c>
      <c r="BH58" t="s">
        <v>70</v>
      </c>
      <c r="BI58">
        <v>1</v>
      </c>
      <c r="BJ58" t="b">
        <v>0</v>
      </c>
    </row>
    <row r="59" spans="1:62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 s="9">
        <v>2.9197080291970771E-2</v>
      </c>
      <c r="I59">
        <v>3.693865740740741E-7</v>
      </c>
      <c r="J59" t="s">
        <v>461</v>
      </c>
      <c r="K59" t="s">
        <v>462</v>
      </c>
      <c r="L59">
        <v>15</v>
      </c>
      <c r="M59" t="s">
        <v>463</v>
      </c>
      <c r="N59">
        <v>3</v>
      </c>
      <c r="O59" t="s">
        <v>184</v>
      </c>
      <c r="P59" t="s">
        <v>66</v>
      </c>
      <c r="Q59">
        <v>1.4966435185185189E-7</v>
      </c>
      <c r="R59">
        <v>0.97080291970802923</v>
      </c>
      <c r="S59">
        <v>274</v>
      </c>
      <c r="T59">
        <v>0.95255474452554745</v>
      </c>
      <c r="U59">
        <v>1.1045115740740741E-5</v>
      </c>
      <c r="V59">
        <v>0.96350364963503654</v>
      </c>
      <c r="W59" s="6">
        <v>1.094890510948909E-2</v>
      </c>
      <c r="X59">
        <v>8.0113310185185192E-6</v>
      </c>
      <c r="Y59">
        <v>0.89051094890510951</v>
      </c>
      <c r="Z59" s="6">
        <v>-6.2043795620437943E-2</v>
      </c>
      <c r="AA59">
        <v>0.95255474452554745</v>
      </c>
      <c r="AB59" s="5">
        <v>0</v>
      </c>
      <c r="AC59" s="11" cm="1">
        <f t="array" ref="AC59">_xlfn.IFS(AB59&lt;W59,0,TRUE,1)</f>
        <v>0</v>
      </c>
      <c r="AD59" s="11" cm="1">
        <f t="array" ref="AD59">_xlfn.IFS(AB59&lt;Z59,0,TRUE,1)</f>
        <v>1</v>
      </c>
      <c r="AE59" s="11" cm="1">
        <f t="array" ref="AE59">_xlfn.IFS(AB59&lt;Z59,0,AF60&lt;W59,0,TRUE,1)</f>
        <v>1</v>
      </c>
      <c r="AF59">
        <v>4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3</v>
      </c>
      <c r="AO59">
        <v>0</v>
      </c>
      <c r="AP59">
        <v>9</v>
      </c>
      <c r="AQ59">
        <v>-1</v>
      </c>
      <c r="AR59">
        <v>0</v>
      </c>
      <c r="AS59">
        <v>0.61148474647119855</v>
      </c>
      <c r="AT59">
        <v>43</v>
      </c>
      <c r="AU59">
        <v>0</v>
      </c>
      <c r="AV59">
        <v>0</v>
      </c>
      <c r="AW59">
        <v>0.64233576642335766</v>
      </c>
      <c r="AX59">
        <v>-0.31021897810218979</v>
      </c>
      <c r="AY59">
        <v>0.96715328467153283</v>
      </c>
      <c r="AZ59">
        <v>1.459854014598538E-2</v>
      </c>
      <c r="BA59">
        <v>0.95255474452554745</v>
      </c>
      <c r="BB59">
        <v>0</v>
      </c>
      <c r="BC59" t="s">
        <v>123</v>
      </c>
      <c r="BD59">
        <v>3</v>
      </c>
      <c r="BE59">
        <v>271</v>
      </c>
      <c r="BF59">
        <v>2</v>
      </c>
      <c r="BG59">
        <v>-1</v>
      </c>
      <c r="BH59" t="s">
        <v>70</v>
      </c>
      <c r="BI59">
        <v>1</v>
      </c>
      <c r="BJ59" t="b">
        <v>0</v>
      </c>
    </row>
    <row r="60" spans="1:62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 s="9">
        <v>0.18978102189781021</v>
      </c>
      <c r="I60">
        <v>8.8874999999999996E-7</v>
      </c>
      <c r="J60" t="s">
        <v>495</v>
      </c>
      <c r="K60" t="s">
        <v>496</v>
      </c>
      <c r="L60">
        <v>31</v>
      </c>
      <c r="M60" t="s">
        <v>494</v>
      </c>
      <c r="N60">
        <v>4</v>
      </c>
      <c r="O60" t="s">
        <v>245</v>
      </c>
      <c r="P60" t="s">
        <v>66</v>
      </c>
      <c r="Q60">
        <v>1.8468750000000001E-7</v>
      </c>
      <c r="R60">
        <v>0.97080291970802923</v>
      </c>
      <c r="S60">
        <v>274</v>
      </c>
      <c r="T60">
        <v>0.81021897810218979</v>
      </c>
      <c r="U60">
        <v>1.1763796296296301E-5</v>
      </c>
      <c r="V60">
        <v>0.95620437956204385</v>
      </c>
      <c r="W60" s="6">
        <v>0.14598540145985411</v>
      </c>
      <c r="X60">
        <v>7.9458217592592599E-6</v>
      </c>
      <c r="Y60">
        <v>0.9051094890510949</v>
      </c>
      <c r="Z60" s="6">
        <v>9.4890510948905105E-2</v>
      </c>
      <c r="AA60">
        <v>0.95255474452554745</v>
      </c>
      <c r="AB60" s="5">
        <v>0.14233576642335771</v>
      </c>
      <c r="AC60" s="11" cm="1">
        <f t="array" ref="AC60">_xlfn.IFS(AB60&lt;W60,0,TRUE,1)</f>
        <v>0</v>
      </c>
      <c r="AD60" s="11" cm="1">
        <f t="array" ref="AD60">_xlfn.IFS(AB60&lt;Z60,0,TRUE,1)</f>
        <v>1</v>
      </c>
      <c r="AE60" s="11" cm="1">
        <f t="array" ref="AE60">_xlfn.IFS(AB60&lt;Z60,0,AB60&lt;W60,0,TRUE,1)</f>
        <v>0</v>
      </c>
      <c r="AF60">
        <v>26</v>
      </c>
      <c r="AG60">
        <v>0.84615384615384615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4</v>
      </c>
      <c r="AO60">
        <v>0</v>
      </c>
      <c r="AP60">
        <v>8</v>
      </c>
      <c r="AQ60">
        <v>11</v>
      </c>
      <c r="AR60">
        <v>1</v>
      </c>
      <c r="AS60">
        <v>0.61147930123051475</v>
      </c>
      <c r="AT60">
        <v>43</v>
      </c>
      <c r="AU60">
        <v>22</v>
      </c>
      <c r="AV60">
        <v>0.51162790697674421</v>
      </c>
      <c r="AW60">
        <v>0.64233576642335766</v>
      </c>
      <c r="AX60" s="10">
        <v>-0.16788321167883211</v>
      </c>
      <c r="AY60">
        <v>0.96715328467153283</v>
      </c>
      <c r="AZ60">
        <v>0.15693430656934301</v>
      </c>
      <c r="BA60">
        <v>0.92335766423357668</v>
      </c>
      <c r="BB60">
        <v>0.1131386861313869</v>
      </c>
      <c r="BC60" t="s">
        <v>123</v>
      </c>
      <c r="BD60">
        <v>3</v>
      </c>
      <c r="BE60">
        <v>271</v>
      </c>
      <c r="BF60">
        <v>3</v>
      </c>
      <c r="BG60">
        <v>2</v>
      </c>
      <c r="BH60" t="s">
        <v>70</v>
      </c>
      <c r="BI60">
        <v>1</v>
      </c>
      <c r="BJ60" t="b">
        <v>0</v>
      </c>
    </row>
    <row r="61" spans="1:62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 s="9">
        <v>2.9197080291970771E-2</v>
      </c>
      <c r="I61">
        <v>4.0361111111111109E-7</v>
      </c>
      <c r="J61" t="s">
        <v>461</v>
      </c>
      <c r="K61" t="s">
        <v>462</v>
      </c>
      <c r="L61">
        <v>15</v>
      </c>
      <c r="M61" t="s">
        <v>463</v>
      </c>
      <c r="N61">
        <v>3</v>
      </c>
      <c r="O61" t="s">
        <v>184</v>
      </c>
      <c r="P61" t="s">
        <v>66</v>
      </c>
      <c r="Q61">
        <v>1.5028935185185191E-7</v>
      </c>
      <c r="R61">
        <v>0.97080291970802923</v>
      </c>
      <c r="S61">
        <v>274</v>
      </c>
      <c r="T61">
        <v>0.95255474452554745</v>
      </c>
      <c r="U61">
        <v>1.082832175925926E-5</v>
      </c>
      <c r="V61">
        <v>0.95255474452554745</v>
      </c>
      <c r="W61" s="6">
        <v>0</v>
      </c>
      <c r="X61">
        <v>8.0459953703703707E-6</v>
      </c>
      <c r="Y61">
        <v>0.90145985401459849</v>
      </c>
      <c r="Z61" s="6">
        <v>-5.1094890510948947E-2</v>
      </c>
      <c r="AA61">
        <v>0.95255474452554745</v>
      </c>
      <c r="AB61" s="5">
        <v>0</v>
      </c>
      <c r="AC61" s="11" cm="1">
        <f t="array" ref="AC61">_xlfn.IFS(AB61&lt;W61,0,TRUE,1)</f>
        <v>1</v>
      </c>
      <c r="AD61" s="11" cm="1">
        <f t="array" ref="AD61">_xlfn.IFS(AB61&lt;Z61,0,TRUE,1)</f>
        <v>1</v>
      </c>
      <c r="AE61" s="11" cm="1">
        <f t="array" ref="AE61">_xlfn.IFS(AB61&lt;Z61,0,AF62&lt;W61,0,TRUE,1)</f>
        <v>1</v>
      </c>
      <c r="AF61">
        <v>4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3</v>
      </c>
      <c r="AO61">
        <v>0</v>
      </c>
      <c r="AP61">
        <v>9</v>
      </c>
      <c r="AQ61">
        <v>-1</v>
      </c>
      <c r="AR61">
        <v>0</v>
      </c>
      <c r="AS61">
        <v>0.61148474647119855</v>
      </c>
      <c r="AT61">
        <v>43</v>
      </c>
      <c r="AU61">
        <v>0</v>
      </c>
      <c r="AV61">
        <v>0</v>
      </c>
      <c r="AW61">
        <v>0.64233576642335766</v>
      </c>
      <c r="AX61">
        <v>-0.31021897810218979</v>
      </c>
      <c r="AY61">
        <v>0.96715328467153283</v>
      </c>
      <c r="AZ61">
        <v>1.459854014598538E-2</v>
      </c>
      <c r="BA61">
        <v>0.95255474452554745</v>
      </c>
      <c r="BB61">
        <v>0</v>
      </c>
      <c r="BC61" t="s">
        <v>123</v>
      </c>
      <c r="BD61">
        <v>3</v>
      </c>
      <c r="BE61">
        <v>271</v>
      </c>
      <c r="BF61">
        <v>3</v>
      </c>
      <c r="BG61">
        <v>-2</v>
      </c>
      <c r="BH61" t="s">
        <v>70</v>
      </c>
      <c r="BI61">
        <v>1</v>
      </c>
      <c r="BJ61" t="b">
        <v>0</v>
      </c>
    </row>
    <row r="62" spans="1:62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 s="9">
        <v>3.6496350364963459E-2</v>
      </c>
      <c r="I62">
        <v>4.6755787037037039E-7</v>
      </c>
      <c r="J62" t="s">
        <v>470</v>
      </c>
      <c r="K62" t="s">
        <v>497</v>
      </c>
      <c r="L62">
        <v>19</v>
      </c>
      <c r="M62" t="s">
        <v>436</v>
      </c>
      <c r="N62">
        <v>3</v>
      </c>
      <c r="O62" t="s">
        <v>134</v>
      </c>
      <c r="P62" t="s">
        <v>251</v>
      </c>
      <c r="Q62">
        <v>1.5009259259259261E-7</v>
      </c>
      <c r="R62">
        <v>0.96350364963503654</v>
      </c>
      <c r="S62">
        <v>274</v>
      </c>
      <c r="T62">
        <v>0.95255474452554745</v>
      </c>
      <c r="U62">
        <v>1.10412037037037E-5</v>
      </c>
      <c r="V62">
        <v>0.95255474452554745</v>
      </c>
      <c r="W62" s="6">
        <v>0</v>
      </c>
      <c r="X62">
        <v>8.0918750000000012E-6</v>
      </c>
      <c r="Y62">
        <v>0.90145985401459849</v>
      </c>
      <c r="Z62" s="6">
        <v>-5.1094890510948947E-2</v>
      </c>
      <c r="AA62">
        <v>0.95255474452554745</v>
      </c>
      <c r="AB62" s="5">
        <v>0</v>
      </c>
      <c r="AC62" s="11" cm="1">
        <f t="array" ref="AC62">_xlfn.IFS(AB62&lt;W62,0,TRUE,1)</f>
        <v>1</v>
      </c>
      <c r="AD62" s="11" cm="1">
        <f t="array" ref="AD62">_xlfn.IFS(AB62&lt;Z62,0,TRUE,1)</f>
        <v>1</v>
      </c>
      <c r="AE62" s="11" cm="1">
        <f t="array" ref="AE62">_xlfn.IFS(AB62&lt;Z62,0,AB62&lt;W62,0,TRUE,1)</f>
        <v>1</v>
      </c>
      <c r="AF62">
        <v>5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3</v>
      </c>
      <c r="AO62">
        <v>0</v>
      </c>
      <c r="AP62">
        <v>6</v>
      </c>
      <c r="AQ62">
        <v>9</v>
      </c>
      <c r="AR62">
        <v>1</v>
      </c>
      <c r="AS62">
        <v>0.50564222475162346</v>
      </c>
      <c r="AT62">
        <v>24</v>
      </c>
      <c r="AU62">
        <v>2</v>
      </c>
      <c r="AV62">
        <v>8.3333333333333329E-2</v>
      </c>
      <c r="AW62">
        <v>0.89051094890510951</v>
      </c>
      <c r="AX62">
        <v>-6.2043795620437943E-2</v>
      </c>
      <c r="AY62">
        <v>0.97080291970802923</v>
      </c>
      <c r="AZ62">
        <v>1.8248175182481789E-2</v>
      </c>
      <c r="BA62">
        <v>0.95255474452554745</v>
      </c>
      <c r="BB62">
        <v>0</v>
      </c>
      <c r="BC62" t="s">
        <v>123</v>
      </c>
      <c r="BD62">
        <v>3</v>
      </c>
      <c r="BE62">
        <v>136</v>
      </c>
      <c r="BF62">
        <v>1</v>
      </c>
      <c r="BG62">
        <v>0.5</v>
      </c>
      <c r="BH62" t="s">
        <v>70</v>
      </c>
      <c r="BI62">
        <v>1</v>
      </c>
      <c r="BJ62" t="b">
        <v>0</v>
      </c>
    </row>
    <row r="63" spans="1:62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 s="9">
        <v>4.3795620437956151E-2</v>
      </c>
      <c r="I63">
        <v>3.8056712962962959E-7</v>
      </c>
      <c r="J63" t="s">
        <v>461</v>
      </c>
      <c r="K63" t="s">
        <v>498</v>
      </c>
      <c r="L63">
        <v>15</v>
      </c>
      <c r="M63" t="s">
        <v>463</v>
      </c>
      <c r="N63">
        <v>3</v>
      </c>
      <c r="O63" t="s">
        <v>184</v>
      </c>
      <c r="P63" t="s">
        <v>251</v>
      </c>
      <c r="Q63">
        <v>1.5008101851851849E-7</v>
      </c>
      <c r="R63">
        <v>0.95620437956204385</v>
      </c>
      <c r="S63">
        <v>274</v>
      </c>
      <c r="T63">
        <v>0.95985401459854014</v>
      </c>
      <c r="U63">
        <v>1.1199212962962959E-5</v>
      </c>
      <c r="V63">
        <v>0.96715328467153283</v>
      </c>
      <c r="W63" s="6">
        <v>7.2992700729926918E-3</v>
      </c>
      <c r="X63">
        <v>7.9421759259259262E-6</v>
      </c>
      <c r="Y63">
        <v>0.90145985401459849</v>
      </c>
      <c r="Z63" s="6">
        <v>-5.8394160583941652E-2</v>
      </c>
      <c r="AA63">
        <v>0.95985401459854014</v>
      </c>
      <c r="AB63" s="5">
        <v>0</v>
      </c>
      <c r="AC63" s="11" cm="1">
        <f t="array" ref="AC63">_xlfn.IFS(AB63&lt;W63,0,TRUE,1)</f>
        <v>0</v>
      </c>
      <c r="AD63" s="11" cm="1">
        <f t="array" ref="AD63">_xlfn.IFS(AB63&lt;Z63,0,TRUE,1)</f>
        <v>1</v>
      </c>
      <c r="AE63" s="11" cm="1">
        <f t="array" ref="AE63">_xlfn.IFS(AB63&lt;Z63,0,AB63&lt;W63,0,TRUE,1)</f>
        <v>0</v>
      </c>
      <c r="AF63">
        <v>6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3</v>
      </c>
      <c r="AO63">
        <v>0</v>
      </c>
      <c r="AP63">
        <v>5</v>
      </c>
      <c r="AQ63">
        <v>5</v>
      </c>
      <c r="AR63">
        <v>1</v>
      </c>
      <c r="AS63">
        <v>0.5973182113532981</v>
      </c>
      <c r="AT63">
        <v>24</v>
      </c>
      <c r="AU63">
        <v>3</v>
      </c>
      <c r="AV63">
        <v>0.125</v>
      </c>
      <c r="AW63">
        <v>0.89051094890510951</v>
      </c>
      <c r="AX63">
        <v>-6.9343065693430628E-2</v>
      </c>
      <c r="AY63">
        <v>0.97080291970802923</v>
      </c>
      <c r="AZ63">
        <v>1.094890510948909E-2</v>
      </c>
      <c r="BA63">
        <v>0.96350364963503654</v>
      </c>
      <c r="BB63">
        <v>3.649635036496401E-3</v>
      </c>
      <c r="BC63" t="s">
        <v>123</v>
      </c>
      <c r="BD63">
        <v>3</v>
      </c>
      <c r="BE63">
        <v>136</v>
      </c>
      <c r="BF63">
        <v>1</v>
      </c>
      <c r="BG63">
        <v>-0.5</v>
      </c>
      <c r="BH63" t="s">
        <v>70</v>
      </c>
      <c r="BI63">
        <v>1</v>
      </c>
      <c r="BJ63" t="b">
        <v>0</v>
      </c>
    </row>
    <row r="64" spans="1:62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 s="9">
        <v>4.3795620437956151E-2</v>
      </c>
      <c r="I64">
        <v>4.5023148148148137E-7</v>
      </c>
      <c r="J64" t="s">
        <v>470</v>
      </c>
      <c r="K64" t="s">
        <v>499</v>
      </c>
      <c r="L64">
        <v>19</v>
      </c>
      <c r="M64" t="s">
        <v>436</v>
      </c>
      <c r="N64">
        <v>3</v>
      </c>
      <c r="O64" t="s">
        <v>134</v>
      </c>
      <c r="P64" t="s">
        <v>251</v>
      </c>
      <c r="Q64">
        <v>1.499884259259259E-7</v>
      </c>
      <c r="R64">
        <v>0.95620437956204385</v>
      </c>
      <c r="S64">
        <v>274</v>
      </c>
      <c r="T64">
        <v>0.90875912408759119</v>
      </c>
      <c r="U64">
        <v>1.116857638888889E-5</v>
      </c>
      <c r="V64">
        <v>0.96715328467153283</v>
      </c>
      <c r="W64" s="6">
        <v>5.8394160583941652E-2</v>
      </c>
      <c r="X64">
        <v>7.9634490740740745E-6</v>
      </c>
      <c r="Y64">
        <v>0.87956204379562042</v>
      </c>
      <c r="Z64" s="6">
        <v>-2.9197080291970771E-2</v>
      </c>
      <c r="AA64">
        <v>0.90875912408759119</v>
      </c>
      <c r="AB64" s="5">
        <v>0</v>
      </c>
      <c r="AC64" s="11" cm="1">
        <f t="array" ref="AC64">_xlfn.IFS(AB64&lt;W64,0,TRUE,1)</f>
        <v>0</v>
      </c>
      <c r="AD64" s="11" cm="1">
        <f t="array" ref="AD64">_xlfn.IFS(AB64&lt;Z64,0,TRUE,1)</f>
        <v>1</v>
      </c>
      <c r="AE64" s="11" cm="1">
        <f t="array" ref="AE64">_xlfn.IFS(AB64&lt;Z64,0,AB64&lt;W64,0,TRUE,1)</f>
        <v>0</v>
      </c>
      <c r="AF64">
        <v>6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3</v>
      </c>
      <c r="AO64">
        <v>0</v>
      </c>
      <c r="AP64">
        <v>6</v>
      </c>
      <c r="AQ64">
        <v>9</v>
      </c>
      <c r="AR64">
        <v>1</v>
      </c>
      <c r="AS64">
        <v>0.50443998559448455</v>
      </c>
      <c r="AT64">
        <v>24</v>
      </c>
      <c r="AU64">
        <v>3</v>
      </c>
      <c r="AV64">
        <v>0.125</v>
      </c>
      <c r="AW64">
        <v>0.89051094890510951</v>
      </c>
      <c r="AX64">
        <v>-1.8248175182481671E-2</v>
      </c>
      <c r="AY64">
        <v>0.97080291970802923</v>
      </c>
      <c r="AZ64">
        <v>6.2043795620438047E-2</v>
      </c>
      <c r="BA64">
        <v>0.93430656934306566</v>
      </c>
      <c r="BB64">
        <v>2.554744525547448E-2</v>
      </c>
      <c r="BC64" t="s">
        <v>123</v>
      </c>
      <c r="BD64">
        <v>3</v>
      </c>
      <c r="BE64">
        <v>136</v>
      </c>
      <c r="BF64">
        <v>2</v>
      </c>
      <c r="BG64">
        <v>1</v>
      </c>
      <c r="BH64" t="s">
        <v>70</v>
      </c>
      <c r="BI64">
        <v>1</v>
      </c>
      <c r="BJ64" t="b">
        <v>0</v>
      </c>
    </row>
    <row r="65" spans="1:62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 s="9">
        <v>8.7591240875912413E-2</v>
      </c>
      <c r="I65">
        <v>4.035185185185185E-7</v>
      </c>
      <c r="J65" t="s">
        <v>500</v>
      </c>
      <c r="K65" t="s">
        <v>501</v>
      </c>
      <c r="L65">
        <v>15</v>
      </c>
      <c r="M65" t="s">
        <v>463</v>
      </c>
      <c r="N65">
        <v>3</v>
      </c>
      <c r="O65" t="s">
        <v>184</v>
      </c>
      <c r="P65" t="s">
        <v>251</v>
      </c>
      <c r="Q65">
        <v>1.5047453703703701E-7</v>
      </c>
      <c r="R65">
        <v>0.91240875912408759</v>
      </c>
      <c r="S65">
        <v>274</v>
      </c>
      <c r="T65">
        <v>0.94525547445255476</v>
      </c>
      <c r="U65">
        <v>1.112247685185185E-5</v>
      </c>
      <c r="V65">
        <v>0.95255474452554745</v>
      </c>
      <c r="W65" s="6">
        <v>7.2992700729926918E-3</v>
      </c>
      <c r="X65">
        <v>7.8884027777777778E-6</v>
      </c>
      <c r="Y65">
        <v>0.9051094890510949</v>
      </c>
      <c r="Z65" s="6">
        <v>-4.014598540145986E-2</v>
      </c>
      <c r="AA65">
        <v>0.94525547445255476</v>
      </c>
      <c r="AB65" s="5">
        <v>0</v>
      </c>
      <c r="AC65" s="11" cm="1">
        <f t="array" ref="AC65">_xlfn.IFS(AB65&lt;W65,0,TRUE,1)</f>
        <v>0</v>
      </c>
      <c r="AD65" s="11" cm="1">
        <f t="array" ref="AD65">_xlfn.IFS(AB65&lt;Z65,0,TRUE,1)</f>
        <v>1</v>
      </c>
      <c r="AE65" s="11" cm="1">
        <f t="array" ref="AE65">_xlfn.IFS(AB65&lt;Z65,0,AB65&lt;W65,0,TRUE,1)</f>
        <v>0</v>
      </c>
      <c r="AF65">
        <v>12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3</v>
      </c>
      <c r="AO65">
        <v>0</v>
      </c>
      <c r="AP65">
        <v>3</v>
      </c>
      <c r="AQ65">
        <v>2</v>
      </c>
      <c r="AR65">
        <v>1</v>
      </c>
      <c r="AS65">
        <v>6.8048910154169362E-2</v>
      </c>
      <c r="AT65">
        <v>24</v>
      </c>
      <c r="AU65">
        <v>9</v>
      </c>
      <c r="AV65">
        <v>0.375</v>
      </c>
      <c r="AW65">
        <v>0.89051094890510951</v>
      </c>
      <c r="AX65">
        <v>-5.4744525547445237E-2</v>
      </c>
      <c r="AY65">
        <v>0.97080291970802923</v>
      </c>
      <c r="AZ65">
        <v>2.554744525547448E-2</v>
      </c>
      <c r="BA65">
        <v>0.95985401459854014</v>
      </c>
      <c r="BB65">
        <v>1.459854014598538E-2</v>
      </c>
      <c r="BC65" t="s">
        <v>123</v>
      </c>
      <c r="BD65">
        <v>3</v>
      </c>
      <c r="BE65">
        <v>136</v>
      </c>
      <c r="BF65">
        <v>2</v>
      </c>
      <c r="BG65">
        <v>-1</v>
      </c>
      <c r="BH65" t="s">
        <v>70</v>
      </c>
      <c r="BI65">
        <v>1</v>
      </c>
      <c r="BJ65" t="b">
        <v>0</v>
      </c>
    </row>
    <row r="66" spans="1:62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 s="9">
        <v>8.7591240875912413E-2</v>
      </c>
      <c r="I66">
        <v>4.6133101851851847E-7</v>
      </c>
      <c r="J66" t="s">
        <v>502</v>
      </c>
      <c r="K66" t="s">
        <v>503</v>
      </c>
      <c r="L66">
        <v>19</v>
      </c>
      <c r="M66" t="s">
        <v>436</v>
      </c>
      <c r="N66">
        <v>3</v>
      </c>
      <c r="O66" t="s">
        <v>134</v>
      </c>
      <c r="P66" t="s">
        <v>251</v>
      </c>
      <c r="Q66">
        <v>1.5008101851851849E-7</v>
      </c>
      <c r="R66">
        <v>0.91240875912408759</v>
      </c>
      <c r="S66">
        <v>274</v>
      </c>
      <c r="T66">
        <v>0.89051094890510951</v>
      </c>
      <c r="U66">
        <v>1.0952013888888891E-5</v>
      </c>
      <c r="V66">
        <v>0.90875912408759119</v>
      </c>
      <c r="W66" s="6">
        <v>1.8248175182481671E-2</v>
      </c>
      <c r="X66">
        <v>8.0798263888888888E-6</v>
      </c>
      <c r="Y66">
        <v>0.87956204379562042</v>
      </c>
      <c r="Z66" s="6">
        <v>-1.094890510948909E-2</v>
      </c>
      <c r="AA66">
        <v>0.89051094890510951</v>
      </c>
      <c r="AB66" s="5">
        <v>0</v>
      </c>
      <c r="AC66" s="11" cm="1">
        <f t="array" ref="AC66">_xlfn.IFS(AB66&lt;W66,0,TRUE,1)</f>
        <v>0</v>
      </c>
      <c r="AD66" s="11" cm="1">
        <f t="array" ref="AD66">_xlfn.IFS(AB66&lt;Z66,0,TRUE,1)</f>
        <v>1</v>
      </c>
      <c r="AE66" s="11" cm="1">
        <f t="array" ref="AE66">_xlfn.IFS(AB66&lt;Z66,0,AB66&lt;W66,0,TRUE,1)</f>
        <v>0</v>
      </c>
      <c r="AF66">
        <v>12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3</v>
      </c>
      <c r="AO66">
        <v>0</v>
      </c>
      <c r="AP66">
        <v>6</v>
      </c>
      <c r="AQ66">
        <v>5</v>
      </c>
      <c r="AR66">
        <v>1</v>
      </c>
      <c r="AS66">
        <v>0.37117587356821202</v>
      </c>
      <c r="AT66">
        <v>24</v>
      </c>
      <c r="AU66">
        <v>9</v>
      </c>
      <c r="AV66">
        <v>0.375</v>
      </c>
      <c r="AW66">
        <v>0.89051094890510951</v>
      </c>
      <c r="AX66">
        <v>0</v>
      </c>
      <c r="AY66">
        <v>0.97080291970802923</v>
      </c>
      <c r="AZ66">
        <v>8.0291970802919721E-2</v>
      </c>
      <c r="BA66">
        <v>0.89051094890510951</v>
      </c>
      <c r="BB66">
        <v>0</v>
      </c>
      <c r="BC66" t="s">
        <v>123</v>
      </c>
      <c r="BD66">
        <v>3</v>
      </c>
      <c r="BE66">
        <v>136</v>
      </c>
      <c r="BF66">
        <v>3</v>
      </c>
      <c r="BG66">
        <v>2</v>
      </c>
      <c r="BH66" t="s">
        <v>70</v>
      </c>
      <c r="BI66">
        <v>1</v>
      </c>
      <c r="BJ66" t="b">
        <v>0</v>
      </c>
    </row>
    <row r="67" spans="1:62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 s="9">
        <v>0.1021897810218978</v>
      </c>
      <c r="I67">
        <v>3.8089120370370368E-7</v>
      </c>
      <c r="J67" t="s">
        <v>504</v>
      </c>
      <c r="K67" t="s">
        <v>505</v>
      </c>
      <c r="L67">
        <v>15</v>
      </c>
      <c r="M67" t="s">
        <v>506</v>
      </c>
      <c r="N67">
        <v>3</v>
      </c>
      <c r="O67" t="s">
        <v>184</v>
      </c>
      <c r="P67" t="s">
        <v>251</v>
      </c>
      <c r="Q67">
        <v>1.731828703703704E-7</v>
      </c>
      <c r="R67">
        <v>0.97080291970802923</v>
      </c>
      <c r="S67">
        <v>274</v>
      </c>
      <c r="T67">
        <v>0.92335766423357668</v>
      </c>
      <c r="U67">
        <v>1.122421296296296E-5</v>
      </c>
      <c r="V67">
        <v>0.93430656934306566</v>
      </c>
      <c r="W67" s="6">
        <v>1.094890510948898E-2</v>
      </c>
      <c r="X67">
        <v>7.9760069444444443E-6</v>
      </c>
      <c r="Y67">
        <v>0.90145985401459849</v>
      </c>
      <c r="Z67" s="6">
        <v>-2.189781021897819E-2</v>
      </c>
      <c r="AA67">
        <v>0.97080291970802923</v>
      </c>
      <c r="AB67" s="5">
        <v>4.7445255474452552E-2</v>
      </c>
      <c r="AC67" s="11" cm="1">
        <f t="array" ref="AC67">_xlfn.IFS(AB67&lt;W67,0,TRUE,1)</f>
        <v>1</v>
      </c>
      <c r="AD67" s="11" cm="1">
        <f t="array" ref="AD67">_xlfn.IFS(AB67&lt;Z67,0,TRUE,1)</f>
        <v>1</v>
      </c>
      <c r="AE67" s="11" cm="1">
        <f t="array" ref="AE67">_xlfn.IFS(AB67&lt;Z67,0,AB67&lt;W67,0,TRUE,1)</f>
        <v>1</v>
      </c>
      <c r="AF67">
        <v>14</v>
      </c>
      <c r="AG67">
        <v>0.7142857142857143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3</v>
      </c>
      <c r="AO67">
        <v>0</v>
      </c>
      <c r="AP67">
        <v>2</v>
      </c>
      <c r="AQ67">
        <v>1</v>
      </c>
      <c r="AR67">
        <v>1</v>
      </c>
      <c r="AS67">
        <v>0</v>
      </c>
      <c r="AT67">
        <v>24</v>
      </c>
      <c r="AU67">
        <v>11</v>
      </c>
      <c r="AV67">
        <v>0.45833333333333331</v>
      </c>
      <c r="AW67">
        <v>0.89051094890510951</v>
      </c>
      <c r="AX67" s="10">
        <v>-3.2846715328467169E-2</v>
      </c>
      <c r="AY67">
        <v>0.97080291970802923</v>
      </c>
      <c r="AZ67">
        <v>4.7445255474452552E-2</v>
      </c>
      <c r="BA67">
        <v>0.93065693430656937</v>
      </c>
      <c r="BB67">
        <v>7.2992700729926918E-3</v>
      </c>
      <c r="BC67" t="s">
        <v>123</v>
      </c>
      <c r="BD67">
        <v>3</v>
      </c>
      <c r="BE67">
        <v>136</v>
      </c>
      <c r="BF67">
        <v>3</v>
      </c>
      <c r="BG67">
        <v>-2</v>
      </c>
      <c r="BH67" t="s">
        <v>70</v>
      </c>
      <c r="BI67">
        <v>1</v>
      </c>
      <c r="BJ67" t="b">
        <v>0</v>
      </c>
    </row>
    <row r="68" spans="1:62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 s="9">
        <v>2.9197080291970771E-2</v>
      </c>
      <c r="I68">
        <v>3.8135416666666658E-7</v>
      </c>
      <c r="J68" t="s">
        <v>461</v>
      </c>
      <c r="K68" t="s">
        <v>462</v>
      </c>
      <c r="L68">
        <v>15</v>
      </c>
      <c r="M68" t="s">
        <v>463</v>
      </c>
      <c r="N68">
        <v>3</v>
      </c>
      <c r="O68" t="s">
        <v>184</v>
      </c>
      <c r="P68" t="s">
        <v>92</v>
      </c>
      <c r="Q68">
        <v>2.192824074074074E-7</v>
      </c>
      <c r="R68">
        <v>0.97080291970802923</v>
      </c>
      <c r="S68">
        <v>274</v>
      </c>
      <c r="T68">
        <v>0.96715328467153283</v>
      </c>
      <c r="U68">
        <v>1.1058495370370369E-5</v>
      </c>
      <c r="V68">
        <v>0.97080291970802923</v>
      </c>
      <c r="W68" s="6">
        <v>3.649635036496401E-3</v>
      </c>
      <c r="X68">
        <v>8.2824652777777787E-6</v>
      </c>
      <c r="Y68">
        <v>0.89051094890510951</v>
      </c>
      <c r="Z68" s="6">
        <v>-7.664233576642332E-2</v>
      </c>
      <c r="AA68">
        <v>0.96715328467153283</v>
      </c>
      <c r="AB68" s="5">
        <v>0</v>
      </c>
      <c r="AC68" s="11" cm="1">
        <f t="array" ref="AC68">_xlfn.IFS(AB68&lt;W68,0,TRUE,1)</f>
        <v>0</v>
      </c>
      <c r="AD68" s="11" cm="1">
        <f t="array" ref="AD68">_xlfn.IFS(AB68&lt;Z68,0,TRUE,1)</f>
        <v>1</v>
      </c>
      <c r="AE68" s="11" cm="1">
        <f t="array" ref="AE68">_xlfn.IFS(AB68&lt;Z68,0,AF69&lt;W68,0,TRUE,1)</f>
        <v>1</v>
      </c>
      <c r="AF68">
        <v>4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3</v>
      </c>
      <c r="AP68">
        <v>9</v>
      </c>
      <c r="AQ68">
        <v>-1</v>
      </c>
      <c r="AR68">
        <v>0</v>
      </c>
      <c r="AS68">
        <v>0.61148474647119855</v>
      </c>
      <c r="AT68">
        <v>11</v>
      </c>
      <c r="AU68">
        <v>0</v>
      </c>
      <c r="AV68">
        <v>0</v>
      </c>
      <c r="AW68">
        <v>0.88686131386861311</v>
      </c>
      <c r="AX68">
        <v>-8.0291970802919721E-2</v>
      </c>
      <c r="AY68">
        <v>0.97080291970802923</v>
      </c>
      <c r="AZ68">
        <v>3.649635036496401E-3</v>
      </c>
      <c r="BA68">
        <v>0.96715328467153283</v>
      </c>
      <c r="BB68">
        <v>0</v>
      </c>
      <c r="BC68" t="s">
        <v>123</v>
      </c>
      <c r="BD68">
        <v>4</v>
      </c>
      <c r="BE68">
        <v>80</v>
      </c>
      <c r="BF68">
        <v>1</v>
      </c>
      <c r="BG68">
        <v>0.5</v>
      </c>
      <c r="BH68" t="s">
        <v>70</v>
      </c>
      <c r="BI68">
        <v>1</v>
      </c>
      <c r="BJ68" t="b">
        <v>1</v>
      </c>
    </row>
    <row r="69" spans="1:62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 s="9">
        <v>2.9197080291970771E-2</v>
      </c>
      <c r="I69">
        <v>3.6899305555555561E-7</v>
      </c>
      <c r="J69" t="s">
        <v>461</v>
      </c>
      <c r="K69" t="s">
        <v>462</v>
      </c>
      <c r="L69">
        <v>15</v>
      </c>
      <c r="M69" t="s">
        <v>463</v>
      </c>
      <c r="N69">
        <v>3</v>
      </c>
      <c r="O69" t="s">
        <v>184</v>
      </c>
      <c r="P69" t="s">
        <v>92</v>
      </c>
      <c r="Q69">
        <v>1.3853009259259259E-7</v>
      </c>
      <c r="R69">
        <v>0.97080291970802923</v>
      </c>
      <c r="S69">
        <v>274</v>
      </c>
      <c r="T69">
        <v>0.97080291970802923</v>
      </c>
      <c r="U69">
        <v>1.0970543981481479E-5</v>
      </c>
      <c r="V69">
        <v>0.97080291970802923</v>
      </c>
      <c r="W69" s="6">
        <v>0</v>
      </c>
      <c r="X69">
        <v>7.8489699074074067E-6</v>
      </c>
      <c r="Y69">
        <v>0.89051094890510951</v>
      </c>
      <c r="Z69" s="6">
        <v>-8.0291970802919721E-2</v>
      </c>
      <c r="AA69">
        <v>0.97080291970802923</v>
      </c>
      <c r="AB69" s="5">
        <v>0</v>
      </c>
      <c r="AC69" s="11" cm="1">
        <f t="array" ref="AC69">_xlfn.IFS(AB69&lt;W69,0,TRUE,1)</f>
        <v>1</v>
      </c>
      <c r="AD69" s="11" cm="1">
        <f t="array" ref="AD69">_xlfn.IFS(AB69&lt;Z69,0,TRUE,1)</f>
        <v>1</v>
      </c>
      <c r="AE69" s="11" cm="1">
        <f t="array" ref="AE69">_xlfn.IFS(AB69&lt;Z69,0,AF70&lt;W69,0,TRUE,1)</f>
        <v>1</v>
      </c>
      <c r="AF69">
        <v>4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3</v>
      </c>
      <c r="AP69">
        <v>9</v>
      </c>
      <c r="AQ69">
        <v>-1</v>
      </c>
      <c r="AR69">
        <v>0</v>
      </c>
      <c r="AS69">
        <v>0.61148474647119855</v>
      </c>
      <c r="AT69">
        <v>11</v>
      </c>
      <c r="AU69">
        <v>0</v>
      </c>
      <c r="AV69">
        <v>0</v>
      </c>
      <c r="AW69">
        <v>0.88686131386861311</v>
      </c>
      <c r="AX69">
        <v>-8.3941605839416122E-2</v>
      </c>
      <c r="AY69">
        <v>0.97080291970802923</v>
      </c>
      <c r="AZ69">
        <v>0</v>
      </c>
      <c r="BA69">
        <v>0.97080291970802923</v>
      </c>
      <c r="BB69">
        <v>0</v>
      </c>
      <c r="BC69" t="s">
        <v>123</v>
      </c>
      <c r="BD69">
        <v>4</v>
      </c>
      <c r="BE69">
        <v>80</v>
      </c>
      <c r="BF69">
        <v>1</v>
      </c>
      <c r="BG69">
        <v>-0.5</v>
      </c>
      <c r="BH69" t="s">
        <v>70</v>
      </c>
      <c r="BI69">
        <v>1</v>
      </c>
      <c r="BJ69" t="b">
        <v>1</v>
      </c>
    </row>
    <row r="70" spans="1:62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 s="9">
        <v>6.5693430656934337E-2</v>
      </c>
      <c r="I70">
        <v>8.080439814814815E-7</v>
      </c>
      <c r="J70" t="s">
        <v>507</v>
      </c>
      <c r="K70" t="s">
        <v>508</v>
      </c>
      <c r="L70">
        <v>31</v>
      </c>
      <c r="M70" t="s">
        <v>494</v>
      </c>
      <c r="N70">
        <v>4</v>
      </c>
      <c r="O70" t="s">
        <v>245</v>
      </c>
      <c r="P70" t="s">
        <v>92</v>
      </c>
      <c r="Q70">
        <v>1.9620370370370371E-7</v>
      </c>
      <c r="R70">
        <v>0.97080291970802923</v>
      </c>
      <c r="S70">
        <v>274</v>
      </c>
      <c r="T70">
        <v>0.93430656934306566</v>
      </c>
      <c r="U70">
        <v>1.100118055555556E-5</v>
      </c>
      <c r="V70">
        <v>0.97810218978102192</v>
      </c>
      <c r="W70" s="6">
        <v>4.3795620437956262E-2</v>
      </c>
      <c r="X70">
        <v>8.0736111111111107E-6</v>
      </c>
      <c r="Y70">
        <v>0.89051094890510951</v>
      </c>
      <c r="Z70" s="6">
        <v>-4.3795620437956151E-2</v>
      </c>
      <c r="AA70">
        <v>0.97080291970802923</v>
      </c>
      <c r="AB70" s="5">
        <v>3.649635036496357E-2</v>
      </c>
      <c r="AC70" s="11" cm="1">
        <f t="array" ref="AC70">_xlfn.IFS(AB70&lt;W70,0,TRUE,1)</f>
        <v>0</v>
      </c>
      <c r="AD70" s="11" cm="1">
        <f t="array" ref="AD70">_xlfn.IFS(AB70&lt;Z70,0,TRUE,1)</f>
        <v>1</v>
      </c>
      <c r="AE70" s="11" cm="1">
        <f t="array" ref="AE70">_xlfn.IFS(AB70&lt;Z70,0,AB70&lt;W70,0,TRUE,1)</f>
        <v>0</v>
      </c>
      <c r="AF70">
        <v>9</v>
      </c>
      <c r="AG70">
        <v>0.55555555555555558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4</v>
      </c>
      <c r="AP70">
        <v>6</v>
      </c>
      <c r="AQ70">
        <v>5</v>
      </c>
      <c r="AR70">
        <v>1</v>
      </c>
      <c r="AS70">
        <v>0.55094170226103278</v>
      </c>
      <c r="AT70">
        <v>11</v>
      </c>
      <c r="AU70">
        <v>5</v>
      </c>
      <c r="AV70">
        <v>0.45454545454545447</v>
      </c>
      <c r="AW70">
        <v>0.88686131386861311</v>
      </c>
      <c r="AX70">
        <v>-4.7445255474452552E-2</v>
      </c>
      <c r="AY70">
        <v>0.97080291970802923</v>
      </c>
      <c r="AZ70">
        <v>3.649635036496357E-2</v>
      </c>
      <c r="BA70">
        <v>0.93795620437956206</v>
      </c>
      <c r="BB70">
        <v>3.649635036496401E-3</v>
      </c>
      <c r="BC70" t="s">
        <v>123</v>
      </c>
      <c r="BD70">
        <v>4</v>
      </c>
      <c r="BE70">
        <v>80</v>
      </c>
      <c r="BF70">
        <v>2</v>
      </c>
      <c r="BG70">
        <v>1</v>
      </c>
      <c r="BH70" t="s">
        <v>70</v>
      </c>
      <c r="BI70">
        <v>1</v>
      </c>
      <c r="BJ70" t="b">
        <v>1</v>
      </c>
    </row>
    <row r="71" spans="1:62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 s="9">
        <v>2.9197080291970771E-2</v>
      </c>
      <c r="I71">
        <v>4.0363425925925927E-7</v>
      </c>
      <c r="J71" t="s">
        <v>461</v>
      </c>
      <c r="K71" t="s">
        <v>462</v>
      </c>
      <c r="L71">
        <v>15</v>
      </c>
      <c r="M71" t="s">
        <v>463</v>
      </c>
      <c r="N71">
        <v>3</v>
      </c>
      <c r="O71" t="s">
        <v>184</v>
      </c>
      <c r="P71" t="s">
        <v>92</v>
      </c>
      <c r="Q71">
        <v>1.5600694444444439E-7</v>
      </c>
      <c r="R71">
        <v>0.97080291970802923</v>
      </c>
      <c r="S71">
        <v>274</v>
      </c>
      <c r="T71">
        <v>0.95255474452554745</v>
      </c>
      <c r="U71">
        <v>1.097351851851852E-5</v>
      </c>
      <c r="V71">
        <v>0.96350364963503654</v>
      </c>
      <c r="W71" s="6">
        <v>1.094890510948909E-2</v>
      </c>
      <c r="X71">
        <v>7.9370601851851848E-6</v>
      </c>
      <c r="Y71">
        <v>0.89051094890510951</v>
      </c>
      <c r="Z71" s="6">
        <v>-6.2043795620437943E-2</v>
      </c>
      <c r="AA71">
        <v>0.95255474452554745</v>
      </c>
      <c r="AB71" s="5">
        <v>0</v>
      </c>
      <c r="AC71" s="11" cm="1">
        <f t="array" ref="AC71">_xlfn.IFS(AB71&lt;W71,0,TRUE,1)</f>
        <v>0</v>
      </c>
      <c r="AD71" s="11" cm="1">
        <f t="array" ref="AD71">_xlfn.IFS(AB71&lt;Z71,0,TRUE,1)</f>
        <v>1</v>
      </c>
      <c r="AE71" s="11" cm="1">
        <f t="array" ref="AE71">_xlfn.IFS(AB71&lt;Z71,0,AF72&lt;W71,0,TRUE,1)</f>
        <v>1</v>
      </c>
      <c r="AF71">
        <v>4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3</v>
      </c>
      <c r="AP71">
        <v>9</v>
      </c>
      <c r="AQ71">
        <v>-1</v>
      </c>
      <c r="AR71">
        <v>0</v>
      </c>
      <c r="AS71">
        <v>0.61148474647119855</v>
      </c>
      <c r="AT71">
        <v>11</v>
      </c>
      <c r="AU71">
        <v>0</v>
      </c>
      <c r="AV71">
        <v>0</v>
      </c>
      <c r="AW71">
        <v>0.88686131386861311</v>
      </c>
      <c r="AX71">
        <v>-6.5693430656934337E-2</v>
      </c>
      <c r="AY71">
        <v>0.97080291970802923</v>
      </c>
      <c r="AZ71">
        <v>1.8248175182481789E-2</v>
      </c>
      <c r="BA71">
        <v>0.95255474452554745</v>
      </c>
      <c r="BB71">
        <v>0</v>
      </c>
      <c r="BC71" t="s">
        <v>123</v>
      </c>
      <c r="BD71">
        <v>4</v>
      </c>
      <c r="BE71">
        <v>80</v>
      </c>
      <c r="BF71">
        <v>2</v>
      </c>
      <c r="BG71">
        <v>-1</v>
      </c>
      <c r="BH71" t="s">
        <v>70</v>
      </c>
      <c r="BI71">
        <v>1</v>
      </c>
      <c r="BJ71" t="b">
        <v>1</v>
      </c>
    </row>
    <row r="72" spans="1:62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 s="9">
        <v>9.4890510948905105E-2</v>
      </c>
      <c r="I72">
        <v>8.1952546296296294E-7</v>
      </c>
      <c r="J72" t="s">
        <v>509</v>
      </c>
      <c r="K72" t="s">
        <v>510</v>
      </c>
      <c r="L72">
        <v>31</v>
      </c>
      <c r="M72" t="s">
        <v>511</v>
      </c>
      <c r="N72">
        <v>4</v>
      </c>
      <c r="O72" t="s">
        <v>245</v>
      </c>
      <c r="P72" t="s">
        <v>92</v>
      </c>
      <c r="Q72">
        <v>2.1934027777777779E-7</v>
      </c>
      <c r="R72">
        <v>0.97080291970802923</v>
      </c>
      <c r="S72">
        <v>274</v>
      </c>
      <c r="T72">
        <v>0.8978102189781022</v>
      </c>
      <c r="U72">
        <v>1.1275E-5</v>
      </c>
      <c r="V72">
        <v>0.95255474452554745</v>
      </c>
      <c r="W72" s="6">
        <v>5.4744525547445237E-2</v>
      </c>
      <c r="X72">
        <v>7.9137268518518511E-6</v>
      </c>
      <c r="Y72">
        <v>0.90875912408759119</v>
      </c>
      <c r="Z72" s="6">
        <v>1.094890510948898E-2</v>
      </c>
      <c r="AA72">
        <v>0.97445255474452552</v>
      </c>
      <c r="AB72" s="5">
        <v>7.664233576642332E-2</v>
      </c>
      <c r="AC72" s="11" cm="1">
        <f t="array" ref="AC72">_xlfn.IFS(AB72&lt;W72,0,TRUE,1)</f>
        <v>1</v>
      </c>
      <c r="AD72" s="11" cm="1">
        <f t="array" ref="AD72">_xlfn.IFS(AB72&lt;Z72,0,TRUE,1)</f>
        <v>1</v>
      </c>
      <c r="AE72" s="11" cm="1">
        <f t="array" ref="AE72">_xlfn.IFS(AB72&lt;Z72,0,AB72&lt;W72,0,TRUE,1)</f>
        <v>1</v>
      </c>
      <c r="AF72">
        <v>13</v>
      </c>
      <c r="AG72">
        <v>0.69230769230769229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3</v>
      </c>
      <c r="AP72">
        <v>3</v>
      </c>
      <c r="AQ72">
        <v>1</v>
      </c>
      <c r="AR72">
        <v>1</v>
      </c>
      <c r="AS72">
        <v>0</v>
      </c>
      <c r="AT72">
        <v>9</v>
      </c>
      <c r="AU72">
        <v>9</v>
      </c>
      <c r="AV72">
        <v>1</v>
      </c>
      <c r="AW72">
        <v>0.8978102189781022</v>
      </c>
      <c r="AX72">
        <v>0</v>
      </c>
      <c r="AY72">
        <v>0.97445255474452552</v>
      </c>
      <c r="AZ72">
        <v>7.664233576642332E-2</v>
      </c>
      <c r="BA72">
        <v>0.90145985401459849</v>
      </c>
      <c r="BB72">
        <v>3.64963503649629E-3</v>
      </c>
      <c r="BC72" t="s">
        <v>123</v>
      </c>
      <c r="BD72">
        <v>4</v>
      </c>
      <c r="BE72">
        <v>80</v>
      </c>
      <c r="BF72">
        <v>3</v>
      </c>
      <c r="BG72">
        <v>2</v>
      </c>
      <c r="BH72" t="s">
        <v>70</v>
      </c>
      <c r="BI72">
        <v>1</v>
      </c>
      <c r="BJ72" t="b">
        <v>1</v>
      </c>
    </row>
    <row r="73" spans="1:62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 s="9">
        <v>2.9197080291970771E-2</v>
      </c>
      <c r="I73">
        <v>3.9209490740740741E-7</v>
      </c>
      <c r="J73" t="s">
        <v>461</v>
      </c>
      <c r="K73" t="s">
        <v>462</v>
      </c>
      <c r="L73">
        <v>15</v>
      </c>
      <c r="M73" t="s">
        <v>463</v>
      </c>
      <c r="N73">
        <v>3</v>
      </c>
      <c r="O73" t="s">
        <v>184</v>
      </c>
      <c r="P73" t="s">
        <v>92</v>
      </c>
      <c r="Q73">
        <v>1.3854166666666671E-7</v>
      </c>
      <c r="R73">
        <v>0.97080291970802923</v>
      </c>
      <c r="S73">
        <v>274</v>
      </c>
      <c r="T73">
        <v>0.95255474452554745</v>
      </c>
      <c r="U73">
        <v>1.111603009259259E-5</v>
      </c>
      <c r="V73">
        <v>0.96350364963503654</v>
      </c>
      <c r="W73" s="6">
        <v>1.094890510948909E-2</v>
      </c>
      <c r="X73">
        <v>8.0456828703703692E-6</v>
      </c>
      <c r="Y73">
        <v>0.89051094890510951</v>
      </c>
      <c r="Z73" s="6">
        <v>-6.2043795620437943E-2</v>
      </c>
      <c r="AA73">
        <v>0.95255474452554745</v>
      </c>
      <c r="AB73" s="5">
        <v>0</v>
      </c>
      <c r="AC73" s="11" cm="1">
        <f t="array" ref="AC73">_xlfn.IFS(AB73&lt;W73,0,TRUE,1)</f>
        <v>0</v>
      </c>
      <c r="AD73" s="11" cm="1">
        <f t="array" ref="AD73">_xlfn.IFS(AB73&lt;Z73,0,TRUE,1)</f>
        <v>1</v>
      </c>
      <c r="AE73" s="11" cm="1">
        <f t="array" ref="AE73">_xlfn.IFS(AB73&lt;Z73,0,AF74&lt;W73,0,TRUE,1)</f>
        <v>1</v>
      </c>
      <c r="AF73">
        <v>4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3</v>
      </c>
      <c r="AP73">
        <v>9</v>
      </c>
      <c r="AQ73">
        <v>-1</v>
      </c>
      <c r="AR73">
        <v>0</v>
      </c>
      <c r="AS73">
        <v>0.61148474647119855</v>
      </c>
      <c r="AT73">
        <v>11</v>
      </c>
      <c r="AU73">
        <v>0</v>
      </c>
      <c r="AV73">
        <v>0</v>
      </c>
      <c r="AW73">
        <v>0.88686131386861311</v>
      </c>
      <c r="AX73">
        <v>-6.5693430656934337E-2</v>
      </c>
      <c r="AY73">
        <v>0.97080291970802923</v>
      </c>
      <c r="AZ73">
        <v>1.8248175182481789E-2</v>
      </c>
      <c r="BA73">
        <v>0.95255474452554745</v>
      </c>
      <c r="BB73">
        <v>0</v>
      </c>
      <c r="BC73" t="s">
        <v>123</v>
      </c>
      <c r="BD73">
        <v>4</v>
      </c>
      <c r="BE73">
        <v>80</v>
      </c>
      <c r="BF73">
        <v>3</v>
      </c>
      <c r="BG73">
        <v>-2</v>
      </c>
      <c r="BH73" t="s">
        <v>70</v>
      </c>
      <c r="BI73">
        <v>1</v>
      </c>
      <c r="BJ73" t="b">
        <v>1</v>
      </c>
    </row>
    <row r="74" spans="1:62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 s="9">
        <v>8.0291970802919721E-2</v>
      </c>
      <c r="I74">
        <v>4.6761574074074069E-7</v>
      </c>
      <c r="J74" t="s">
        <v>512</v>
      </c>
      <c r="K74" t="s">
        <v>513</v>
      </c>
      <c r="L74">
        <v>19</v>
      </c>
      <c r="M74" t="s">
        <v>514</v>
      </c>
      <c r="N74">
        <v>3</v>
      </c>
      <c r="O74" t="s">
        <v>280</v>
      </c>
      <c r="P74" t="s">
        <v>281</v>
      </c>
      <c r="Q74">
        <v>1.731365740740741E-7</v>
      </c>
      <c r="R74">
        <v>0.91970802919708028</v>
      </c>
      <c r="S74">
        <v>274</v>
      </c>
      <c r="T74">
        <v>0.95620437956204385</v>
      </c>
      <c r="U74">
        <v>1.117972222222222E-5</v>
      </c>
      <c r="V74">
        <v>0.98540145985401462</v>
      </c>
      <c r="W74" s="6">
        <v>2.9197080291970771E-2</v>
      </c>
      <c r="X74">
        <v>8.0955208333333332E-6</v>
      </c>
      <c r="Y74">
        <v>0.89051094890510951</v>
      </c>
      <c r="Z74" s="6">
        <v>-6.5693430656934337E-2</v>
      </c>
      <c r="AA74">
        <v>0.95620437956204385</v>
      </c>
      <c r="AB74" s="5">
        <v>0</v>
      </c>
      <c r="AC74" s="11" cm="1">
        <f t="array" ref="AC74">_xlfn.IFS(AB74&lt;W74,0,TRUE,1)</f>
        <v>0</v>
      </c>
      <c r="AD74" s="11" cm="1">
        <f t="array" ref="AD74">_xlfn.IFS(AB74&lt;Z74,0,TRUE,1)</f>
        <v>1</v>
      </c>
      <c r="AE74" s="11" cm="1">
        <f t="array" ref="AE74">_xlfn.IFS(AB74&lt;Z74,0,AB74&lt;W74,0,TRUE,1)</f>
        <v>0</v>
      </c>
      <c r="AF74">
        <v>11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3</v>
      </c>
      <c r="AP74">
        <v>6</v>
      </c>
      <c r="AQ74">
        <v>4</v>
      </c>
      <c r="AR74">
        <v>1</v>
      </c>
      <c r="AS74">
        <v>0.27046851091732832</v>
      </c>
      <c r="AT74">
        <v>11</v>
      </c>
      <c r="AU74">
        <v>7</v>
      </c>
      <c r="AV74">
        <v>0.63636363636363635</v>
      </c>
      <c r="AW74">
        <v>0.97445255474452552</v>
      </c>
      <c r="AX74">
        <v>1.8248175182481671E-2</v>
      </c>
      <c r="AY74">
        <v>0.97810218978102192</v>
      </c>
      <c r="AZ74">
        <v>2.1897810218978079E-2</v>
      </c>
      <c r="BA74">
        <v>0.95620437956204385</v>
      </c>
      <c r="BB74">
        <v>0</v>
      </c>
      <c r="BC74" t="s">
        <v>123</v>
      </c>
      <c r="BD74">
        <v>4</v>
      </c>
      <c r="BE74">
        <v>61</v>
      </c>
      <c r="BF74">
        <v>1</v>
      </c>
      <c r="BG74">
        <v>0.5</v>
      </c>
      <c r="BH74" t="s">
        <v>70</v>
      </c>
      <c r="BI74">
        <v>1</v>
      </c>
      <c r="BJ74" t="b">
        <v>0</v>
      </c>
    </row>
    <row r="75" spans="1:62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 s="9">
        <v>3.6496350364963459E-2</v>
      </c>
      <c r="I75">
        <v>4.6134259259259262E-7</v>
      </c>
      <c r="J75" t="s">
        <v>515</v>
      </c>
      <c r="K75" t="s">
        <v>516</v>
      </c>
      <c r="L75">
        <v>19</v>
      </c>
      <c r="M75" t="s">
        <v>514</v>
      </c>
      <c r="N75">
        <v>3</v>
      </c>
      <c r="O75" t="s">
        <v>286</v>
      </c>
      <c r="P75" t="s">
        <v>281</v>
      </c>
      <c r="Q75">
        <v>1.735185185185185E-7</v>
      </c>
      <c r="R75">
        <v>0.96350364963503654</v>
      </c>
      <c r="S75">
        <v>274</v>
      </c>
      <c r="T75">
        <v>0.97445255474452552</v>
      </c>
      <c r="U75">
        <v>1.1151168981481481E-5</v>
      </c>
      <c r="V75">
        <v>0.98540145985401462</v>
      </c>
      <c r="W75" s="6">
        <v>1.094890510948909E-2</v>
      </c>
      <c r="X75">
        <v>7.8733101851851856E-6</v>
      </c>
      <c r="Y75">
        <v>0.89051094890510951</v>
      </c>
      <c r="Z75" s="6">
        <v>-8.3941605839416011E-2</v>
      </c>
      <c r="AA75">
        <v>0.97445255474452552</v>
      </c>
      <c r="AB75" s="5">
        <v>0</v>
      </c>
      <c r="AC75" s="11" cm="1">
        <f t="array" ref="AC75">_xlfn.IFS(AB75&lt;W75,0,TRUE,1)</f>
        <v>0</v>
      </c>
      <c r="AD75" s="11" cm="1">
        <f t="array" ref="AD75">_xlfn.IFS(AB75&lt;Z75,0,TRUE,1)</f>
        <v>1</v>
      </c>
      <c r="AE75" s="11" cm="1">
        <f t="array" ref="AE75">_xlfn.IFS(AB75&lt;Z75,0,AB75&lt;W75,0,TRUE,1)</f>
        <v>0</v>
      </c>
      <c r="AF75">
        <v>5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3</v>
      </c>
      <c r="AP75">
        <v>5</v>
      </c>
      <c r="AQ75">
        <v>3</v>
      </c>
      <c r="AR75">
        <v>1</v>
      </c>
      <c r="AS75">
        <v>0.36873561695994611</v>
      </c>
      <c r="AT75">
        <v>11</v>
      </c>
      <c r="AU75">
        <v>1</v>
      </c>
      <c r="AV75">
        <v>9.0909090909090912E-2</v>
      </c>
      <c r="AW75">
        <v>0.97445255474452552</v>
      </c>
      <c r="AX75">
        <v>0</v>
      </c>
      <c r="AY75">
        <v>0.97810218978102192</v>
      </c>
      <c r="AZ75">
        <v>3.649635036496401E-3</v>
      </c>
      <c r="BA75">
        <v>0.97445255474452552</v>
      </c>
      <c r="BB75">
        <v>0</v>
      </c>
      <c r="BC75" t="s">
        <v>123</v>
      </c>
      <c r="BD75">
        <v>4</v>
      </c>
      <c r="BE75">
        <v>61</v>
      </c>
      <c r="BF75">
        <v>1</v>
      </c>
      <c r="BG75">
        <v>-0.5</v>
      </c>
      <c r="BH75" t="s">
        <v>70</v>
      </c>
      <c r="BI75">
        <v>1</v>
      </c>
      <c r="BJ75" t="b">
        <v>0</v>
      </c>
    </row>
    <row r="76" spans="1:62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 s="9">
        <v>0.1021897810218978</v>
      </c>
      <c r="I76">
        <v>4.6171296296296287E-7</v>
      </c>
      <c r="J76" t="s">
        <v>517</v>
      </c>
      <c r="K76" t="s">
        <v>516</v>
      </c>
      <c r="L76">
        <v>19</v>
      </c>
      <c r="M76" t="s">
        <v>514</v>
      </c>
      <c r="N76">
        <v>3</v>
      </c>
      <c r="O76" t="s">
        <v>280</v>
      </c>
      <c r="P76" t="s">
        <v>281</v>
      </c>
      <c r="Q76">
        <v>1.6160879629629631E-7</v>
      </c>
      <c r="R76">
        <v>0.8978102189781022</v>
      </c>
      <c r="S76">
        <v>274</v>
      </c>
      <c r="T76">
        <v>0.92335766423357668</v>
      </c>
      <c r="U76">
        <v>1.095180555555556E-5</v>
      </c>
      <c r="V76">
        <v>0.98540145985401462</v>
      </c>
      <c r="W76" s="6">
        <v>6.2043795620437943E-2</v>
      </c>
      <c r="X76">
        <v>7.9305671296296288E-6</v>
      </c>
      <c r="Y76">
        <v>0.89051094890510951</v>
      </c>
      <c r="Z76" s="6">
        <v>-3.2846715328467169E-2</v>
      </c>
      <c r="AA76">
        <v>0.92335766423357668</v>
      </c>
      <c r="AB76" s="5">
        <v>0</v>
      </c>
      <c r="AC76" s="11" cm="1">
        <f t="array" ref="AC76">_xlfn.IFS(AB76&lt;W76,0,TRUE,1)</f>
        <v>0</v>
      </c>
      <c r="AD76" s="11" cm="1">
        <f t="array" ref="AD76">_xlfn.IFS(AB76&lt;Z76,0,TRUE,1)</f>
        <v>1</v>
      </c>
      <c r="AE76" s="11" cm="1">
        <f t="array" ref="AE76">_xlfn.IFS(AB76&lt;Z76,0,AB76&lt;W76,0,TRUE,1)</f>
        <v>0</v>
      </c>
      <c r="AF76">
        <v>14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3</v>
      </c>
      <c r="AP76">
        <v>5</v>
      </c>
      <c r="AQ76">
        <v>3</v>
      </c>
      <c r="AR76">
        <v>1</v>
      </c>
      <c r="AS76">
        <v>0.36873561695994611</v>
      </c>
      <c r="AT76">
        <v>11</v>
      </c>
      <c r="AU76">
        <v>10</v>
      </c>
      <c r="AV76">
        <v>0.90909090909090906</v>
      </c>
      <c r="AW76">
        <v>0.97445255474452552</v>
      </c>
      <c r="AX76" s="10">
        <v>5.1094890510948843E-2</v>
      </c>
      <c r="AY76">
        <v>0.97810218978102192</v>
      </c>
      <c r="AZ76">
        <v>5.4744525547445237E-2</v>
      </c>
      <c r="BA76">
        <v>0.92700729927007297</v>
      </c>
      <c r="BB76">
        <v>3.64963503649629E-3</v>
      </c>
      <c r="BC76" t="s">
        <v>123</v>
      </c>
      <c r="BD76">
        <v>4</v>
      </c>
      <c r="BE76">
        <v>61</v>
      </c>
      <c r="BF76">
        <v>2</v>
      </c>
      <c r="BG76">
        <v>1</v>
      </c>
      <c r="BH76" t="s">
        <v>70</v>
      </c>
      <c r="BI76">
        <v>1</v>
      </c>
      <c r="BJ76" t="b">
        <v>0</v>
      </c>
    </row>
    <row r="77" spans="1:62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 s="9">
        <v>3.6496350364963459E-2</v>
      </c>
      <c r="I77">
        <v>4.6126157407407412E-7</v>
      </c>
      <c r="J77" t="s">
        <v>515</v>
      </c>
      <c r="K77" t="s">
        <v>516</v>
      </c>
      <c r="L77">
        <v>19</v>
      </c>
      <c r="M77" t="s">
        <v>514</v>
      </c>
      <c r="N77">
        <v>3</v>
      </c>
      <c r="O77" t="s">
        <v>286</v>
      </c>
      <c r="P77" t="s">
        <v>281</v>
      </c>
      <c r="Q77">
        <v>1.7350694444444449E-7</v>
      </c>
      <c r="R77">
        <v>0.96350364963503654</v>
      </c>
      <c r="S77">
        <v>274</v>
      </c>
      <c r="T77">
        <v>0.97445255474452552</v>
      </c>
      <c r="U77">
        <v>1.1478055555555561E-5</v>
      </c>
      <c r="V77">
        <v>0.98540145985401462</v>
      </c>
      <c r="W77" s="6">
        <v>1.094890510948909E-2</v>
      </c>
      <c r="X77">
        <v>7.8955787037037029E-6</v>
      </c>
      <c r="Y77">
        <v>0.93065693430656937</v>
      </c>
      <c r="Z77" s="6">
        <v>-4.3795620437956151E-2</v>
      </c>
      <c r="AA77">
        <v>0.97445255474452552</v>
      </c>
      <c r="AB77" s="5">
        <v>0</v>
      </c>
      <c r="AC77" s="11" cm="1">
        <f t="array" ref="AC77">_xlfn.IFS(AB77&lt;W77,0,TRUE,1)</f>
        <v>0</v>
      </c>
      <c r="AD77" s="11" cm="1">
        <f t="array" ref="AD77">_xlfn.IFS(AB77&lt;Z77,0,TRUE,1)</f>
        <v>1</v>
      </c>
      <c r="AE77" s="11" cm="1">
        <f t="array" ref="AE77">_xlfn.IFS(AB77&lt;Z77,0,AB77&lt;W77,0,TRUE,1)</f>
        <v>0</v>
      </c>
      <c r="AF77">
        <v>5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3</v>
      </c>
      <c r="AP77">
        <v>5</v>
      </c>
      <c r="AQ77">
        <v>3</v>
      </c>
      <c r="AR77">
        <v>1</v>
      </c>
      <c r="AS77">
        <v>0.36873561695994611</v>
      </c>
      <c r="AT77">
        <v>11</v>
      </c>
      <c r="AU77">
        <v>1</v>
      </c>
      <c r="AV77">
        <v>9.0909090909090912E-2</v>
      </c>
      <c r="AW77">
        <v>0.97445255474452552</v>
      </c>
      <c r="AX77">
        <v>0</v>
      </c>
      <c r="AY77">
        <v>0.97810218978102192</v>
      </c>
      <c r="AZ77">
        <v>3.649635036496401E-3</v>
      </c>
      <c r="BA77">
        <v>0.97445255474452552</v>
      </c>
      <c r="BB77">
        <v>0</v>
      </c>
      <c r="BC77" t="s">
        <v>123</v>
      </c>
      <c r="BD77">
        <v>4</v>
      </c>
      <c r="BE77">
        <v>61</v>
      </c>
      <c r="BF77">
        <v>2</v>
      </c>
      <c r="BG77">
        <v>-1</v>
      </c>
      <c r="BH77" t="s">
        <v>70</v>
      </c>
      <c r="BI77">
        <v>1</v>
      </c>
      <c r="BJ77" t="b">
        <v>0</v>
      </c>
    </row>
    <row r="78" spans="1:62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 s="9">
        <v>0.1021897810218978</v>
      </c>
      <c r="I78">
        <v>6.1181712962962966E-7</v>
      </c>
      <c r="J78" t="s">
        <v>517</v>
      </c>
      <c r="K78" t="s">
        <v>516</v>
      </c>
      <c r="L78">
        <v>19</v>
      </c>
      <c r="M78" t="s">
        <v>514</v>
      </c>
      <c r="N78">
        <v>3</v>
      </c>
      <c r="O78" t="s">
        <v>280</v>
      </c>
      <c r="P78" t="s">
        <v>281</v>
      </c>
      <c r="Q78">
        <v>1.734953703703704E-7</v>
      </c>
      <c r="R78">
        <v>0.8978102189781022</v>
      </c>
      <c r="S78">
        <v>274</v>
      </c>
      <c r="T78">
        <v>0.92335766423357668</v>
      </c>
      <c r="U78">
        <v>1.0839479166666669E-5</v>
      </c>
      <c r="V78">
        <v>0.97810218978102192</v>
      </c>
      <c r="W78" s="6">
        <v>5.4744525547445237E-2</v>
      </c>
      <c r="X78">
        <v>7.9042245370370374E-6</v>
      </c>
      <c r="Y78">
        <v>0.89051094890510951</v>
      </c>
      <c r="Z78" s="6">
        <v>-3.2846715328467169E-2</v>
      </c>
      <c r="AA78">
        <v>0.92335766423357668</v>
      </c>
      <c r="AB78" s="5">
        <v>0</v>
      </c>
      <c r="AC78" s="11" cm="1">
        <f t="array" ref="AC78">_xlfn.IFS(AB78&lt;W78,0,TRUE,1)</f>
        <v>0</v>
      </c>
      <c r="AD78" s="11" cm="1">
        <f t="array" ref="AD78">_xlfn.IFS(AB78&lt;Z78,0,TRUE,1)</f>
        <v>1</v>
      </c>
      <c r="AE78" s="11" cm="1">
        <f t="array" ref="AE78">_xlfn.IFS(AB78&lt;Z78,0,AB78&lt;W78,0,TRUE,1)</f>
        <v>0</v>
      </c>
      <c r="AF78">
        <v>14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3</v>
      </c>
      <c r="AP78">
        <v>5</v>
      </c>
      <c r="AQ78">
        <v>3</v>
      </c>
      <c r="AR78">
        <v>1</v>
      </c>
      <c r="AS78">
        <v>0.36873561695994611</v>
      </c>
      <c r="AT78">
        <v>11</v>
      </c>
      <c r="AU78">
        <v>10</v>
      </c>
      <c r="AV78">
        <v>0.90909090909090906</v>
      </c>
      <c r="AW78">
        <v>0.97445255474452552</v>
      </c>
      <c r="AX78" s="10">
        <v>5.1094890510948843E-2</v>
      </c>
      <c r="AY78">
        <v>0.97810218978102192</v>
      </c>
      <c r="AZ78">
        <v>5.4744525547445237E-2</v>
      </c>
      <c r="BA78">
        <v>0.92335766423357668</v>
      </c>
      <c r="BB78">
        <v>0</v>
      </c>
      <c r="BC78" t="s">
        <v>123</v>
      </c>
      <c r="BD78">
        <v>4</v>
      </c>
      <c r="BE78">
        <v>61</v>
      </c>
      <c r="BF78">
        <v>3</v>
      </c>
      <c r="BG78">
        <v>2</v>
      </c>
      <c r="BH78" t="s">
        <v>70</v>
      </c>
      <c r="BI78">
        <v>1</v>
      </c>
      <c r="BJ78" t="b">
        <v>0</v>
      </c>
    </row>
    <row r="79" spans="1:62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 s="9">
        <v>3.6496350364963459E-2</v>
      </c>
      <c r="I79">
        <v>4.8445601851851852E-7</v>
      </c>
      <c r="J79" t="s">
        <v>515</v>
      </c>
      <c r="K79" t="s">
        <v>516</v>
      </c>
      <c r="L79">
        <v>19</v>
      </c>
      <c r="M79" t="s">
        <v>514</v>
      </c>
      <c r="N79">
        <v>3</v>
      </c>
      <c r="O79" t="s">
        <v>286</v>
      </c>
      <c r="P79" t="s">
        <v>281</v>
      </c>
      <c r="Q79">
        <v>1.6159722222222219E-7</v>
      </c>
      <c r="R79">
        <v>0.96350364963503654</v>
      </c>
      <c r="S79">
        <v>274</v>
      </c>
      <c r="T79">
        <v>0.97445255474452552</v>
      </c>
      <c r="U79">
        <v>1.2921423611111109E-5</v>
      </c>
      <c r="V79">
        <v>0.98540145985401462</v>
      </c>
      <c r="W79" s="6">
        <v>1.094890510948909E-2</v>
      </c>
      <c r="X79">
        <v>8.4376967592592593E-6</v>
      </c>
      <c r="Y79">
        <v>0.89051094890510951</v>
      </c>
      <c r="Z79" s="6">
        <v>-8.3941605839416011E-2</v>
      </c>
      <c r="AA79">
        <v>0.97445255474452552</v>
      </c>
      <c r="AB79" s="5">
        <v>0</v>
      </c>
      <c r="AC79" s="11" cm="1">
        <f t="array" ref="AC79">_xlfn.IFS(AB79&lt;W79,0,TRUE,1)</f>
        <v>0</v>
      </c>
      <c r="AD79" s="11" cm="1">
        <f t="array" ref="AD79">_xlfn.IFS(AB79&lt;Z79,0,TRUE,1)</f>
        <v>1</v>
      </c>
      <c r="AE79" s="11" cm="1">
        <f t="array" ref="AE79">_xlfn.IFS(AB79&lt;Z79,0,AB79&lt;W79,0,TRUE,1)</f>
        <v>0</v>
      </c>
      <c r="AF79">
        <v>5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3</v>
      </c>
      <c r="AP79">
        <v>5</v>
      </c>
      <c r="AQ79">
        <v>3</v>
      </c>
      <c r="AR79">
        <v>1</v>
      </c>
      <c r="AS79">
        <v>0.36873561695994611</v>
      </c>
      <c r="AT79">
        <v>11</v>
      </c>
      <c r="AU79">
        <v>1</v>
      </c>
      <c r="AV79">
        <v>9.0909090909090912E-2</v>
      </c>
      <c r="AW79">
        <v>0.97445255474452552</v>
      </c>
      <c r="AX79">
        <v>0</v>
      </c>
      <c r="AY79">
        <v>0.97810218978102192</v>
      </c>
      <c r="AZ79">
        <v>3.649635036496401E-3</v>
      </c>
      <c r="BA79">
        <v>0.97445255474452552</v>
      </c>
      <c r="BB79">
        <v>0</v>
      </c>
      <c r="BC79" t="s">
        <v>123</v>
      </c>
      <c r="BD79">
        <v>4</v>
      </c>
      <c r="BE79">
        <v>61</v>
      </c>
      <c r="BF79">
        <v>3</v>
      </c>
      <c r="BG79">
        <v>-2</v>
      </c>
      <c r="BH79" t="s">
        <v>70</v>
      </c>
      <c r="BI79">
        <v>1</v>
      </c>
      <c r="BJ79" t="b">
        <v>0</v>
      </c>
    </row>
    <row r="80" spans="1:62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 s="9">
        <v>0.13888888888888881</v>
      </c>
      <c r="I80">
        <v>3.6936342592592592E-7</v>
      </c>
      <c r="J80" t="s">
        <v>518</v>
      </c>
      <c r="K80" t="s">
        <v>519</v>
      </c>
      <c r="L80">
        <v>17</v>
      </c>
      <c r="M80" t="s">
        <v>520</v>
      </c>
      <c r="N80">
        <v>3</v>
      </c>
      <c r="O80" t="s">
        <v>294</v>
      </c>
      <c r="P80" t="s">
        <v>68</v>
      </c>
      <c r="Q80">
        <v>1.8506944444444451E-7</v>
      </c>
      <c r="R80">
        <v>0.76315789473684215</v>
      </c>
      <c r="S80">
        <v>154</v>
      </c>
      <c r="T80">
        <v>0.70779220779220775</v>
      </c>
      <c r="U80">
        <v>1.145872685185185E-5</v>
      </c>
      <c r="V80">
        <v>0.7142857142857143</v>
      </c>
      <c r="W80" s="6">
        <v>6.4935064935065512E-3</v>
      </c>
      <c r="X80">
        <v>8.8476851851851859E-6</v>
      </c>
      <c r="Y80">
        <v>0.59090909090909094</v>
      </c>
      <c r="Z80" s="6">
        <v>-0.1168831168831168</v>
      </c>
      <c r="AA80">
        <v>0.70129870129870131</v>
      </c>
      <c r="AB80" s="5">
        <v>-6.4935064935064402E-3</v>
      </c>
      <c r="AC80" s="11" cm="1">
        <f t="array" ref="AC80">_xlfn.IFS(AB80&lt;W80,0,TRUE,1)</f>
        <v>0</v>
      </c>
      <c r="AD80" s="11" cm="1">
        <f t="array" ref="AD80">_xlfn.IFS(AB80&lt;Z80,0,TRUE,1)</f>
        <v>1</v>
      </c>
      <c r="AE80" s="11" cm="1">
        <f t="array" ref="AE80">_xlfn.IFS(AB80&lt;Z80,0,AB80&lt;W80,0,TRUE,1)</f>
        <v>0</v>
      </c>
      <c r="AF80">
        <v>19</v>
      </c>
      <c r="AG80">
        <v>5.2631578947368418E-2</v>
      </c>
      <c r="AH80">
        <v>1</v>
      </c>
      <c r="AI80">
        <v>3</v>
      </c>
      <c r="AJ80">
        <v>0</v>
      </c>
      <c r="AK80">
        <v>1</v>
      </c>
      <c r="AL80">
        <v>0</v>
      </c>
      <c r="AM80">
        <v>3</v>
      </c>
      <c r="AN80">
        <v>0</v>
      </c>
      <c r="AO80">
        <v>3</v>
      </c>
      <c r="AP80">
        <v>3</v>
      </c>
      <c r="AQ80">
        <v>2</v>
      </c>
      <c r="AR80">
        <v>1</v>
      </c>
      <c r="AS80">
        <v>8.8270366308611126E-2</v>
      </c>
      <c r="AT80">
        <v>76</v>
      </c>
      <c r="AU80">
        <v>19</v>
      </c>
      <c r="AV80">
        <v>0.25</v>
      </c>
      <c r="AW80">
        <v>0.5714285714285714</v>
      </c>
      <c r="AX80" s="10">
        <v>-0.13636363636363641</v>
      </c>
      <c r="AY80">
        <v>0.72077922077922074</v>
      </c>
      <c r="AZ80">
        <v>1.298701298701299E-2</v>
      </c>
      <c r="BA80">
        <v>0.72077922077922074</v>
      </c>
      <c r="BB80">
        <v>1.298701298701299E-2</v>
      </c>
      <c r="BC80" t="s">
        <v>295</v>
      </c>
      <c r="BD80">
        <v>0</v>
      </c>
      <c r="BE80">
        <v>483</v>
      </c>
      <c r="BF80">
        <v>1</v>
      </c>
      <c r="BG80">
        <v>0.5</v>
      </c>
      <c r="BH80" t="s">
        <v>70</v>
      </c>
      <c r="BI80">
        <v>1</v>
      </c>
      <c r="BJ80" t="b">
        <v>0</v>
      </c>
    </row>
    <row r="81" spans="1:62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 s="9">
        <v>0.12573099415204669</v>
      </c>
      <c r="I81">
        <v>3.3474537037037039E-7</v>
      </c>
      <c r="J81" t="s">
        <v>521</v>
      </c>
      <c r="K81" t="s">
        <v>522</v>
      </c>
      <c r="L81">
        <v>17</v>
      </c>
      <c r="M81" t="s">
        <v>523</v>
      </c>
      <c r="N81">
        <v>2</v>
      </c>
      <c r="O81" t="s">
        <v>300</v>
      </c>
      <c r="P81" t="s">
        <v>68</v>
      </c>
      <c r="Q81">
        <v>1.3853009259259259E-7</v>
      </c>
      <c r="R81">
        <v>0.76315789473684215</v>
      </c>
      <c r="S81">
        <v>154</v>
      </c>
      <c r="T81">
        <v>0.70129870129870131</v>
      </c>
      <c r="U81">
        <v>1.1248067129629631E-5</v>
      </c>
      <c r="V81">
        <v>0.72077922077922074</v>
      </c>
      <c r="W81" s="6">
        <v>1.9480519480519431E-2</v>
      </c>
      <c r="X81">
        <v>8.9754745370370367E-6</v>
      </c>
      <c r="Y81">
        <v>0.62337662337662336</v>
      </c>
      <c r="Z81" s="6">
        <v>-7.7922077922077948E-2</v>
      </c>
      <c r="AA81">
        <v>0.70779220779220775</v>
      </c>
      <c r="AB81" s="5">
        <v>6.4935064935064402E-3</v>
      </c>
      <c r="AC81" s="11" cm="1">
        <f t="array" ref="AC81">_xlfn.IFS(AB81&lt;W81,0,TRUE,1)</f>
        <v>0</v>
      </c>
      <c r="AD81" s="11" cm="1">
        <f t="array" ref="AD81">_xlfn.IFS(AB81&lt;Z81,0,TRUE,1)</f>
        <v>1</v>
      </c>
      <c r="AE81" s="11" cm="1">
        <f t="array" ref="AE81">_xlfn.IFS(AB81&lt;Z81,0,AB81&lt;W81,0,TRUE,1)</f>
        <v>0</v>
      </c>
      <c r="AF81">
        <v>18</v>
      </c>
      <c r="AG81">
        <v>0</v>
      </c>
      <c r="AH81">
        <v>1</v>
      </c>
      <c r="AI81">
        <v>2</v>
      </c>
      <c r="AJ81">
        <v>0</v>
      </c>
      <c r="AK81">
        <v>1</v>
      </c>
      <c r="AL81">
        <v>0</v>
      </c>
      <c r="AM81">
        <v>2</v>
      </c>
      <c r="AN81">
        <v>0</v>
      </c>
      <c r="AO81">
        <v>2</v>
      </c>
      <c r="AP81">
        <v>6</v>
      </c>
      <c r="AQ81">
        <v>4</v>
      </c>
      <c r="AR81">
        <v>1</v>
      </c>
      <c r="AS81">
        <v>0.48107741295609968</v>
      </c>
      <c r="AT81">
        <v>76</v>
      </c>
      <c r="AU81">
        <v>18</v>
      </c>
      <c r="AV81">
        <v>0.23684210526315791</v>
      </c>
      <c r="AW81">
        <v>0.62337662337662336</v>
      </c>
      <c r="AX81" s="10">
        <v>-7.7922077922077948E-2</v>
      </c>
      <c r="AY81">
        <v>0.70129870129870131</v>
      </c>
      <c r="AZ81">
        <v>0</v>
      </c>
      <c r="BA81">
        <v>0.70129870129870131</v>
      </c>
      <c r="BB81">
        <v>0</v>
      </c>
      <c r="BC81" t="s">
        <v>295</v>
      </c>
      <c r="BD81">
        <v>0</v>
      </c>
      <c r="BE81">
        <v>483</v>
      </c>
      <c r="BF81">
        <v>1</v>
      </c>
      <c r="BG81">
        <v>-0.5</v>
      </c>
      <c r="BH81" t="s">
        <v>70</v>
      </c>
      <c r="BI81">
        <v>1</v>
      </c>
      <c r="BJ81" t="b">
        <v>0</v>
      </c>
    </row>
    <row r="82" spans="1:62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 s="9">
        <v>0.20467836257309929</v>
      </c>
      <c r="I82">
        <v>3.1203703703703708E-7</v>
      </c>
      <c r="J82" t="s">
        <v>524</v>
      </c>
      <c r="K82" t="s">
        <v>525</v>
      </c>
      <c r="L82">
        <v>17</v>
      </c>
      <c r="M82" t="s">
        <v>526</v>
      </c>
      <c r="N82">
        <v>2</v>
      </c>
      <c r="O82" t="s">
        <v>305</v>
      </c>
      <c r="P82" t="s">
        <v>68</v>
      </c>
      <c r="Q82">
        <v>1.150694444444444E-7</v>
      </c>
      <c r="R82">
        <v>0.71052631578947367</v>
      </c>
      <c r="S82">
        <v>154</v>
      </c>
      <c r="T82">
        <v>0.66233766233766234</v>
      </c>
      <c r="U82">
        <v>1.073591435185185E-5</v>
      </c>
      <c r="V82">
        <v>0.74025974025974028</v>
      </c>
      <c r="W82" s="6">
        <v>7.7922077922077948E-2</v>
      </c>
      <c r="X82">
        <v>8.7692245370370367E-6</v>
      </c>
      <c r="Y82">
        <v>0.62337662337662336</v>
      </c>
      <c r="Z82" s="6">
        <v>-3.8961038961038967E-2</v>
      </c>
      <c r="AA82">
        <v>0.63636363636363635</v>
      </c>
      <c r="AB82" s="5">
        <v>-2.5974025974025979E-2</v>
      </c>
      <c r="AC82" s="11" cm="1">
        <f t="array" ref="AC82">_xlfn.IFS(AB82&lt;W82,0,TRUE,1)</f>
        <v>0</v>
      </c>
      <c r="AD82" s="11" cm="1">
        <f t="array" ref="AD82">_xlfn.IFS(AB82&lt;Z82,0,TRUE,1)</f>
        <v>1</v>
      </c>
      <c r="AE82" s="11" cm="1">
        <f t="array" ref="AE82">_xlfn.IFS(AB82&lt;Z82,0,AB82&lt;W82,0,TRUE,1)</f>
        <v>0</v>
      </c>
      <c r="AF82">
        <v>24</v>
      </c>
      <c r="AG82">
        <v>0.16666666666666671</v>
      </c>
      <c r="AH82">
        <v>1</v>
      </c>
      <c r="AI82">
        <v>2</v>
      </c>
      <c r="AJ82">
        <v>0</v>
      </c>
      <c r="AK82">
        <v>1</v>
      </c>
      <c r="AL82">
        <v>0</v>
      </c>
      <c r="AM82">
        <v>2</v>
      </c>
      <c r="AN82">
        <v>0</v>
      </c>
      <c r="AO82">
        <v>2</v>
      </c>
      <c r="AP82">
        <v>9</v>
      </c>
      <c r="AQ82">
        <v>8</v>
      </c>
      <c r="AR82">
        <v>1</v>
      </c>
      <c r="AS82">
        <v>0.77163334590720478</v>
      </c>
      <c r="AT82">
        <v>76</v>
      </c>
      <c r="AU82">
        <v>24</v>
      </c>
      <c r="AV82">
        <v>0.31578947368421051</v>
      </c>
      <c r="AW82">
        <v>0.61038961038961037</v>
      </c>
      <c r="AX82" s="10">
        <v>-5.1948051948051972E-2</v>
      </c>
      <c r="AY82">
        <v>0.70779220779220775</v>
      </c>
      <c r="AZ82">
        <v>4.5454545454545407E-2</v>
      </c>
      <c r="BA82">
        <v>0.70779220779220775</v>
      </c>
      <c r="BB82">
        <v>4.5454545454545407E-2</v>
      </c>
      <c r="BC82" t="s">
        <v>295</v>
      </c>
      <c r="BD82">
        <v>0</v>
      </c>
      <c r="BE82">
        <v>483</v>
      </c>
      <c r="BF82">
        <v>2</v>
      </c>
      <c r="BG82">
        <v>1</v>
      </c>
      <c r="BH82" t="s">
        <v>70</v>
      </c>
      <c r="BI82">
        <v>1</v>
      </c>
      <c r="BJ82" t="b">
        <v>0</v>
      </c>
    </row>
    <row r="83" spans="1:62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 s="9">
        <v>0.13888888888888881</v>
      </c>
      <c r="I83">
        <v>3.5569444444444439E-7</v>
      </c>
      <c r="J83" t="s">
        <v>527</v>
      </c>
      <c r="K83" t="s">
        <v>528</v>
      </c>
      <c r="L83">
        <v>17</v>
      </c>
      <c r="M83" t="s">
        <v>523</v>
      </c>
      <c r="N83">
        <v>2</v>
      </c>
      <c r="O83" t="s">
        <v>300</v>
      </c>
      <c r="P83" t="s">
        <v>68</v>
      </c>
      <c r="Q83">
        <v>1.3850694444444451E-7</v>
      </c>
      <c r="R83">
        <v>0.73684210526315785</v>
      </c>
      <c r="S83">
        <v>154</v>
      </c>
      <c r="T83">
        <v>0.70129870129870131</v>
      </c>
      <c r="U83">
        <v>1.091658564814815E-5</v>
      </c>
      <c r="V83">
        <v>0.68831168831168832</v>
      </c>
      <c r="W83" s="6">
        <v>-1.298701298701299E-2</v>
      </c>
      <c r="X83">
        <v>9.3332175925925937E-6</v>
      </c>
      <c r="Y83">
        <v>0.59090909090909094</v>
      </c>
      <c r="Z83" s="6">
        <v>-0.1103896103896104</v>
      </c>
      <c r="AA83">
        <v>0.68831168831168832</v>
      </c>
      <c r="AB83" s="5">
        <v>-1.298701298701299E-2</v>
      </c>
      <c r="AC83" s="11" cm="1">
        <f t="array" ref="AC83">_xlfn.IFS(AB83&lt;W83,0,TRUE,1)</f>
        <v>1</v>
      </c>
      <c r="AD83" s="11" cm="1">
        <f t="array" ref="AD83">_xlfn.IFS(AB83&lt;Z83,0,TRUE,1)</f>
        <v>1</v>
      </c>
      <c r="AE83" s="11" cm="1">
        <f t="array" ref="AE83">_xlfn.IFS(AB83&lt;Z83,0,AB83&lt;W83,0,TRUE,1)</f>
        <v>1</v>
      </c>
      <c r="AF83">
        <v>19</v>
      </c>
      <c r="AG83">
        <v>0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2</v>
      </c>
      <c r="AN83">
        <v>0</v>
      </c>
      <c r="AO83">
        <v>2</v>
      </c>
      <c r="AP83">
        <v>2</v>
      </c>
      <c r="AQ83">
        <v>2</v>
      </c>
      <c r="AR83">
        <v>1</v>
      </c>
      <c r="AS83">
        <v>0.36648101959346169</v>
      </c>
      <c r="AT83">
        <v>76</v>
      </c>
      <c r="AU83">
        <v>19</v>
      </c>
      <c r="AV83">
        <v>0.25</v>
      </c>
      <c r="AW83">
        <v>0.60389610389610393</v>
      </c>
      <c r="AX83" s="10">
        <v>-9.740259740259738E-2</v>
      </c>
      <c r="AY83">
        <v>0.68181818181818177</v>
      </c>
      <c r="AZ83">
        <v>-1.9480519480519539E-2</v>
      </c>
      <c r="BA83">
        <v>0.68181818181818177</v>
      </c>
      <c r="BB83">
        <v>-1.9480519480519539E-2</v>
      </c>
      <c r="BC83" t="s">
        <v>295</v>
      </c>
      <c r="BD83">
        <v>0</v>
      </c>
      <c r="BE83">
        <v>483</v>
      </c>
      <c r="BF83">
        <v>2</v>
      </c>
      <c r="BG83">
        <v>-1</v>
      </c>
      <c r="BH83" t="s">
        <v>70</v>
      </c>
      <c r="BI83">
        <v>1</v>
      </c>
      <c r="BJ83" t="b">
        <v>0</v>
      </c>
    </row>
    <row r="84" spans="1:62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 s="9">
        <v>0.25730994152046782</v>
      </c>
      <c r="I84">
        <v>2.4276620370370368E-7</v>
      </c>
      <c r="J84" t="s">
        <v>529</v>
      </c>
      <c r="K84" t="s">
        <v>530</v>
      </c>
      <c r="L84">
        <v>13</v>
      </c>
      <c r="M84" t="s">
        <v>531</v>
      </c>
      <c r="N84">
        <v>3</v>
      </c>
      <c r="O84" t="s">
        <v>313</v>
      </c>
      <c r="P84" t="s">
        <v>68</v>
      </c>
      <c r="Q84">
        <v>1.6160879629629631E-7</v>
      </c>
      <c r="R84">
        <v>0.76315789473684215</v>
      </c>
      <c r="S84">
        <v>154</v>
      </c>
      <c r="T84">
        <v>0.62987012987012991</v>
      </c>
      <c r="U84">
        <v>1.163297453703704E-5</v>
      </c>
      <c r="V84">
        <v>0.62337662337662336</v>
      </c>
      <c r="W84" s="6">
        <v>-6.4935064935065512E-3</v>
      </c>
      <c r="X84">
        <v>8.7782986111111117E-6</v>
      </c>
      <c r="Y84">
        <v>0.62337662337662336</v>
      </c>
      <c r="Z84" s="6">
        <v>-6.4935064935065512E-3</v>
      </c>
      <c r="AA84">
        <v>0.62987012987012991</v>
      </c>
      <c r="AB84" s="5">
        <v>0</v>
      </c>
      <c r="AC84" s="11" cm="1">
        <f t="array" ref="AC84">_xlfn.IFS(AB84&lt;W84,0,TRUE,1)</f>
        <v>1</v>
      </c>
      <c r="AD84" s="11" cm="1">
        <f t="array" ref="AD84">_xlfn.IFS(AB84&lt;Z84,0,TRUE,1)</f>
        <v>1</v>
      </c>
      <c r="AE84" s="11" cm="1">
        <f t="array" ref="AE84">_xlfn.IFS(AB84&lt;Z84,0,AB84&lt;W84,0,TRUE,1)</f>
        <v>1</v>
      </c>
      <c r="AF84">
        <v>28</v>
      </c>
      <c r="AG84">
        <v>0.8571428571428571</v>
      </c>
      <c r="AH84">
        <v>1</v>
      </c>
      <c r="AI84">
        <v>2</v>
      </c>
      <c r="AJ84">
        <v>0</v>
      </c>
      <c r="AK84">
        <v>1</v>
      </c>
      <c r="AL84">
        <v>0</v>
      </c>
      <c r="AM84">
        <v>2</v>
      </c>
      <c r="AN84">
        <v>0</v>
      </c>
      <c r="AO84">
        <v>3</v>
      </c>
      <c r="AP84">
        <v>7</v>
      </c>
      <c r="AQ84">
        <v>7</v>
      </c>
      <c r="AR84">
        <v>1</v>
      </c>
      <c r="AS84">
        <v>0.2984402637079917</v>
      </c>
      <c r="AT84">
        <v>76</v>
      </c>
      <c r="AU84">
        <v>28</v>
      </c>
      <c r="AV84">
        <v>0.36842105263157893</v>
      </c>
      <c r="AW84">
        <v>0.62337662337662336</v>
      </c>
      <c r="AX84" s="10">
        <v>-6.4935064935065512E-3</v>
      </c>
      <c r="AY84">
        <v>0.70779220779220775</v>
      </c>
      <c r="AZ84">
        <v>7.7922077922077837E-2</v>
      </c>
      <c r="BA84">
        <v>0.70779220779220775</v>
      </c>
      <c r="BB84">
        <v>7.7922077922077837E-2</v>
      </c>
      <c r="BC84" t="s">
        <v>295</v>
      </c>
      <c r="BD84">
        <v>0</v>
      </c>
      <c r="BE84">
        <v>483</v>
      </c>
      <c r="BF84">
        <v>3</v>
      </c>
      <c r="BG84">
        <v>2</v>
      </c>
      <c r="BH84" t="s">
        <v>70</v>
      </c>
      <c r="BI84">
        <v>1</v>
      </c>
      <c r="BJ84" t="b">
        <v>0</v>
      </c>
    </row>
    <row r="85" spans="1:62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 s="9">
        <v>0.13888888888888881</v>
      </c>
      <c r="I85">
        <v>1.153935185185185E-7</v>
      </c>
      <c r="J85" t="s">
        <v>532</v>
      </c>
      <c r="K85" t="s">
        <v>533</v>
      </c>
      <c r="L85">
        <v>5</v>
      </c>
      <c r="M85" t="s">
        <v>139</v>
      </c>
      <c r="N85">
        <v>1</v>
      </c>
      <c r="O85" t="s">
        <v>318</v>
      </c>
      <c r="P85" t="s">
        <v>68</v>
      </c>
      <c r="Q85">
        <v>8.1215277777777775E-8</v>
      </c>
      <c r="R85">
        <v>0.75</v>
      </c>
      <c r="S85">
        <v>154</v>
      </c>
      <c r="T85">
        <v>0.66883116883116878</v>
      </c>
      <c r="U85">
        <v>1.0934525462962961E-5</v>
      </c>
      <c r="V85">
        <v>0.64935064935064934</v>
      </c>
      <c r="W85" s="6">
        <v>-1.9480519480519431E-2</v>
      </c>
      <c r="X85">
        <v>9.0100231481481476E-6</v>
      </c>
      <c r="Y85">
        <v>0.62337662337662336</v>
      </c>
      <c r="Z85" s="6">
        <v>-4.5454545454545407E-2</v>
      </c>
      <c r="AA85">
        <v>0.66883116883116878</v>
      </c>
      <c r="AB85" s="5">
        <v>0</v>
      </c>
      <c r="AC85" s="11" cm="1">
        <f t="array" ref="AC85">_xlfn.IFS(AB85&lt;W85,0,TRUE,1)</f>
        <v>1</v>
      </c>
      <c r="AD85" s="11" cm="1">
        <f t="array" ref="AD85">_xlfn.IFS(AB85&lt;Z85,0,TRUE,1)</f>
        <v>1</v>
      </c>
      <c r="AE85" s="11" cm="1">
        <f t="array" ref="AE85">_xlfn.IFS(AB85&lt;Z85,0,AB85&lt;W85,0,TRUE,1)</f>
        <v>1</v>
      </c>
      <c r="AF85">
        <v>19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3</v>
      </c>
      <c r="AQ85">
        <v>3</v>
      </c>
      <c r="AR85">
        <v>1</v>
      </c>
      <c r="AS85">
        <v>0.63396226415094348</v>
      </c>
      <c r="AT85">
        <v>76</v>
      </c>
      <c r="AU85">
        <v>19</v>
      </c>
      <c r="AV85">
        <v>0.25</v>
      </c>
      <c r="AW85">
        <v>0.62337662337662336</v>
      </c>
      <c r="AX85" s="10">
        <v>-4.5454545454545407E-2</v>
      </c>
      <c r="AY85">
        <v>0.68181818181818177</v>
      </c>
      <c r="AZ85">
        <v>1.298701298701299E-2</v>
      </c>
      <c r="BA85">
        <v>0.68181818181818177</v>
      </c>
      <c r="BB85">
        <v>1.298701298701299E-2</v>
      </c>
      <c r="BC85" t="s">
        <v>295</v>
      </c>
      <c r="BD85">
        <v>0</v>
      </c>
      <c r="BE85">
        <v>483</v>
      </c>
      <c r="BF85">
        <v>3</v>
      </c>
      <c r="BG85">
        <v>-2</v>
      </c>
      <c r="BH85" t="s">
        <v>70</v>
      </c>
      <c r="BI85">
        <v>1</v>
      </c>
      <c r="BJ85" t="b">
        <v>0</v>
      </c>
    </row>
    <row r="86" spans="1:62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 s="9">
        <v>0.15204678362573101</v>
      </c>
      <c r="I86">
        <v>3.1159722222222232E-7</v>
      </c>
      <c r="J86" t="s">
        <v>534</v>
      </c>
      <c r="K86" t="s">
        <v>535</v>
      </c>
      <c r="L86">
        <v>17</v>
      </c>
      <c r="M86" t="s">
        <v>536</v>
      </c>
      <c r="N86">
        <v>2</v>
      </c>
      <c r="O86" t="s">
        <v>323</v>
      </c>
      <c r="P86" t="s">
        <v>139</v>
      </c>
      <c r="Q86">
        <v>1.5043981481481481E-7</v>
      </c>
      <c r="R86">
        <v>0.73684210526315785</v>
      </c>
      <c r="S86">
        <v>154</v>
      </c>
      <c r="T86">
        <v>0.7142857142857143</v>
      </c>
      <c r="U86">
        <v>1.0941921296296299E-5</v>
      </c>
      <c r="V86">
        <v>0.68181818181818177</v>
      </c>
      <c r="W86" s="6">
        <v>-3.2467532467532527E-2</v>
      </c>
      <c r="X86">
        <v>8.8394097222222224E-6</v>
      </c>
      <c r="Y86">
        <v>0.66233766233766234</v>
      </c>
      <c r="Z86" s="6">
        <v>-5.1948051948051972E-2</v>
      </c>
      <c r="AA86">
        <v>0.70779220779220775</v>
      </c>
      <c r="AB86" s="5">
        <v>-6.4935064935065512E-3</v>
      </c>
      <c r="AC86" s="11" cm="1">
        <f t="array" ref="AC86">_xlfn.IFS(AB86&lt;W86,0,TRUE,1)</f>
        <v>1</v>
      </c>
      <c r="AD86" s="11" cm="1">
        <f t="array" ref="AD86">_xlfn.IFS(AB86&lt;Z86,0,TRUE,1)</f>
        <v>1</v>
      </c>
      <c r="AE86" s="11" cm="1">
        <f t="array" ref="AE86">_xlfn.IFS(AB86&lt;Z86,0,AB86&lt;W86,0,TRUE,1)</f>
        <v>1</v>
      </c>
      <c r="AF86">
        <v>20</v>
      </c>
      <c r="AG86">
        <v>0.05</v>
      </c>
      <c r="AH86">
        <v>1</v>
      </c>
      <c r="AI86">
        <v>2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11</v>
      </c>
      <c r="AQ86">
        <v>13</v>
      </c>
      <c r="AR86">
        <v>1</v>
      </c>
      <c r="AS86">
        <v>0.74783761786789271</v>
      </c>
      <c r="AT86">
        <v>50</v>
      </c>
      <c r="AU86">
        <v>10</v>
      </c>
      <c r="AV86">
        <v>0.2</v>
      </c>
      <c r="AW86">
        <v>0.39610389610389612</v>
      </c>
      <c r="AX86" s="10">
        <v>-0.31818181818181818</v>
      </c>
      <c r="AY86">
        <v>0.72077922077922074</v>
      </c>
      <c r="AZ86">
        <v>6.4935064935064402E-3</v>
      </c>
      <c r="BA86">
        <v>0.72727272727272729</v>
      </c>
      <c r="BB86">
        <v>1.298701298701299E-2</v>
      </c>
      <c r="BC86" t="s">
        <v>295</v>
      </c>
      <c r="BD86">
        <v>1</v>
      </c>
      <c r="BE86">
        <v>277</v>
      </c>
      <c r="BF86">
        <v>1</v>
      </c>
      <c r="BG86">
        <v>0.5</v>
      </c>
      <c r="BH86" t="s">
        <v>70</v>
      </c>
      <c r="BI86">
        <v>1</v>
      </c>
      <c r="BJ86" t="b">
        <v>0</v>
      </c>
    </row>
    <row r="87" spans="1:62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 s="9">
        <v>0.13888888888888881</v>
      </c>
      <c r="I87">
        <v>3.5214120370370369E-7</v>
      </c>
      <c r="J87" t="s">
        <v>537</v>
      </c>
      <c r="K87" t="s">
        <v>538</v>
      </c>
      <c r="L87">
        <v>17</v>
      </c>
      <c r="M87" t="s">
        <v>520</v>
      </c>
      <c r="N87">
        <v>3</v>
      </c>
      <c r="O87" t="s">
        <v>294</v>
      </c>
      <c r="P87" t="s">
        <v>139</v>
      </c>
      <c r="Q87">
        <v>1.7314814814814809E-7</v>
      </c>
      <c r="R87">
        <v>0.76315789473684215</v>
      </c>
      <c r="S87">
        <v>154</v>
      </c>
      <c r="T87">
        <v>0.72727272727272729</v>
      </c>
      <c r="U87">
        <v>1.112200231481482E-5</v>
      </c>
      <c r="V87">
        <v>0.68831168831168832</v>
      </c>
      <c r="W87" s="6">
        <v>-3.8961038961038967E-2</v>
      </c>
      <c r="X87">
        <v>9.0960416666666657E-6</v>
      </c>
      <c r="Y87">
        <v>0.62337662337662336</v>
      </c>
      <c r="Z87" s="6">
        <v>-0.1038961038961039</v>
      </c>
      <c r="AA87">
        <v>0.72077922077922074</v>
      </c>
      <c r="AB87" s="5">
        <v>-6.4935064935065512E-3</v>
      </c>
      <c r="AC87" s="11" cm="1">
        <f t="array" ref="AC87">_xlfn.IFS(AB87&lt;W87,0,TRUE,1)</f>
        <v>1</v>
      </c>
      <c r="AD87" s="11" cm="1">
        <f t="array" ref="AD87">_xlfn.IFS(AB87&lt;Z87,0,TRUE,1)</f>
        <v>1</v>
      </c>
      <c r="AE87" s="11" cm="1">
        <f t="array" ref="AE87">_xlfn.IFS(AB87&lt;Z87,0,AB87&lt;W87,0,TRUE,1)</f>
        <v>1</v>
      </c>
      <c r="AF87">
        <v>19</v>
      </c>
      <c r="AG87">
        <v>5.2631578947368418E-2</v>
      </c>
      <c r="AH87">
        <v>1</v>
      </c>
      <c r="AI87">
        <v>3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11</v>
      </c>
      <c r="AQ87">
        <v>7</v>
      </c>
      <c r="AR87">
        <v>1</v>
      </c>
      <c r="AS87">
        <v>0.71143089253571512</v>
      </c>
      <c r="AT87">
        <v>50</v>
      </c>
      <c r="AU87">
        <v>9</v>
      </c>
      <c r="AV87">
        <v>0.18</v>
      </c>
      <c r="AW87">
        <v>0.39610389610389612</v>
      </c>
      <c r="AX87" s="10">
        <v>-0.33116883116883122</v>
      </c>
      <c r="AY87">
        <v>0.72077922077922074</v>
      </c>
      <c r="AZ87">
        <v>-6.4935064935065512E-3</v>
      </c>
      <c r="BA87">
        <v>0.72077922077922074</v>
      </c>
      <c r="BB87">
        <v>-6.4935064935065512E-3</v>
      </c>
      <c r="BC87" t="s">
        <v>295</v>
      </c>
      <c r="BD87">
        <v>1</v>
      </c>
      <c r="BE87">
        <v>277</v>
      </c>
      <c r="BF87">
        <v>1</v>
      </c>
      <c r="BG87">
        <v>-0.5</v>
      </c>
      <c r="BH87" t="s">
        <v>70</v>
      </c>
      <c r="BI87">
        <v>1</v>
      </c>
      <c r="BJ87" t="b">
        <v>0</v>
      </c>
    </row>
    <row r="88" spans="1:62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 s="9">
        <v>0.15204678362573101</v>
      </c>
      <c r="I88">
        <v>3.2319444444444438E-7</v>
      </c>
      <c r="J88" t="s">
        <v>539</v>
      </c>
      <c r="K88" t="s">
        <v>540</v>
      </c>
      <c r="L88">
        <v>17</v>
      </c>
      <c r="M88" t="s">
        <v>536</v>
      </c>
      <c r="N88">
        <v>2</v>
      </c>
      <c r="O88" t="s">
        <v>323</v>
      </c>
      <c r="P88" t="s">
        <v>139</v>
      </c>
      <c r="Q88">
        <v>1.3850694444444451E-7</v>
      </c>
      <c r="R88">
        <v>0.75</v>
      </c>
      <c r="S88">
        <v>154</v>
      </c>
      <c r="T88">
        <v>0.70779220779220775</v>
      </c>
      <c r="U88">
        <v>1.1191284722222219E-5</v>
      </c>
      <c r="V88">
        <v>0.67532467532467533</v>
      </c>
      <c r="W88" s="6">
        <v>-3.2467532467532423E-2</v>
      </c>
      <c r="X88">
        <v>8.703993055555557E-6</v>
      </c>
      <c r="Y88">
        <v>0.62337662337662336</v>
      </c>
      <c r="Z88" s="6">
        <v>-8.4415584415584388E-2</v>
      </c>
      <c r="AA88">
        <v>0.70779220779220775</v>
      </c>
      <c r="AB88" s="5">
        <v>0</v>
      </c>
      <c r="AC88" s="11" cm="1">
        <f t="array" ref="AC88">_xlfn.IFS(AB88&lt;W88,0,TRUE,1)</f>
        <v>1</v>
      </c>
      <c r="AD88" s="11" cm="1">
        <f t="array" ref="AD88">_xlfn.IFS(AB88&lt;Z88,0,TRUE,1)</f>
        <v>1</v>
      </c>
      <c r="AE88" s="11" cm="1">
        <f t="array" ref="AE88">_xlfn.IFS(AB88&lt;Z88,0,AB88&lt;W88,0,TRUE,1)</f>
        <v>1</v>
      </c>
      <c r="AF88">
        <v>20</v>
      </c>
      <c r="AG88">
        <v>0.05</v>
      </c>
      <c r="AH88">
        <v>1</v>
      </c>
      <c r="AI88">
        <v>2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11</v>
      </c>
      <c r="AQ88">
        <v>11</v>
      </c>
      <c r="AR88">
        <v>1</v>
      </c>
      <c r="AS88">
        <v>0.74771539963114231</v>
      </c>
      <c r="AT88">
        <v>50</v>
      </c>
      <c r="AU88">
        <v>10</v>
      </c>
      <c r="AV88">
        <v>0.2</v>
      </c>
      <c r="AW88">
        <v>0.39610389610389612</v>
      </c>
      <c r="AX88" s="10">
        <v>-0.31168831168831163</v>
      </c>
      <c r="AY88">
        <v>0.72077922077922074</v>
      </c>
      <c r="AZ88">
        <v>1.298701298701299E-2</v>
      </c>
      <c r="BA88">
        <v>0.7142857142857143</v>
      </c>
      <c r="BB88">
        <v>6.4935064935065512E-3</v>
      </c>
      <c r="BC88" t="s">
        <v>295</v>
      </c>
      <c r="BD88">
        <v>1</v>
      </c>
      <c r="BE88">
        <v>277</v>
      </c>
      <c r="BF88">
        <v>2</v>
      </c>
      <c r="BG88">
        <v>1</v>
      </c>
      <c r="BH88" t="s">
        <v>70</v>
      </c>
      <c r="BI88">
        <v>1</v>
      </c>
      <c r="BJ88" t="b">
        <v>0</v>
      </c>
    </row>
    <row r="89" spans="1:62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 s="9">
        <v>0.13888888888888881</v>
      </c>
      <c r="I89">
        <v>3.5784722222222219E-7</v>
      </c>
      <c r="J89" t="s">
        <v>541</v>
      </c>
      <c r="K89" t="s">
        <v>542</v>
      </c>
      <c r="L89">
        <v>17</v>
      </c>
      <c r="M89" t="s">
        <v>520</v>
      </c>
      <c r="N89">
        <v>3</v>
      </c>
      <c r="O89" t="s">
        <v>294</v>
      </c>
      <c r="P89" t="s">
        <v>139</v>
      </c>
      <c r="Q89">
        <v>1.7314814814814809E-7</v>
      </c>
      <c r="R89">
        <v>0.76315789473684215</v>
      </c>
      <c r="S89">
        <v>154</v>
      </c>
      <c r="T89">
        <v>0.72077922077922074</v>
      </c>
      <c r="U89">
        <v>1.076988425925926E-5</v>
      </c>
      <c r="V89">
        <v>0.69480519480519476</v>
      </c>
      <c r="W89" s="6">
        <v>-2.5974025974025979E-2</v>
      </c>
      <c r="X89">
        <v>8.7385532407407408E-6</v>
      </c>
      <c r="Y89">
        <v>0.62337662337662336</v>
      </c>
      <c r="Z89" s="6">
        <v>-9.740259740259738E-2</v>
      </c>
      <c r="AA89">
        <v>0.72727272727272729</v>
      </c>
      <c r="AB89" s="5">
        <v>6.4935064935065512E-3</v>
      </c>
      <c r="AC89" s="11" cm="1">
        <f t="array" ref="AC89">_xlfn.IFS(AB89&lt;W89,0,TRUE,1)</f>
        <v>1</v>
      </c>
      <c r="AD89" s="11" cm="1">
        <f t="array" ref="AD89">_xlfn.IFS(AB89&lt;Z89,0,TRUE,1)</f>
        <v>1</v>
      </c>
      <c r="AE89" s="11" cm="1">
        <f t="array" ref="AE89">_xlfn.IFS(AB89&lt;Z89,0,AB89&lt;W89,0,TRUE,1)</f>
        <v>1</v>
      </c>
      <c r="AF89">
        <v>19</v>
      </c>
      <c r="AG89">
        <v>5.2631578947368418E-2</v>
      </c>
      <c r="AH89">
        <v>1</v>
      </c>
      <c r="AI89">
        <v>3</v>
      </c>
      <c r="AJ89">
        <v>0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6</v>
      </c>
      <c r="AQ89">
        <v>4</v>
      </c>
      <c r="AR89">
        <v>1</v>
      </c>
      <c r="AS89">
        <v>0.51147229049393483</v>
      </c>
      <c r="AT89">
        <v>50</v>
      </c>
      <c r="AU89">
        <v>9</v>
      </c>
      <c r="AV89">
        <v>0.18</v>
      </c>
      <c r="AW89">
        <v>0.39610389610389612</v>
      </c>
      <c r="AX89" s="10">
        <v>-0.32467532467532462</v>
      </c>
      <c r="AY89">
        <v>0.72077922077922074</v>
      </c>
      <c r="AZ89">
        <v>0</v>
      </c>
      <c r="BA89">
        <v>0.72727272727272729</v>
      </c>
      <c r="BB89">
        <v>6.4935064935065512E-3</v>
      </c>
      <c r="BC89" t="s">
        <v>295</v>
      </c>
      <c r="BD89">
        <v>1</v>
      </c>
      <c r="BE89">
        <v>277</v>
      </c>
      <c r="BF89">
        <v>2</v>
      </c>
      <c r="BG89">
        <v>-1</v>
      </c>
      <c r="BH89" t="s">
        <v>70</v>
      </c>
      <c r="BI89">
        <v>1</v>
      </c>
      <c r="BJ89" t="b">
        <v>0</v>
      </c>
    </row>
    <row r="90" spans="1:62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 s="9">
        <v>0.15204678362573101</v>
      </c>
      <c r="I90">
        <v>3.2326388888888889E-7</v>
      </c>
      <c r="J90" t="s">
        <v>543</v>
      </c>
      <c r="K90" t="s">
        <v>544</v>
      </c>
      <c r="L90">
        <v>17</v>
      </c>
      <c r="M90" t="s">
        <v>536</v>
      </c>
      <c r="N90">
        <v>2</v>
      </c>
      <c r="O90" t="s">
        <v>323</v>
      </c>
      <c r="P90" t="s">
        <v>139</v>
      </c>
      <c r="Q90">
        <v>1.384722222222222E-7</v>
      </c>
      <c r="R90">
        <v>0.75</v>
      </c>
      <c r="S90">
        <v>154</v>
      </c>
      <c r="T90">
        <v>0.70779220779220775</v>
      </c>
      <c r="U90">
        <v>1.1872314814814821E-5</v>
      </c>
      <c r="V90">
        <v>0.66883116883116878</v>
      </c>
      <c r="W90" s="6">
        <v>-3.8961038961038967E-2</v>
      </c>
      <c r="X90">
        <v>1.4473553240740739E-5</v>
      </c>
      <c r="Y90">
        <v>0.58441558441558439</v>
      </c>
      <c r="Z90" s="6">
        <v>-0.1233766233766234</v>
      </c>
      <c r="AA90">
        <v>0.70779220779220775</v>
      </c>
      <c r="AB90" s="5">
        <v>0</v>
      </c>
      <c r="AC90" s="11" cm="1">
        <f t="array" ref="AC90">_xlfn.IFS(AB90&lt;W90,0,TRUE,1)</f>
        <v>1</v>
      </c>
      <c r="AD90" s="11" cm="1">
        <f t="array" ref="AD90">_xlfn.IFS(AB90&lt;Z90,0,TRUE,1)</f>
        <v>1</v>
      </c>
      <c r="AE90" s="11" cm="1">
        <f t="array" ref="AE90">_xlfn.IFS(AB90&lt;Z90,0,AB90&lt;W90,0,TRUE,1)</f>
        <v>1</v>
      </c>
      <c r="AF90">
        <v>20</v>
      </c>
      <c r="AG90">
        <v>0.05</v>
      </c>
      <c r="AH90">
        <v>1</v>
      </c>
      <c r="AI90">
        <v>2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11</v>
      </c>
      <c r="AQ90">
        <v>11</v>
      </c>
      <c r="AR90">
        <v>1</v>
      </c>
      <c r="AS90">
        <v>0.74757575457478609</v>
      </c>
      <c r="AT90">
        <v>50</v>
      </c>
      <c r="AU90">
        <v>10</v>
      </c>
      <c r="AV90">
        <v>0.2</v>
      </c>
      <c r="AW90">
        <v>0.39610389610389612</v>
      </c>
      <c r="AX90" s="10">
        <v>-0.31168831168831163</v>
      </c>
      <c r="AY90">
        <v>0.72077922077922074</v>
      </c>
      <c r="AZ90">
        <v>1.298701298701299E-2</v>
      </c>
      <c r="BA90">
        <v>0.70779220779220775</v>
      </c>
      <c r="BB90">
        <v>0</v>
      </c>
      <c r="BC90" t="s">
        <v>295</v>
      </c>
      <c r="BD90">
        <v>1</v>
      </c>
      <c r="BE90">
        <v>277</v>
      </c>
      <c r="BF90">
        <v>3</v>
      </c>
      <c r="BG90">
        <v>2</v>
      </c>
      <c r="BH90" t="s">
        <v>70</v>
      </c>
      <c r="BI90">
        <v>1</v>
      </c>
      <c r="BJ90" t="b">
        <v>0</v>
      </c>
    </row>
    <row r="91" spans="1:62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 s="9">
        <v>0.13888888888888881</v>
      </c>
      <c r="I91">
        <v>3.8092592592592591E-7</v>
      </c>
      <c r="J91" t="s">
        <v>338</v>
      </c>
      <c r="K91" t="s">
        <v>545</v>
      </c>
      <c r="L91">
        <v>17</v>
      </c>
      <c r="M91" t="s">
        <v>68</v>
      </c>
      <c r="N91">
        <v>1</v>
      </c>
      <c r="O91" t="s">
        <v>294</v>
      </c>
      <c r="P91" t="s">
        <v>139</v>
      </c>
      <c r="Q91">
        <v>5.7708333333333332E-8</v>
      </c>
      <c r="R91">
        <v>0.75</v>
      </c>
      <c r="S91">
        <v>154</v>
      </c>
      <c r="T91">
        <v>0.72727272727272729</v>
      </c>
      <c r="U91">
        <v>1.0845254629629631E-5</v>
      </c>
      <c r="V91">
        <v>0.69480519480519476</v>
      </c>
      <c r="W91" s="6">
        <v>-3.2467532467532527E-2</v>
      </c>
      <c r="X91">
        <v>8.8591898148148139E-6</v>
      </c>
      <c r="Y91">
        <v>0.62337662337662336</v>
      </c>
      <c r="Z91" s="6">
        <v>-0.1038961038961039</v>
      </c>
      <c r="AA91">
        <v>0.73376623376623373</v>
      </c>
      <c r="AB91" s="5">
        <v>6.4935064935064402E-3</v>
      </c>
      <c r="AC91" s="11" cm="1">
        <f t="array" ref="AC91">_xlfn.IFS(AB91&lt;W91,0,TRUE,1)</f>
        <v>1</v>
      </c>
      <c r="AD91" s="11" cm="1">
        <f t="array" ref="AD91">_xlfn.IFS(AB91&lt;Z91,0,TRUE,1)</f>
        <v>1</v>
      </c>
      <c r="AE91" s="11" cm="1">
        <f t="array" ref="AE91">_xlfn.IFS(AB91&lt;Z91,0,AB91&lt;W91,0,TRUE,1)</f>
        <v>1</v>
      </c>
      <c r="AF91">
        <v>19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2</v>
      </c>
      <c r="AQ91">
        <v>2</v>
      </c>
      <c r="AR91">
        <v>1</v>
      </c>
      <c r="AS91">
        <v>0.1366484723239024</v>
      </c>
      <c r="AT91">
        <v>50</v>
      </c>
      <c r="AU91">
        <v>9</v>
      </c>
      <c r="AV91">
        <v>0.18</v>
      </c>
      <c r="AW91">
        <v>0.39610389610389612</v>
      </c>
      <c r="AX91" s="10">
        <v>-0.33116883116883122</v>
      </c>
      <c r="AY91">
        <v>0.72077922077922074</v>
      </c>
      <c r="AZ91">
        <v>-6.4935064935065512E-3</v>
      </c>
      <c r="BA91">
        <v>0.72727272727272729</v>
      </c>
      <c r="BB91">
        <v>0</v>
      </c>
      <c r="BC91" t="s">
        <v>295</v>
      </c>
      <c r="BD91">
        <v>1</v>
      </c>
      <c r="BE91">
        <v>277</v>
      </c>
      <c r="BF91">
        <v>3</v>
      </c>
      <c r="BG91">
        <v>-2</v>
      </c>
      <c r="BH91" t="s">
        <v>70</v>
      </c>
      <c r="BI91">
        <v>1</v>
      </c>
      <c r="BJ91" t="b">
        <v>0</v>
      </c>
    </row>
    <row r="92" spans="1:62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 s="9">
        <v>0.12573099415204669</v>
      </c>
      <c r="I92">
        <v>3.458912037037037E-7</v>
      </c>
      <c r="J92" t="s">
        <v>546</v>
      </c>
      <c r="K92" t="s">
        <v>547</v>
      </c>
      <c r="L92">
        <v>17</v>
      </c>
      <c r="M92" t="s">
        <v>548</v>
      </c>
      <c r="N92">
        <v>3</v>
      </c>
      <c r="O92" t="s">
        <v>346</v>
      </c>
      <c r="P92" t="s">
        <v>251</v>
      </c>
      <c r="Q92">
        <v>1.846990740740741E-7</v>
      </c>
      <c r="R92">
        <v>0.75</v>
      </c>
      <c r="S92">
        <v>154</v>
      </c>
      <c r="T92">
        <v>0.7142857142857143</v>
      </c>
      <c r="U92">
        <v>1.247930555555556E-5</v>
      </c>
      <c r="V92">
        <v>0.68831168831168832</v>
      </c>
      <c r="W92" s="6">
        <v>-2.5974025974025979E-2</v>
      </c>
      <c r="X92">
        <v>8.8479745370370366E-6</v>
      </c>
      <c r="Y92">
        <v>0.57792207792207795</v>
      </c>
      <c r="Z92" s="6">
        <v>-0.13636363636363641</v>
      </c>
      <c r="AA92">
        <v>0.7142857142857143</v>
      </c>
      <c r="AB92" s="5">
        <v>0</v>
      </c>
      <c r="AC92" s="11" cm="1">
        <f t="array" ref="AC92">_xlfn.IFS(AB92&lt;W92,0,TRUE,1)</f>
        <v>1</v>
      </c>
      <c r="AD92" s="11" cm="1">
        <f t="array" ref="AD92">_xlfn.IFS(AB92&lt;Z92,0,TRUE,1)</f>
        <v>1</v>
      </c>
      <c r="AE92" s="11" cm="1">
        <f t="array" ref="AE92">_xlfn.IFS(AB92&lt;Z92,0,AB92&lt;W92,0,TRUE,1)</f>
        <v>1</v>
      </c>
      <c r="AF92">
        <v>18</v>
      </c>
      <c r="AG92">
        <v>0</v>
      </c>
      <c r="AH92">
        <v>1</v>
      </c>
      <c r="AI92">
        <v>3</v>
      </c>
      <c r="AJ92">
        <v>0</v>
      </c>
      <c r="AK92">
        <v>1</v>
      </c>
      <c r="AL92">
        <v>0</v>
      </c>
      <c r="AM92">
        <v>3</v>
      </c>
      <c r="AN92">
        <v>0</v>
      </c>
      <c r="AO92">
        <v>3</v>
      </c>
      <c r="AP92">
        <v>8</v>
      </c>
      <c r="AQ92">
        <v>5</v>
      </c>
      <c r="AR92">
        <v>1</v>
      </c>
      <c r="AS92">
        <v>0.66376035013713985</v>
      </c>
      <c r="AT92">
        <v>26</v>
      </c>
      <c r="AU92">
        <v>10</v>
      </c>
      <c r="AV92">
        <v>0.38461538461538458</v>
      </c>
      <c r="AW92">
        <v>0.70129870129870131</v>
      </c>
      <c r="AX92" s="10">
        <v>-1.298701298701299E-2</v>
      </c>
      <c r="AY92">
        <v>0.72077922077922074</v>
      </c>
      <c r="AZ92">
        <v>6.4935064935064402E-3</v>
      </c>
      <c r="BA92">
        <v>0.72077922077922074</v>
      </c>
      <c r="BB92">
        <v>6.4935064935064402E-3</v>
      </c>
      <c r="BC92" t="s">
        <v>295</v>
      </c>
      <c r="BD92">
        <v>1</v>
      </c>
      <c r="BE92">
        <v>206</v>
      </c>
      <c r="BF92">
        <v>1</v>
      </c>
      <c r="BG92">
        <v>0.5</v>
      </c>
      <c r="BH92" t="s">
        <v>70</v>
      </c>
      <c r="BI92">
        <v>1</v>
      </c>
      <c r="BJ92" t="b">
        <v>0</v>
      </c>
    </row>
    <row r="93" spans="1:62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 s="9">
        <v>0.13888888888888881</v>
      </c>
      <c r="I93">
        <v>3.4591435185185178E-7</v>
      </c>
      <c r="J93" t="s">
        <v>549</v>
      </c>
      <c r="K93" t="s">
        <v>550</v>
      </c>
      <c r="L93">
        <v>17</v>
      </c>
      <c r="M93" t="s">
        <v>520</v>
      </c>
      <c r="N93">
        <v>3</v>
      </c>
      <c r="O93" t="s">
        <v>294</v>
      </c>
      <c r="P93" t="s">
        <v>251</v>
      </c>
      <c r="Q93">
        <v>1.9623842592592591E-7</v>
      </c>
      <c r="R93">
        <v>0.76315789473684215</v>
      </c>
      <c r="S93">
        <v>154</v>
      </c>
      <c r="T93">
        <v>0.7142857142857143</v>
      </c>
      <c r="U93">
        <v>1.097756944444445E-5</v>
      </c>
      <c r="V93">
        <v>0.72077922077922074</v>
      </c>
      <c r="W93" s="6">
        <v>6.4935064935064402E-3</v>
      </c>
      <c r="X93">
        <v>8.6755555555555564E-6</v>
      </c>
      <c r="Y93">
        <v>0.66233766233766234</v>
      </c>
      <c r="Z93" s="6">
        <v>-5.1948051948051972E-2</v>
      </c>
      <c r="AA93">
        <v>0.72077922077922074</v>
      </c>
      <c r="AB93" s="5">
        <v>6.4935064935064402E-3</v>
      </c>
      <c r="AC93" s="11" cm="1">
        <f t="array" ref="AC93">_xlfn.IFS(AB93&lt;W93,0,TRUE,1)</f>
        <v>1</v>
      </c>
      <c r="AD93" s="11" cm="1">
        <f t="array" ref="AD93">_xlfn.IFS(AB93&lt;Z93,0,TRUE,1)</f>
        <v>1</v>
      </c>
      <c r="AE93" s="11" cm="1">
        <f t="array" ref="AE93">_xlfn.IFS(AB93&lt;Z93,0,AB93&lt;W93,0,TRUE,1)</f>
        <v>1</v>
      </c>
      <c r="AF93">
        <v>19</v>
      </c>
      <c r="AG93">
        <v>0.31578947368421051</v>
      </c>
      <c r="AH93">
        <v>1</v>
      </c>
      <c r="AI93">
        <v>3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2</v>
      </c>
      <c r="AP93">
        <v>2</v>
      </c>
      <c r="AQ93">
        <v>1</v>
      </c>
      <c r="AR93">
        <v>1</v>
      </c>
      <c r="AS93">
        <v>0</v>
      </c>
      <c r="AT93">
        <v>26</v>
      </c>
      <c r="AU93">
        <v>11</v>
      </c>
      <c r="AV93">
        <v>0.42307692307692307</v>
      </c>
      <c r="AW93">
        <v>0.70129870129870131</v>
      </c>
      <c r="AX93" s="10">
        <v>-1.298701298701299E-2</v>
      </c>
      <c r="AY93">
        <v>0.72077922077922074</v>
      </c>
      <c r="AZ93">
        <v>6.4935064935064402E-3</v>
      </c>
      <c r="BA93">
        <v>0.72727272727272729</v>
      </c>
      <c r="BB93">
        <v>1.298701298701299E-2</v>
      </c>
      <c r="BC93" t="s">
        <v>295</v>
      </c>
      <c r="BD93">
        <v>1</v>
      </c>
      <c r="BE93">
        <v>206</v>
      </c>
      <c r="BF93">
        <v>1</v>
      </c>
      <c r="BG93">
        <v>-0.5</v>
      </c>
      <c r="BH93" t="s">
        <v>70</v>
      </c>
      <c r="BI93">
        <v>1</v>
      </c>
      <c r="BJ93" t="b">
        <v>0</v>
      </c>
    </row>
    <row r="94" spans="1:62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 s="9">
        <v>0.16520467836257299</v>
      </c>
      <c r="I94">
        <v>3.3475694444444437E-7</v>
      </c>
      <c r="J94" t="s">
        <v>551</v>
      </c>
      <c r="K94" t="s">
        <v>552</v>
      </c>
      <c r="L94">
        <v>17</v>
      </c>
      <c r="M94" t="s">
        <v>548</v>
      </c>
      <c r="N94">
        <v>3</v>
      </c>
      <c r="O94" t="s">
        <v>346</v>
      </c>
      <c r="P94" t="s">
        <v>251</v>
      </c>
      <c r="Q94">
        <v>2.0777777777777779E-7</v>
      </c>
      <c r="R94">
        <v>0.69736842105263153</v>
      </c>
      <c r="S94">
        <v>154</v>
      </c>
      <c r="T94">
        <v>0.72077922077922074</v>
      </c>
      <c r="U94">
        <v>1.1018865740740741E-5</v>
      </c>
      <c r="V94">
        <v>0.7142857142857143</v>
      </c>
      <c r="W94" s="6">
        <v>-6.4935064935064402E-3</v>
      </c>
      <c r="X94">
        <v>8.8421180555555566E-6</v>
      </c>
      <c r="Y94">
        <v>0.62337662337662336</v>
      </c>
      <c r="Z94" s="6">
        <v>-9.740259740259738E-2</v>
      </c>
      <c r="AA94">
        <v>0.72077922077922074</v>
      </c>
      <c r="AB94" s="5">
        <v>0</v>
      </c>
      <c r="AC94" s="11" cm="1">
        <f t="array" ref="AC94">_xlfn.IFS(AB94&lt;W94,0,TRUE,1)</f>
        <v>1</v>
      </c>
      <c r="AD94" s="11" cm="1">
        <f t="array" ref="AD94">_xlfn.IFS(AB94&lt;Z94,0,TRUE,1)</f>
        <v>1</v>
      </c>
      <c r="AE94" s="11" cm="1">
        <f t="array" ref="AE94">_xlfn.IFS(AB94&lt;Z94,0,AB94&lt;W94,0,TRUE,1)</f>
        <v>1</v>
      </c>
      <c r="AF94">
        <v>21</v>
      </c>
      <c r="AG94">
        <v>0</v>
      </c>
      <c r="AH94">
        <v>1</v>
      </c>
      <c r="AI94">
        <v>3</v>
      </c>
      <c r="AJ94">
        <v>0</v>
      </c>
      <c r="AK94">
        <v>1</v>
      </c>
      <c r="AL94">
        <v>0</v>
      </c>
      <c r="AM94">
        <v>3</v>
      </c>
      <c r="AN94">
        <v>0</v>
      </c>
      <c r="AO94">
        <v>3</v>
      </c>
      <c r="AP94">
        <v>3</v>
      </c>
      <c r="AQ94">
        <v>2</v>
      </c>
      <c r="AR94">
        <v>1</v>
      </c>
      <c r="AS94">
        <v>0.36839202611741972</v>
      </c>
      <c r="AT94">
        <v>26</v>
      </c>
      <c r="AU94">
        <v>13</v>
      </c>
      <c r="AV94">
        <v>0.5</v>
      </c>
      <c r="AW94">
        <v>0.70129870129870131</v>
      </c>
      <c r="AX94" s="10">
        <v>-1.9480519480519431E-2</v>
      </c>
      <c r="AY94">
        <v>0.72077922077922074</v>
      </c>
      <c r="AZ94">
        <v>0</v>
      </c>
      <c r="BA94">
        <v>0.7142857142857143</v>
      </c>
      <c r="BB94">
        <v>-6.4935064935064402E-3</v>
      </c>
      <c r="BC94" t="s">
        <v>295</v>
      </c>
      <c r="BD94">
        <v>1</v>
      </c>
      <c r="BE94">
        <v>206</v>
      </c>
      <c r="BF94">
        <v>2</v>
      </c>
      <c r="BG94">
        <v>1</v>
      </c>
      <c r="BH94" t="s">
        <v>70</v>
      </c>
      <c r="BI94">
        <v>1</v>
      </c>
      <c r="BJ94" t="b">
        <v>0</v>
      </c>
    </row>
    <row r="95" spans="1:62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 s="9">
        <v>0.16520467836257299</v>
      </c>
      <c r="I95">
        <v>3.4628472222222219E-7</v>
      </c>
      <c r="J95" t="s">
        <v>549</v>
      </c>
      <c r="K95" t="s">
        <v>553</v>
      </c>
      <c r="L95">
        <v>17</v>
      </c>
      <c r="M95" t="s">
        <v>520</v>
      </c>
      <c r="N95">
        <v>3</v>
      </c>
      <c r="O95" t="s">
        <v>294</v>
      </c>
      <c r="P95" t="s">
        <v>251</v>
      </c>
      <c r="Q95">
        <v>1.847337962962963E-7</v>
      </c>
      <c r="R95">
        <v>0.76315789473684215</v>
      </c>
      <c r="S95">
        <v>154</v>
      </c>
      <c r="T95">
        <v>0.69480519480519476</v>
      </c>
      <c r="U95">
        <v>1.096119212962963E-5</v>
      </c>
      <c r="V95">
        <v>0.70779220779220775</v>
      </c>
      <c r="W95" s="6">
        <v>1.298701298701299E-2</v>
      </c>
      <c r="X95">
        <v>8.6345949074074082E-6</v>
      </c>
      <c r="Y95">
        <v>0.62337662337662336</v>
      </c>
      <c r="Z95" s="6">
        <v>-7.1428571428571397E-2</v>
      </c>
      <c r="AA95">
        <v>0.72077922077922074</v>
      </c>
      <c r="AB95" s="5">
        <v>2.5974025974025979E-2</v>
      </c>
      <c r="AC95" s="11" cm="1">
        <f t="array" ref="AC95">_xlfn.IFS(AB95&lt;W95,0,TRUE,1)</f>
        <v>1</v>
      </c>
      <c r="AD95" s="11" cm="1">
        <f t="array" ref="AD95">_xlfn.IFS(AB95&lt;Z95,0,TRUE,1)</f>
        <v>1</v>
      </c>
      <c r="AE95" s="11" cm="1">
        <f t="array" ref="AE95">_xlfn.IFS(AB95&lt;Z95,0,AB95&lt;W95,0,TRUE,1)</f>
        <v>1</v>
      </c>
      <c r="AF95">
        <v>21</v>
      </c>
      <c r="AG95">
        <v>0.42857142857142849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2</v>
      </c>
      <c r="AQ95">
        <v>1</v>
      </c>
      <c r="AR95">
        <v>1</v>
      </c>
      <c r="AS95">
        <v>0</v>
      </c>
      <c r="AT95">
        <v>26</v>
      </c>
      <c r="AU95">
        <v>13</v>
      </c>
      <c r="AV95">
        <v>0.5</v>
      </c>
      <c r="AW95">
        <v>0.70129870129870131</v>
      </c>
      <c r="AX95" s="10">
        <v>6.4935064935065512E-3</v>
      </c>
      <c r="AY95">
        <v>0.72077922077922074</v>
      </c>
      <c r="AZ95">
        <v>2.5974025974025979E-2</v>
      </c>
      <c r="BA95">
        <v>0.72077922077922074</v>
      </c>
      <c r="BB95">
        <v>2.5974025974025979E-2</v>
      </c>
      <c r="BC95" t="s">
        <v>295</v>
      </c>
      <c r="BD95">
        <v>1</v>
      </c>
      <c r="BE95">
        <v>206</v>
      </c>
      <c r="BF95">
        <v>2</v>
      </c>
      <c r="BG95">
        <v>-1</v>
      </c>
      <c r="BH95" t="s">
        <v>70</v>
      </c>
      <c r="BI95">
        <v>1</v>
      </c>
      <c r="BJ95" t="b">
        <v>0</v>
      </c>
    </row>
    <row r="96" spans="1:62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 s="9">
        <v>0.16520467836257299</v>
      </c>
      <c r="I96">
        <v>3.4628472222222219E-7</v>
      </c>
      <c r="J96" t="s">
        <v>551</v>
      </c>
      <c r="K96" t="s">
        <v>552</v>
      </c>
      <c r="L96">
        <v>17</v>
      </c>
      <c r="M96" t="s">
        <v>548</v>
      </c>
      <c r="N96">
        <v>3</v>
      </c>
      <c r="O96" t="s">
        <v>346</v>
      </c>
      <c r="P96" t="s">
        <v>251</v>
      </c>
      <c r="Q96">
        <v>1.7315972222222221E-7</v>
      </c>
      <c r="R96">
        <v>0.69736842105263153</v>
      </c>
      <c r="S96">
        <v>154</v>
      </c>
      <c r="T96">
        <v>0.72077922077922074</v>
      </c>
      <c r="U96">
        <v>1.086650462962963E-5</v>
      </c>
      <c r="V96">
        <v>0.7142857142857143</v>
      </c>
      <c r="W96" s="6">
        <v>-6.4935064935064402E-3</v>
      </c>
      <c r="X96">
        <v>1.029123842592593E-5</v>
      </c>
      <c r="Y96">
        <v>0.62337662337662336</v>
      </c>
      <c r="Z96" s="6">
        <v>-9.740259740259738E-2</v>
      </c>
      <c r="AA96">
        <v>0.72077922077922074</v>
      </c>
      <c r="AB96" s="5">
        <v>0</v>
      </c>
      <c r="AC96" s="11" cm="1">
        <f t="array" ref="AC96">_xlfn.IFS(AB96&lt;W96,0,TRUE,1)</f>
        <v>1</v>
      </c>
      <c r="AD96" s="11" cm="1">
        <f t="array" ref="AD96">_xlfn.IFS(AB96&lt;Z96,0,TRUE,1)</f>
        <v>1</v>
      </c>
      <c r="AE96" s="11" cm="1">
        <f t="array" ref="AE96">_xlfn.IFS(AB96&lt;Z96,0,AB96&lt;W96,0,TRUE,1)</f>
        <v>1</v>
      </c>
      <c r="AF96">
        <v>21</v>
      </c>
      <c r="AG96">
        <v>0</v>
      </c>
      <c r="AH96">
        <v>1</v>
      </c>
      <c r="AI96">
        <v>3</v>
      </c>
      <c r="AJ96">
        <v>0</v>
      </c>
      <c r="AK96">
        <v>1</v>
      </c>
      <c r="AL96">
        <v>0</v>
      </c>
      <c r="AM96">
        <v>3</v>
      </c>
      <c r="AN96">
        <v>0</v>
      </c>
      <c r="AO96">
        <v>3</v>
      </c>
      <c r="AP96">
        <v>3</v>
      </c>
      <c r="AQ96">
        <v>2</v>
      </c>
      <c r="AR96">
        <v>1</v>
      </c>
      <c r="AS96">
        <v>0.36839202611741972</v>
      </c>
      <c r="AT96">
        <v>26</v>
      </c>
      <c r="AU96">
        <v>13</v>
      </c>
      <c r="AV96">
        <v>0.5</v>
      </c>
      <c r="AW96">
        <v>0.70129870129870131</v>
      </c>
      <c r="AX96" s="10">
        <v>-1.9480519480519431E-2</v>
      </c>
      <c r="AY96">
        <v>0.72077922077922074</v>
      </c>
      <c r="AZ96">
        <v>0</v>
      </c>
      <c r="BA96">
        <v>0.72077922077922074</v>
      </c>
      <c r="BB96">
        <v>0</v>
      </c>
      <c r="BC96" t="s">
        <v>295</v>
      </c>
      <c r="BD96">
        <v>1</v>
      </c>
      <c r="BE96">
        <v>206</v>
      </c>
      <c r="BF96">
        <v>3</v>
      </c>
      <c r="BG96">
        <v>2</v>
      </c>
      <c r="BH96" t="s">
        <v>70</v>
      </c>
      <c r="BI96">
        <v>1</v>
      </c>
      <c r="BJ96" t="b">
        <v>0</v>
      </c>
    </row>
    <row r="97" spans="1:62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 s="9">
        <v>0.16520467836257299</v>
      </c>
      <c r="I97">
        <v>1.846990740740741E-7</v>
      </c>
      <c r="J97" t="s">
        <v>554</v>
      </c>
      <c r="K97" t="s">
        <v>555</v>
      </c>
      <c r="L97">
        <v>9</v>
      </c>
      <c r="M97" t="s">
        <v>556</v>
      </c>
      <c r="N97">
        <v>3</v>
      </c>
      <c r="O97" t="s">
        <v>361</v>
      </c>
      <c r="P97" t="s">
        <v>251</v>
      </c>
      <c r="Q97">
        <v>1.731365740740741E-7</v>
      </c>
      <c r="R97">
        <v>0.76315789473684215</v>
      </c>
      <c r="S97">
        <v>154</v>
      </c>
      <c r="T97">
        <v>0.6428571428571429</v>
      </c>
      <c r="U97">
        <v>1.0749282407407409E-5</v>
      </c>
      <c r="V97">
        <v>0.70129870129870131</v>
      </c>
      <c r="W97" s="6">
        <v>5.8441558441558412E-2</v>
      </c>
      <c r="X97">
        <v>8.9865046296296293E-6</v>
      </c>
      <c r="Y97">
        <v>0.5714285714285714</v>
      </c>
      <c r="Z97" s="6">
        <v>-7.1428571428571508E-2</v>
      </c>
      <c r="AA97">
        <v>0.72077922077922074</v>
      </c>
      <c r="AB97" s="5">
        <v>7.7922077922077837E-2</v>
      </c>
      <c r="AC97" s="11" cm="1">
        <f t="array" ref="AC97">_xlfn.IFS(AB97&lt;W97,0,TRUE,1)</f>
        <v>1</v>
      </c>
      <c r="AD97" s="11" cm="1">
        <f t="array" ref="AD97">_xlfn.IFS(AB97&lt;Z97,0,TRUE,1)</f>
        <v>1</v>
      </c>
      <c r="AE97" s="11" cm="1">
        <f t="array" ref="AE97">_xlfn.IFS(AB97&lt;Z97,0,AB97&lt;W97,0,TRUE,1)</f>
        <v>1</v>
      </c>
      <c r="AF97">
        <v>21</v>
      </c>
      <c r="AG97">
        <v>0.52380952380952384</v>
      </c>
      <c r="AH97">
        <v>1</v>
      </c>
      <c r="AI97">
        <v>3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2</v>
      </c>
      <c r="AQ97">
        <v>1</v>
      </c>
      <c r="AR97">
        <v>1</v>
      </c>
      <c r="AS97">
        <v>0</v>
      </c>
      <c r="AT97">
        <v>26</v>
      </c>
      <c r="AU97">
        <v>13</v>
      </c>
      <c r="AV97">
        <v>0.5</v>
      </c>
      <c r="AW97">
        <v>0.70129870129870131</v>
      </c>
      <c r="AX97" s="10">
        <v>5.8441558441558412E-2</v>
      </c>
      <c r="AY97">
        <v>0.72077922077922074</v>
      </c>
      <c r="AZ97">
        <v>7.7922077922077837E-2</v>
      </c>
      <c r="BA97">
        <v>0.68831168831168832</v>
      </c>
      <c r="BB97">
        <v>4.5454545454545407E-2</v>
      </c>
      <c r="BC97" t="s">
        <v>295</v>
      </c>
      <c r="BD97">
        <v>1</v>
      </c>
      <c r="BE97">
        <v>206</v>
      </c>
      <c r="BF97">
        <v>3</v>
      </c>
      <c r="BG97">
        <v>-2</v>
      </c>
      <c r="BH97" t="s">
        <v>70</v>
      </c>
      <c r="BI97">
        <v>1</v>
      </c>
      <c r="BJ97" t="b">
        <v>0</v>
      </c>
    </row>
    <row r="98" spans="1:62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 s="9">
        <v>0.13888888888888881</v>
      </c>
      <c r="I98">
        <v>3.6937500000000001E-7</v>
      </c>
      <c r="J98" t="s">
        <v>518</v>
      </c>
      <c r="K98" t="s">
        <v>519</v>
      </c>
      <c r="L98">
        <v>17</v>
      </c>
      <c r="M98" t="s">
        <v>520</v>
      </c>
      <c r="N98">
        <v>3</v>
      </c>
      <c r="O98" t="s">
        <v>294</v>
      </c>
      <c r="P98" t="s">
        <v>66</v>
      </c>
      <c r="Q98">
        <v>2.0212962962962961E-7</v>
      </c>
      <c r="R98">
        <v>0.76315789473684215</v>
      </c>
      <c r="S98">
        <v>154</v>
      </c>
      <c r="T98">
        <v>0.70779220779220775</v>
      </c>
      <c r="U98">
        <v>1.107583333333333E-5</v>
      </c>
      <c r="V98">
        <v>0.68831168831168832</v>
      </c>
      <c r="W98" s="6">
        <v>-1.9480519480519431E-2</v>
      </c>
      <c r="X98">
        <v>9.0167013888888899E-6</v>
      </c>
      <c r="Y98">
        <v>0.62337662337662336</v>
      </c>
      <c r="Z98" s="6">
        <v>-8.4415584415584388E-2</v>
      </c>
      <c r="AA98">
        <v>0.70779220779220775</v>
      </c>
      <c r="AB98" s="5">
        <v>0</v>
      </c>
      <c r="AC98" s="11" cm="1">
        <f t="array" ref="AC98">_xlfn.IFS(AB98&lt;W98,0,TRUE,1)</f>
        <v>1</v>
      </c>
      <c r="AD98" s="11" cm="1">
        <f t="array" ref="AD98">_xlfn.IFS(AB98&lt;Z98,0,TRUE,1)</f>
        <v>1</v>
      </c>
      <c r="AE98" s="11" cm="1">
        <f t="array" ref="AE98">_xlfn.IFS(AB98&lt;Z98,0,AB98&lt;W98,0,TRUE,1)</f>
        <v>1</v>
      </c>
      <c r="AF98">
        <v>19</v>
      </c>
      <c r="AG98">
        <v>5.2631578947368418E-2</v>
      </c>
      <c r="AH98">
        <v>1</v>
      </c>
      <c r="AI98">
        <v>3</v>
      </c>
      <c r="AJ98">
        <v>0</v>
      </c>
      <c r="AK98">
        <v>1</v>
      </c>
      <c r="AL98">
        <v>0</v>
      </c>
      <c r="AM98">
        <v>3</v>
      </c>
      <c r="AN98">
        <v>0</v>
      </c>
      <c r="AO98">
        <v>3</v>
      </c>
      <c r="AP98">
        <v>7</v>
      </c>
      <c r="AQ98">
        <v>6</v>
      </c>
      <c r="AR98">
        <v>1</v>
      </c>
      <c r="AS98">
        <v>0.31998007786871507</v>
      </c>
      <c r="AT98">
        <v>24</v>
      </c>
      <c r="AU98">
        <v>4</v>
      </c>
      <c r="AV98">
        <v>0.16666666666666671</v>
      </c>
      <c r="AW98">
        <v>0.56493506493506496</v>
      </c>
      <c r="AX98" s="10">
        <v>-0.14285714285714279</v>
      </c>
      <c r="AY98">
        <v>0.70129870129870131</v>
      </c>
      <c r="AZ98">
        <v>-6.4935064935064402E-3</v>
      </c>
      <c r="BA98">
        <v>0.70779220779220775</v>
      </c>
      <c r="BB98">
        <v>0</v>
      </c>
      <c r="BC98" t="s">
        <v>295</v>
      </c>
      <c r="BD98">
        <v>2</v>
      </c>
      <c r="BE98">
        <v>196</v>
      </c>
      <c r="BF98">
        <v>1</v>
      </c>
      <c r="BG98">
        <v>0.5</v>
      </c>
      <c r="BH98" t="s">
        <v>70</v>
      </c>
      <c r="BI98">
        <v>1</v>
      </c>
      <c r="BJ98" t="b">
        <v>1</v>
      </c>
    </row>
    <row r="99" spans="1:62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 s="9">
        <v>0.1125730994152047</v>
      </c>
      <c r="I99">
        <v>3.6939814814814809E-7</v>
      </c>
      <c r="J99" t="s">
        <v>557</v>
      </c>
      <c r="K99" t="s">
        <v>558</v>
      </c>
      <c r="L99">
        <v>17</v>
      </c>
      <c r="M99" t="s">
        <v>68</v>
      </c>
      <c r="N99">
        <v>1</v>
      </c>
      <c r="O99" t="s">
        <v>366</v>
      </c>
      <c r="P99" t="s">
        <v>66</v>
      </c>
      <c r="Q99">
        <v>8.0798611111111108E-8</v>
      </c>
      <c r="R99">
        <v>0.77631578947368418</v>
      </c>
      <c r="S99">
        <v>154</v>
      </c>
      <c r="T99">
        <v>0.7142857142857143</v>
      </c>
      <c r="U99">
        <v>1.092358796296296E-5</v>
      </c>
      <c r="V99">
        <v>0.68831168831168832</v>
      </c>
      <c r="W99" s="6">
        <v>-2.5974025974025979E-2</v>
      </c>
      <c r="X99">
        <v>8.7071874999999994E-6</v>
      </c>
      <c r="Y99">
        <v>0.62337662337662336</v>
      </c>
      <c r="Z99" s="6">
        <v>-9.0909090909090939E-2</v>
      </c>
      <c r="AA99">
        <v>0.7142857142857143</v>
      </c>
      <c r="AB99" s="5">
        <v>0</v>
      </c>
      <c r="AC99" s="11" cm="1">
        <f t="array" ref="AC99">_xlfn.IFS(AB99&lt;W99,0,TRUE,1)</f>
        <v>1</v>
      </c>
      <c r="AD99" s="11" cm="1">
        <f t="array" ref="AD99">_xlfn.IFS(AB99&lt;Z99,0,TRUE,1)</f>
        <v>1</v>
      </c>
      <c r="AE99" s="11" cm="1">
        <f t="array" ref="AE99">_xlfn.IFS(AB99&lt;Z99,0,AB99&lt;W99,0,TRUE,1)</f>
        <v>1</v>
      </c>
      <c r="AF99">
        <v>17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6</v>
      </c>
      <c r="AQ99">
        <v>4</v>
      </c>
      <c r="AR99">
        <v>1</v>
      </c>
      <c r="AS99">
        <v>0.43085546004002367</v>
      </c>
      <c r="AT99">
        <v>34</v>
      </c>
      <c r="AU99">
        <v>6</v>
      </c>
      <c r="AV99">
        <v>0.1764705882352941</v>
      </c>
      <c r="AW99">
        <v>0.53896103896103897</v>
      </c>
      <c r="AX99" s="10">
        <v>-0.1753246753246753</v>
      </c>
      <c r="AY99">
        <v>0.72077922077922074</v>
      </c>
      <c r="AZ99">
        <v>6.4935064935064402E-3</v>
      </c>
      <c r="BA99">
        <v>0.72077922077922074</v>
      </c>
      <c r="BB99">
        <v>6.4935064935064402E-3</v>
      </c>
      <c r="BC99" t="s">
        <v>295</v>
      </c>
      <c r="BD99">
        <v>2</v>
      </c>
      <c r="BE99">
        <v>196</v>
      </c>
      <c r="BF99">
        <v>1</v>
      </c>
      <c r="BG99">
        <v>-0.5</v>
      </c>
      <c r="BH99" t="s">
        <v>70</v>
      </c>
      <c r="BI99">
        <v>1</v>
      </c>
      <c r="BJ99" t="b">
        <v>1</v>
      </c>
    </row>
    <row r="100" spans="1:62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 s="9">
        <v>0.21783625730994149</v>
      </c>
      <c r="I100">
        <v>3.4667824074074069E-7</v>
      </c>
      <c r="J100" t="s">
        <v>559</v>
      </c>
      <c r="K100" t="s">
        <v>560</v>
      </c>
      <c r="L100">
        <v>17</v>
      </c>
      <c r="M100" t="s">
        <v>561</v>
      </c>
      <c r="N100">
        <v>3</v>
      </c>
      <c r="O100" t="s">
        <v>371</v>
      </c>
      <c r="P100" t="s">
        <v>66</v>
      </c>
      <c r="Q100">
        <v>1.7276620370370369E-7</v>
      </c>
      <c r="R100">
        <v>0.69736842105263153</v>
      </c>
      <c r="S100">
        <v>154</v>
      </c>
      <c r="T100">
        <v>0.66883116883116878</v>
      </c>
      <c r="U100">
        <v>1.2629618055555561E-5</v>
      </c>
      <c r="V100">
        <v>0.68181818181818177</v>
      </c>
      <c r="W100" s="6">
        <v>1.298701298701299E-2</v>
      </c>
      <c r="X100">
        <v>1.23340625E-5</v>
      </c>
      <c r="Y100">
        <v>0.62337662337662336</v>
      </c>
      <c r="Z100" s="6">
        <v>-4.5454545454545407E-2</v>
      </c>
      <c r="AA100">
        <v>0.66883116883116878</v>
      </c>
      <c r="AB100" s="5">
        <v>0</v>
      </c>
      <c r="AC100" s="11" cm="1">
        <f t="array" ref="AC100">_xlfn.IFS(AB100&lt;W100,0,TRUE,1)</f>
        <v>0</v>
      </c>
      <c r="AD100" s="11" cm="1">
        <f t="array" ref="AD100">_xlfn.IFS(AB100&lt;Z100,0,TRUE,1)</f>
        <v>1</v>
      </c>
      <c r="AE100" s="11" cm="1">
        <f t="array" ref="AE100">_xlfn.IFS(AB100&lt;Z100,0,AB100&lt;W100,0,TRUE,1)</f>
        <v>0</v>
      </c>
      <c r="AF100">
        <v>25</v>
      </c>
      <c r="AG100">
        <v>0.08</v>
      </c>
      <c r="AH100">
        <v>1</v>
      </c>
      <c r="AI100">
        <v>2</v>
      </c>
      <c r="AJ100">
        <v>0</v>
      </c>
      <c r="AK100">
        <v>1</v>
      </c>
      <c r="AL100">
        <v>0</v>
      </c>
      <c r="AM100">
        <v>2</v>
      </c>
      <c r="AN100">
        <v>0</v>
      </c>
      <c r="AO100">
        <v>3</v>
      </c>
      <c r="AP100">
        <v>11</v>
      </c>
      <c r="AQ100">
        <v>9</v>
      </c>
      <c r="AR100">
        <v>1</v>
      </c>
      <c r="AS100">
        <v>0.76717095073452346</v>
      </c>
      <c r="AT100">
        <v>11</v>
      </c>
      <c r="AU100">
        <v>1</v>
      </c>
      <c r="AV100">
        <v>9.0909090909090912E-2</v>
      </c>
      <c r="AW100">
        <v>0.59740259740259738</v>
      </c>
      <c r="AX100" s="10">
        <v>-7.1428571428571397E-2</v>
      </c>
      <c r="AY100">
        <v>0.66883116883116878</v>
      </c>
      <c r="AZ100">
        <v>0</v>
      </c>
      <c r="BA100">
        <v>0.66883116883116878</v>
      </c>
      <c r="BB100">
        <v>0</v>
      </c>
      <c r="BC100" t="s">
        <v>295</v>
      </c>
      <c r="BD100">
        <v>2</v>
      </c>
      <c r="BE100">
        <v>196</v>
      </c>
      <c r="BF100">
        <v>2</v>
      </c>
      <c r="BG100">
        <v>1</v>
      </c>
      <c r="BH100" t="s">
        <v>70</v>
      </c>
      <c r="BI100">
        <v>1</v>
      </c>
      <c r="BJ100" t="b">
        <v>1</v>
      </c>
    </row>
    <row r="101" spans="1:62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 s="9">
        <v>0.12573099415204669</v>
      </c>
      <c r="I101">
        <v>3.8089120370370368E-7</v>
      </c>
      <c r="J101" t="s">
        <v>562</v>
      </c>
      <c r="K101" t="s">
        <v>563</v>
      </c>
      <c r="L101">
        <v>13</v>
      </c>
      <c r="M101" t="s">
        <v>68</v>
      </c>
      <c r="N101">
        <v>1</v>
      </c>
      <c r="O101" t="s">
        <v>376</v>
      </c>
      <c r="P101" t="s">
        <v>66</v>
      </c>
      <c r="Q101">
        <v>9.2337962962962969E-8</v>
      </c>
      <c r="R101">
        <v>0.76315789473684215</v>
      </c>
      <c r="S101">
        <v>154</v>
      </c>
      <c r="T101">
        <v>0.7142857142857143</v>
      </c>
      <c r="U101">
        <v>1.4614699074074069E-5</v>
      </c>
      <c r="V101">
        <v>0.7142857142857143</v>
      </c>
      <c r="W101" s="6">
        <v>0</v>
      </c>
      <c r="X101">
        <v>1.1941932870370369E-5</v>
      </c>
      <c r="Y101">
        <v>0.62337662337662336</v>
      </c>
      <c r="Z101" s="6">
        <v>-9.0909090909090939E-2</v>
      </c>
      <c r="AA101">
        <v>0.7142857142857143</v>
      </c>
      <c r="AB101" s="5">
        <v>0</v>
      </c>
      <c r="AC101" s="11" cm="1">
        <f t="array" ref="AC101">_xlfn.IFS(AB101&lt;W101,0,TRUE,1)</f>
        <v>1</v>
      </c>
      <c r="AD101" s="11" cm="1">
        <f t="array" ref="AD101">_xlfn.IFS(AB101&lt;Z101,0,TRUE,1)</f>
        <v>1</v>
      </c>
      <c r="AE101" s="11" cm="1">
        <f t="array" ref="AE101">_xlfn.IFS(AB101&lt;Z101,0,AB101&lt;W101,0,TRUE,1)</f>
        <v>1</v>
      </c>
      <c r="AF101">
        <v>18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6</v>
      </c>
      <c r="AQ101">
        <v>4</v>
      </c>
      <c r="AR101">
        <v>1</v>
      </c>
      <c r="AS101">
        <v>0.42766228256257938</v>
      </c>
      <c r="AT101">
        <v>34</v>
      </c>
      <c r="AU101">
        <v>7</v>
      </c>
      <c r="AV101">
        <v>0.20588235294117649</v>
      </c>
      <c r="AW101">
        <v>0.53896103896103897</v>
      </c>
      <c r="AX101" s="10">
        <v>-0.1753246753246753</v>
      </c>
      <c r="AY101">
        <v>0.72077922077922074</v>
      </c>
      <c r="AZ101">
        <v>6.4935064935064402E-3</v>
      </c>
      <c r="BA101">
        <v>0.72077922077922074</v>
      </c>
      <c r="BB101">
        <v>6.4935064935064402E-3</v>
      </c>
      <c r="BC101" t="s">
        <v>295</v>
      </c>
      <c r="BD101">
        <v>2</v>
      </c>
      <c r="BE101">
        <v>196</v>
      </c>
      <c r="BF101">
        <v>2</v>
      </c>
      <c r="BG101">
        <v>-1</v>
      </c>
      <c r="BH101" t="s">
        <v>70</v>
      </c>
      <c r="BI101">
        <v>1</v>
      </c>
      <c r="BJ101" t="b">
        <v>1</v>
      </c>
    </row>
    <row r="102" spans="1:62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 s="9">
        <v>0.283625730994152</v>
      </c>
      <c r="I102">
        <v>4.7326388888888888E-7</v>
      </c>
      <c r="J102" t="s">
        <v>377</v>
      </c>
      <c r="K102" t="s">
        <v>564</v>
      </c>
      <c r="L102">
        <v>17</v>
      </c>
      <c r="M102" t="s">
        <v>68</v>
      </c>
      <c r="N102">
        <v>1</v>
      </c>
      <c r="O102" t="s">
        <v>371</v>
      </c>
      <c r="P102" t="s">
        <v>66</v>
      </c>
      <c r="Q102">
        <v>6.925925925925926E-8</v>
      </c>
      <c r="R102">
        <v>0.61842105263157898</v>
      </c>
      <c r="S102">
        <v>154</v>
      </c>
      <c r="T102">
        <v>0.62987012987012991</v>
      </c>
      <c r="U102">
        <v>1.17625E-5</v>
      </c>
      <c r="V102">
        <v>0.5714285714285714</v>
      </c>
      <c r="W102" s="6">
        <v>-5.8441558441558517E-2</v>
      </c>
      <c r="X102">
        <v>1.037424768518518E-5</v>
      </c>
      <c r="Y102">
        <v>0.62337662337662336</v>
      </c>
      <c r="Z102" s="6">
        <v>-6.4935064935065512E-3</v>
      </c>
      <c r="AA102">
        <v>0.62987012987012991</v>
      </c>
      <c r="AB102" s="5">
        <v>0</v>
      </c>
      <c r="AC102" s="11" cm="1">
        <f t="array" ref="AC102">_xlfn.IFS(AB102&lt;W102,0,TRUE,1)</f>
        <v>1</v>
      </c>
      <c r="AD102" s="11" cm="1">
        <f t="array" ref="AD102">_xlfn.IFS(AB102&lt;Z102,0,TRUE,1)</f>
        <v>1</v>
      </c>
      <c r="AE102" s="11" cm="1">
        <f t="array" ref="AE102">_xlfn.IFS(AB102&lt;Z102,0,AB102&lt;W102,0,TRUE,1)</f>
        <v>1</v>
      </c>
      <c r="AF102">
        <v>30</v>
      </c>
      <c r="AG102">
        <v>0.1333333333333333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7</v>
      </c>
      <c r="AQ102">
        <v>5</v>
      </c>
      <c r="AR102">
        <v>1</v>
      </c>
      <c r="AS102">
        <v>0.38575426343610209</v>
      </c>
      <c r="AT102">
        <v>1</v>
      </c>
      <c r="AU102">
        <v>1</v>
      </c>
      <c r="AV102">
        <v>1</v>
      </c>
      <c r="AW102">
        <v>0.63636363636363635</v>
      </c>
      <c r="AX102" s="10">
        <v>6.4935064935064402E-3</v>
      </c>
      <c r="AY102">
        <v>0.62987012987012991</v>
      </c>
      <c r="AZ102">
        <v>0</v>
      </c>
      <c r="BA102">
        <v>0.62987012987012991</v>
      </c>
      <c r="BB102">
        <v>0</v>
      </c>
      <c r="BC102" t="s">
        <v>295</v>
      </c>
      <c r="BD102">
        <v>2</v>
      </c>
      <c r="BE102">
        <v>196</v>
      </c>
      <c r="BF102">
        <v>3</v>
      </c>
      <c r="BG102">
        <v>2</v>
      </c>
      <c r="BH102" t="s">
        <v>70</v>
      </c>
      <c r="BI102">
        <v>1</v>
      </c>
      <c r="BJ102" t="b">
        <v>1</v>
      </c>
    </row>
    <row r="103" spans="1:62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 s="9">
        <v>0.12573099415204669</v>
      </c>
      <c r="I103">
        <v>3.4629629629629629E-7</v>
      </c>
      <c r="J103" t="s">
        <v>562</v>
      </c>
      <c r="K103" t="s">
        <v>563</v>
      </c>
      <c r="L103">
        <v>13</v>
      </c>
      <c r="M103" t="s">
        <v>68</v>
      </c>
      <c r="N103">
        <v>1</v>
      </c>
      <c r="O103" t="s">
        <v>376</v>
      </c>
      <c r="P103" t="s">
        <v>66</v>
      </c>
      <c r="Q103">
        <v>1.0400462962962959E-7</v>
      </c>
      <c r="R103">
        <v>0.76315789473684215</v>
      </c>
      <c r="S103">
        <v>154</v>
      </c>
      <c r="T103">
        <v>0.7142857142857143</v>
      </c>
      <c r="U103">
        <v>1.407311342592592E-5</v>
      </c>
      <c r="V103">
        <v>0.7142857142857143</v>
      </c>
      <c r="W103" s="6">
        <v>0</v>
      </c>
      <c r="X103">
        <v>9.1652893518518519E-6</v>
      </c>
      <c r="Y103">
        <v>0.62337662337662336</v>
      </c>
      <c r="Z103" s="6">
        <v>-9.0909090909090939E-2</v>
      </c>
      <c r="AA103">
        <v>0.7142857142857143</v>
      </c>
      <c r="AB103" s="5">
        <v>0</v>
      </c>
      <c r="AC103" s="11" cm="1">
        <f t="array" ref="AC103">_xlfn.IFS(AB103&lt;W103,0,TRUE,1)</f>
        <v>1</v>
      </c>
      <c r="AD103" s="11" cm="1">
        <f t="array" ref="AD103">_xlfn.IFS(AB103&lt;Z103,0,TRUE,1)</f>
        <v>1</v>
      </c>
      <c r="AE103" s="11" cm="1">
        <f t="array" ref="AE103">_xlfn.IFS(AB103&lt;Z103,0,AB103&lt;W103,0,TRUE,1)</f>
        <v>1</v>
      </c>
      <c r="AF103">
        <v>18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6</v>
      </c>
      <c r="AQ103">
        <v>4</v>
      </c>
      <c r="AR103">
        <v>1</v>
      </c>
      <c r="AS103">
        <v>0.42766228256257938</v>
      </c>
      <c r="AT103">
        <v>34</v>
      </c>
      <c r="AU103">
        <v>7</v>
      </c>
      <c r="AV103">
        <v>0.20588235294117649</v>
      </c>
      <c r="AW103">
        <v>0.53896103896103897</v>
      </c>
      <c r="AX103" s="10">
        <v>-0.1753246753246753</v>
      </c>
      <c r="AY103">
        <v>0.72077922077922074</v>
      </c>
      <c r="AZ103">
        <v>6.4935064935064402E-3</v>
      </c>
      <c r="BA103">
        <v>0.70779220779220775</v>
      </c>
      <c r="BB103">
        <v>-6.4935064935065512E-3</v>
      </c>
      <c r="BC103" t="s">
        <v>295</v>
      </c>
      <c r="BD103">
        <v>2</v>
      </c>
      <c r="BE103">
        <v>196</v>
      </c>
      <c r="BF103">
        <v>3</v>
      </c>
      <c r="BG103">
        <v>-2</v>
      </c>
      <c r="BH103" t="s">
        <v>70</v>
      </c>
      <c r="BI103">
        <v>1</v>
      </c>
      <c r="BJ103" t="b">
        <v>1</v>
      </c>
    </row>
    <row r="104" spans="1:62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 s="9">
        <v>9.9415204678362512E-2</v>
      </c>
      <c r="I104">
        <v>2.4202546296296302E-7</v>
      </c>
      <c r="J104" t="s">
        <v>565</v>
      </c>
      <c r="K104" t="s">
        <v>566</v>
      </c>
      <c r="L104">
        <v>13</v>
      </c>
      <c r="M104" t="s">
        <v>520</v>
      </c>
      <c r="N104">
        <v>3</v>
      </c>
      <c r="O104" t="s">
        <v>385</v>
      </c>
      <c r="P104" t="s">
        <v>386</v>
      </c>
      <c r="Q104">
        <v>1.8468750000000001E-7</v>
      </c>
      <c r="R104">
        <v>0.78947368421052633</v>
      </c>
      <c r="S104">
        <v>154</v>
      </c>
      <c r="T104">
        <v>0.72077922077922074</v>
      </c>
      <c r="U104">
        <v>1.1001736111111111E-5</v>
      </c>
      <c r="V104">
        <v>0.70779220779220775</v>
      </c>
      <c r="W104" s="6">
        <v>-1.298701298701299E-2</v>
      </c>
      <c r="X104">
        <v>8.6023148148148147E-6</v>
      </c>
      <c r="Y104">
        <v>0.62337662337662336</v>
      </c>
      <c r="Z104" s="6">
        <v>-9.740259740259738E-2</v>
      </c>
      <c r="AA104">
        <v>0.72077922077922074</v>
      </c>
      <c r="AB104" s="5">
        <v>0</v>
      </c>
      <c r="AC104" s="11" cm="1">
        <f t="array" ref="AC104">_xlfn.IFS(AB104&lt;W104,0,TRUE,1)</f>
        <v>1</v>
      </c>
      <c r="AD104" s="11" cm="1">
        <f t="array" ref="AD104">_xlfn.IFS(AB104&lt;Z104,0,TRUE,1)</f>
        <v>1</v>
      </c>
      <c r="AE104" s="11" cm="1">
        <f t="array" ref="AE104">_xlfn.IFS(AB104&lt;Z104,0,AB104&lt;W104,0,TRUE,1)</f>
        <v>1</v>
      </c>
      <c r="AF104">
        <v>16</v>
      </c>
      <c r="AG104">
        <v>6.25E-2</v>
      </c>
      <c r="AH104">
        <v>1</v>
      </c>
      <c r="AI104">
        <v>3</v>
      </c>
      <c r="AJ104">
        <v>0</v>
      </c>
      <c r="AK104">
        <v>1</v>
      </c>
      <c r="AL104">
        <v>0</v>
      </c>
      <c r="AM104">
        <v>3</v>
      </c>
      <c r="AN104">
        <v>0</v>
      </c>
      <c r="AO104">
        <v>3</v>
      </c>
      <c r="AP104">
        <v>4</v>
      </c>
      <c r="AQ104">
        <v>2</v>
      </c>
      <c r="AR104">
        <v>1</v>
      </c>
      <c r="AS104">
        <v>0.60760880314637178</v>
      </c>
      <c r="AT104">
        <v>19</v>
      </c>
      <c r="AU104">
        <v>7</v>
      </c>
      <c r="AV104">
        <v>0.36842105263157893</v>
      </c>
      <c r="AW104">
        <v>0.72077922077922074</v>
      </c>
      <c r="AX104">
        <v>0</v>
      </c>
      <c r="AY104">
        <v>0.7142857142857143</v>
      </c>
      <c r="AZ104">
        <v>-6.4935064935064402E-3</v>
      </c>
      <c r="BA104">
        <v>0.72077922077922074</v>
      </c>
      <c r="BB104">
        <v>0</v>
      </c>
      <c r="BC104" t="s">
        <v>295</v>
      </c>
      <c r="BD104">
        <v>2</v>
      </c>
      <c r="BE104">
        <v>148</v>
      </c>
      <c r="BF104">
        <v>1</v>
      </c>
      <c r="BG104">
        <v>0.5</v>
      </c>
      <c r="BH104" t="s">
        <v>70</v>
      </c>
      <c r="BI104">
        <v>1</v>
      </c>
      <c r="BJ104" t="b">
        <v>0</v>
      </c>
    </row>
    <row r="105" spans="1:62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 s="9">
        <v>0.1125730994152047</v>
      </c>
      <c r="I105">
        <v>3.2320601851851853E-7</v>
      </c>
      <c r="J105" t="s">
        <v>567</v>
      </c>
      <c r="K105" t="s">
        <v>568</v>
      </c>
      <c r="L105">
        <v>17</v>
      </c>
      <c r="M105" t="s">
        <v>520</v>
      </c>
      <c r="N105">
        <v>3</v>
      </c>
      <c r="O105" t="s">
        <v>294</v>
      </c>
      <c r="P105" t="s">
        <v>386</v>
      </c>
      <c r="Q105">
        <v>1.8468750000000001E-7</v>
      </c>
      <c r="R105">
        <v>0.77631578947368418</v>
      </c>
      <c r="S105">
        <v>154</v>
      </c>
      <c r="T105">
        <v>0.72727272727272729</v>
      </c>
      <c r="U105">
        <v>1.092023148148148E-5</v>
      </c>
      <c r="V105">
        <v>0.68831168831168832</v>
      </c>
      <c r="W105" s="6">
        <v>-3.8961038961038967E-2</v>
      </c>
      <c r="X105">
        <v>8.6178356481481491E-6</v>
      </c>
      <c r="Y105">
        <v>0.6428571428571429</v>
      </c>
      <c r="Z105" s="6">
        <v>-8.4415584415584388E-2</v>
      </c>
      <c r="AA105">
        <v>0.72727272727272729</v>
      </c>
      <c r="AB105" s="5">
        <v>0</v>
      </c>
      <c r="AC105" s="11" cm="1">
        <f t="array" ref="AC105">_xlfn.IFS(AB105&lt;W105,0,TRUE,1)</f>
        <v>1</v>
      </c>
      <c r="AD105" s="11" cm="1">
        <f t="array" ref="AD105">_xlfn.IFS(AB105&lt;Z105,0,TRUE,1)</f>
        <v>1</v>
      </c>
      <c r="AE105" s="11" cm="1">
        <f t="array" ref="AE105">_xlfn.IFS(AB105&lt;Z105,0,AB105&lt;W105,0,TRUE,1)</f>
        <v>1</v>
      </c>
      <c r="AF105">
        <v>17</v>
      </c>
      <c r="AG105">
        <v>5.8823529411764712E-2</v>
      </c>
      <c r="AH105">
        <v>1</v>
      </c>
      <c r="AI105">
        <v>3</v>
      </c>
      <c r="AJ105">
        <v>0</v>
      </c>
      <c r="AK105">
        <v>1</v>
      </c>
      <c r="AL105">
        <v>0</v>
      </c>
      <c r="AM105">
        <v>3</v>
      </c>
      <c r="AN105">
        <v>0</v>
      </c>
      <c r="AO105">
        <v>3</v>
      </c>
      <c r="AP105">
        <v>4</v>
      </c>
      <c r="AQ105">
        <v>2</v>
      </c>
      <c r="AR105">
        <v>1</v>
      </c>
      <c r="AS105">
        <v>0.59282075451567318</v>
      </c>
      <c r="AT105">
        <v>19</v>
      </c>
      <c r="AU105">
        <v>8</v>
      </c>
      <c r="AV105">
        <v>0.42105263157894729</v>
      </c>
      <c r="AW105">
        <v>0.72077922077922074</v>
      </c>
      <c r="AX105" s="10">
        <v>-6.4935064935065512E-3</v>
      </c>
      <c r="AY105">
        <v>0.7142857142857143</v>
      </c>
      <c r="AZ105">
        <v>-1.298701298701299E-2</v>
      </c>
      <c r="BA105">
        <v>0.7142857142857143</v>
      </c>
      <c r="BB105">
        <v>-1.298701298701299E-2</v>
      </c>
      <c r="BC105" t="s">
        <v>295</v>
      </c>
      <c r="BD105">
        <v>2</v>
      </c>
      <c r="BE105">
        <v>148</v>
      </c>
      <c r="BF105">
        <v>1</v>
      </c>
      <c r="BG105">
        <v>-0.5</v>
      </c>
      <c r="BH105" t="s">
        <v>70</v>
      </c>
      <c r="BI105">
        <v>1</v>
      </c>
      <c r="BJ105" t="b">
        <v>0</v>
      </c>
    </row>
    <row r="106" spans="1:62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 s="9">
        <v>9.9415204678362512E-2</v>
      </c>
      <c r="I106">
        <v>2.774074074074074E-7</v>
      </c>
      <c r="J106" t="s">
        <v>565</v>
      </c>
      <c r="K106" t="s">
        <v>566</v>
      </c>
      <c r="L106">
        <v>13</v>
      </c>
      <c r="M106" t="s">
        <v>520</v>
      </c>
      <c r="N106">
        <v>3</v>
      </c>
      <c r="O106" t="s">
        <v>385</v>
      </c>
      <c r="P106" t="s">
        <v>386</v>
      </c>
      <c r="Q106">
        <v>1.7280092592592589E-7</v>
      </c>
      <c r="R106">
        <v>0.78947368421052633</v>
      </c>
      <c r="S106">
        <v>154</v>
      </c>
      <c r="T106">
        <v>0.72077922077922074</v>
      </c>
      <c r="U106">
        <v>1.0865196759259259E-5</v>
      </c>
      <c r="V106">
        <v>0.70779220779220775</v>
      </c>
      <c r="W106" s="6">
        <v>-1.298701298701299E-2</v>
      </c>
      <c r="X106">
        <v>8.622777777777777E-6</v>
      </c>
      <c r="Y106">
        <v>0.62337662337662336</v>
      </c>
      <c r="Z106" s="6">
        <v>-9.740259740259738E-2</v>
      </c>
      <c r="AA106">
        <v>0.72077922077922074</v>
      </c>
      <c r="AB106" s="5">
        <v>0</v>
      </c>
      <c r="AC106" s="11" cm="1">
        <f t="array" ref="AC106">_xlfn.IFS(AB106&lt;W106,0,TRUE,1)</f>
        <v>1</v>
      </c>
      <c r="AD106" s="11" cm="1">
        <f t="array" ref="AD106">_xlfn.IFS(AB106&lt;Z106,0,TRUE,1)</f>
        <v>1</v>
      </c>
      <c r="AE106" s="11" cm="1">
        <f t="array" ref="AE106">_xlfn.IFS(AB106&lt;Z106,0,AB106&lt;W106,0,TRUE,1)</f>
        <v>1</v>
      </c>
      <c r="AF106">
        <v>16</v>
      </c>
      <c r="AG106">
        <v>6.25E-2</v>
      </c>
      <c r="AH106">
        <v>1</v>
      </c>
      <c r="AI106">
        <v>3</v>
      </c>
      <c r="AJ106">
        <v>0</v>
      </c>
      <c r="AK106">
        <v>1</v>
      </c>
      <c r="AL106">
        <v>0</v>
      </c>
      <c r="AM106">
        <v>3</v>
      </c>
      <c r="AN106">
        <v>0</v>
      </c>
      <c r="AO106">
        <v>3</v>
      </c>
      <c r="AP106">
        <v>4</v>
      </c>
      <c r="AQ106">
        <v>2</v>
      </c>
      <c r="AR106">
        <v>1</v>
      </c>
      <c r="AS106">
        <v>0.60760880314637178</v>
      </c>
      <c r="AT106">
        <v>19</v>
      </c>
      <c r="AU106">
        <v>7</v>
      </c>
      <c r="AV106">
        <v>0.36842105263157893</v>
      </c>
      <c r="AW106">
        <v>0.72077922077922074</v>
      </c>
      <c r="AX106">
        <v>0</v>
      </c>
      <c r="AY106">
        <v>0.7142857142857143</v>
      </c>
      <c r="AZ106">
        <v>-6.4935064935064402E-3</v>
      </c>
      <c r="BA106">
        <v>0.72077922077922074</v>
      </c>
      <c r="BB106">
        <v>0</v>
      </c>
      <c r="BC106" t="s">
        <v>295</v>
      </c>
      <c r="BD106">
        <v>2</v>
      </c>
      <c r="BE106">
        <v>148</v>
      </c>
      <c r="BF106">
        <v>2</v>
      </c>
      <c r="BG106">
        <v>1</v>
      </c>
      <c r="BH106" t="s">
        <v>70</v>
      </c>
      <c r="BI106">
        <v>1</v>
      </c>
      <c r="BJ106" t="b">
        <v>0</v>
      </c>
    </row>
    <row r="107" spans="1:62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 s="9">
        <v>0.1125730994152047</v>
      </c>
      <c r="I107">
        <v>3.1203703703703708E-7</v>
      </c>
      <c r="J107" t="s">
        <v>567</v>
      </c>
      <c r="K107" t="s">
        <v>568</v>
      </c>
      <c r="L107">
        <v>17</v>
      </c>
      <c r="M107" t="s">
        <v>520</v>
      </c>
      <c r="N107">
        <v>3</v>
      </c>
      <c r="O107" t="s">
        <v>294</v>
      </c>
      <c r="P107" t="s">
        <v>386</v>
      </c>
      <c r="Q107">
        <v>1.8431712962962959E-7</v>
      </c>
      <c r="R107">
        <v>0.77631578947368418</v>
      </c>
      <c r="S107">
        <v>154</v>
      </c>
      <c r="T107">
        <v>0.70779220779220775</v>
      </c>
      <c r="U107">
        <v>1.093233796296296E-5</v>
      </c>
      <c r="V107">
        <v>0.70129870129870131</v>
      </c>
      <c r="W107" s="6">
        <v>-6.4935064935064402E-3</v>
      </c>
      <c r="X107">
        <v>8.7970023148148139E-6</v>
      </c>
      <c r="Y107">
        <v>0.62337662337662336</v>
      </c>
      <c r="Z107" s="6">
        <v>-8.4415584415584388E-2</v>
      </c>
      <c r="AA107">
        <v>0.70779220779220775</v>
      </c>
      <c r="AB107" s="5">
        <v>0</v>
      </c>
      <c r="AC107" s="11" cm="1">
        <f t="array" ref="AC107">_xlfn.IFS(AB107&lt;W107,0,TRUE,1)</f>
        <v>1</v>
      </c>
      <c r="AD107" s="11" cm="1">
        <f t="array" ref="AD107">_xlfn.IFS(AB107&lt;Z107,0,TRUE,1)</f>
        <v>1</v>
      </c>
      <c r="AE107" s="11" cm="1">
        <f t="array" ref="AE107">_xlfn.IFS(AB107&lt;Z107,0,AB107&lt;W107,0,TRUE,1)</f>
        <v>1</v>
      </c>
      <c r="AF107">
        <v>17</v>
      </c>
      <c r="AG107">
        <v>5.8823529411764712E-2</v>
      </c>
      <c r="AH107">
        <v>1</v>
      </c>
      <c r="AI107">
        <v>3</v>
      </c>
      <c r="AJ107">
        <v>0</v>
      </c>
      <c r="AK107">
        <v>1</v>
      </c>
      <c r="AL107">
        <v>0</v>
      </c>
      <c r="AM107">
        <v>3</v>
      </c>
      <c r="AN107">
        <v>0</v>
      </c>
      <c r="AO107">
        <v>3</v>
      </c>
      <c r="AP107">
        <v>4</v>
      </c>
      <c r="AQ107">
        <v>2</v>
      </c>
      <c r="AR107">
        <v>1</v>
      </c>
      <c r="AS107">
        <v>0.59282075451567318</v>
      </c>
      <c r="AT107">
        <v>19</v>
      </c>
      <c r="AU107">
        <v>8</v>
      </c>
      <c r="AV107">
        <v>0.42105263157894729</v>
      </c>
      <c r="AW107">
        <v>0.72077922077922074</v>
      </c>
      <c r="AX107" s="10">
        <v>1.298701298701299E-2</v>
      </c>
      <c r="AY107">
        <v>0.7142857142857143</v>
      </c>
      <c r="AZ107">
        <v>6.4935064935065512E-3</v>
      </c>
      <c r="BA107">
        <v>0.72077922077922074</v>
      </c>
      <c r="BB107">
        <v>1.298701298701299E-2</v>
      </c>
      <c r="BC107" t="s">
        <v>295</v>
      </c>
      <c r="BD107">
        <v>2</v>
      </c>
      <c r="BE107">
        <v>148</v>
      </c>
      <c r="BF107">
        <v>2</v>
      </c>
      <c r="BG107">
        <v>-1</v>
      </c>
      <c r="BH107" t="s">
        <v>70</v>
      </c>
      <c r="BI107">
        <v>1</v>
      </c>
      <c r="BJ107" t="b">
        <v>0</v>
      </c>
    </row>
    <row r="108" spans="1:62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 s="9">
        <v>9.9415204678362512E-2</v>
      </c>
      <c r="I108">
        <v>2.4276620370370368E-7</v>
      </c>
      <c r="J108" t="s">
        <v>565</v>
      </c>
      <c r="K108" t="s">
        <v>566</v>
      </c>
      <c r="L108">
        <v>13</v>
      </c>
      <c r="M108" t="s">
        <v>520</v>
      </c>
      <c r="N108">
        <v>3</v>
      </c>
      <c r="O108" t="s">
        <v>385</v>
      </c>
      <c r="P108" t="s">
        <v>386</v>
      </c>
      <c r="Q108">
        <v>2.074305555555556E-7</v>
      </c>
      <c r="R108">
        <v>0.78947368421052633</v>
      </c>
      <c r="S108">
        <v>154</v>
      </c>
      <c r="T108">
        <v>0.72077922077922074</v>
      </c>
      <c r="U108">
        <v>1.0830358796296299E-5</v>
      </c>
      <c r="V108">
        <v>0.70779220779220775</v>
      </c>
      <c r="W108" s="6">
        <v>-1.298701298701299E-2</v>
      </c>
      <c r="X108">
        <v>8.6857175925925919E-6</v>
      </c>
      <c r="Y108">
        <v>0.62337662337662336</v>
      </c>
      <c r="Z108" s="6">
        <v>-9.740259740259738E-2</v>
      </c>
      <c r="AA108">
        <v>0.72077922077922074</v>
      </c>
      <c r="AB108" s="5">
        <v>0</v>
      </c>
      <c r="AC108" s="11" cm="1">
        <f t="array" ref="AC108">_xlfn.IFS(AB108&lt;W108,0,TRUE,1)</f>
        <v>1</v>
      </c>
      <c r="AD108" s="11" cm="1">
        <f t="array" ref="AD108">_xlfn.IFS(AB108&lt;Z108,0,TRUE,1)</f>
        <v>1</v>
      </c>
      <c r="AE108" s="11" cm="1">
        <f t="array" ref="AE108">_xlfn.IFS(AB108&lt;Z108,0,AB108&lt;W108,0,TRUE,1)</f>
        <v>1</v>
      </c>
      <c r="AF108">
        <v>16</v>
      </c>
      <c r="AG108">
        <v>6.25E-2</v>
      </c>
      <c r="AH108">
        <v>1</v>
      </c>
      <c r="AI108">
        <v>3</v>
      </c>
      <c r="AJ108">
        <v>0</v>
      </c>
      <c r="AK108">
        <v>1</v>
      </c>
      <c r="AL108">
        <v>0</v>
      </c>
      <c r="AM108">
        <v>3</v>
      </c>
      <c r="AN108">
        <v>0</v>
      </c>
      <c r="AO108">
        <v>3</v>
      </c>
      <c r="AP108">
        <v>4</v>
      </c>
      <c r="AQ108">
        <v>2</v>
      </c>
      <c r="AR108">
        <v>1</v>
      </c>
      <c r="AS108">
        <v>0.60760880314637178</v>
      </c>
      <c r="AT108">
        <v>19</v>
      </c>
      <c r="AU108">
        <v>7</v>
      </c>
      <c r="AV108">
        <v>0.36842105263157893</v>
      </c>
      <c r="AW108">
        <v>0.72077922077922074</v>
      </c>
      <c r="AX108">
        <v>0</v>
      </c>
      <c r="AY108">
        <v>0.7142857142857143</v>
      </c>
      <c r="AZ108">
        <v>-6.4935064935064402E-3</v>
      </c>
      <c r="BA108">
        <v>0.72077922077922074</v>
      </c>
      <c r="BB108">
        <v>0</v>
      </c>
      <c r="BC108" t="s">
        <v>295</v>
      </c>
      <c r="BD108">
        <v>2</v>
      </c>
      <c r="BE108">
        <v>148</v>
      </c>
      <c r="BF108">
        <v>3</v>
      </c>
      <c r="BG108">
        <v>2</v>
      </c>
      <c r="BH108" t="s">
        <v>70</v>
      </c>
      <c r="BI108">
        <v>1</v>
      </c>
      <c r="BJ108" t="b">
        <v>0</v>
      </c>
    </row>
    <row r="109" spans="1:62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 s="9">
        <v>9.9415204678362512E-2</v>
      </c>
      <c r="I109">
        <v>3.4592592592592588E-7</v>
      </c>
      <c r="J109" t="s">
        <v>567</v>
      </c>
      <c r="K109" t="s">
        <v>568</v>
      </c>
      <c r="L109">
        <v>17</v>
      </c>
      <c r="M109" t="s">
        <v>520</v>
      </c>
      <c r="N109">
        <v>3</v>
      </c>
      <c r="O109" t="s">
        <v>294</v>
      </c>
      <c r="P109" t="s">
        <v>386</v>
      </c>
      <c r="Q109">
        <v>1.8467592592592591E-7</v>
      </c>
      <c r="R109">
        <v>0.78947368421052633</v>
      </c>
      <c r="S109">
        <v>154</v>
      </c>
      <c r="T109">
        <v>0.68831168831168832</v>
      </c>
      <c r="U109">
        <v>1.072393518518519E-5</v>
      </c>
      <c r="V109">
        <v>0.70129870129870131</v>
      </c>
      <c r="W109" s="6">
        <v>1.298701298701299E-2</v>
      </c>
      <c r="X109">
        <v>8.5158680555555544E-6</v>
      </c>
      <c r="Y109">
        <v>0.62337662337662336</v>
      </c>
      <c r="Z109" s="6">
        <v>-6.4935064935064957E-2</v>
      </c>
      <c r="AA109">
        <v>0.68831168831168832</v>
      </c>
      <c r="AB109" s="5">
        <v>0</v>
      </c>
      <c r="AC109" s="11" cm="1">
        <f t="array" ref="AC109">_xlfn.IFS(AB109&lt;W109,0,TRUE,1)</f>
        <v>0</v>
      </c>
      <c r="AD109" s="11" cm="1">
        <f t="array" ref="AD109">_xlfn.IFS(AB109&lt;Z109,0,TRUE,1)</f>
        <v>1</v>
      </c>
      <c r="AE109" s="11" cm="1">
        <f t="array" ref="AE109">_xlfn.IFS(AB109&lt;Z109,0,AB109&lt;W109,0,TRUE,1)</f>
        <v>0</v>
      </c>
      <c r="AF109">
        <v>16</v>
      </c>
      <c r="AG109">
        <v>6.25E-2</v>
      </c>
      <c r="AH109">
        <v>1</v>
      </c>
      <c r="AI109">
        <v>3</v>
      </c>
      <c r="AJ109">
        <v>0</v>
      </c>
      <c r="AK109">
        <v>1</v>
      </c>
      <c r="AL109">
        <v>0</v>
      </c>
      <c r="AM109">
        <v>3</v>
      </c>
      <c r="AN109">
        <v>0</v>
      </c>
      <c r="AO109">
        <v>3</v>
      </c>
      <c r="AP109">
        <v>4</v>
      </c>
      <c r="AQ109">
        <v>2</v>
      </c>
      <c r="AR109">
        <v>1</v>
      </c>
      <c r="AS109">
        <v>0.59282075451567318</v>
      </c>
      <c r="AT109">
        <v>19</v>
      </c>
      <c r="AU109">
        <v>7</v>
      </c>
      <c r="AV109">
        <v>0.36842105263157893</v>
      </c>
      <c r="AW109">
        <v>0.72077922077922074</v>
      </c>
      <c r="AX109">
        <v>3.2467532467532423E-2</v>
      </c>
      <c r="AY109">
        <v>0.7142857142857143</v>
      </c>
      <c r="AZ109">
        <v>2.5974025974025979E-2</v>
      </c>
      <c r="BA109">
        <v>0.7142857142857143</v>
      </c>
      <c r="BB109">
        <v>2.5974025974025979E-2</v>
      </c>
      <c r="BC109" t="s">
        <v>295</v>
      </c>
      <c r="BD109">
        <v>2</v>
      </c>
      <c r="BE109">
        <v>148</v>
      </c>
      <c r="BF109">
        <v>3</v>
      </c>
      <c r="BG109">
        <v>-2</v>
      </c>
      <c r="BH109" t="s">
        <v>70</v>
      </c>
      <c r="BI109">
        <v>1</v>
      </c>
      <c r="BJ109" t="b">
        <v>0</v>
      </c>
    </row>
    <row r="110" spans="1:62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 s="9">
        <v>0.12573099415204669</v>
      </c>
      <c r="I110">
        <v>3.2357638888888888E-7</v>
      </c>
      <c r="J110" t="s">
        <v>549</v>
      </c>
      <c r="K110" t="s">
        <v>550</v>
      </c>
      <c r="L110">
        <v>17</v>
      </c>
      <c r="M110" t="s">
        <v>520</v>
      </c>
      <c r="N110">
        <v>3</v>
      </c>
      <c r="O110" t="s">
        <v>294</v>
      </c>
      <c r="P110" t="s">
        <v>92</v>
      </c>
      <c r="Q110">
        <v>1.846990740740741E-7</v>
      </c>
      <c r="R110">
        <v>0.76315789473684215</v>
      </c>
      <c r="S110">
        <v>154</v>
      </c>
      <c r="T110">
        <v>0.7142857142857143</v>
      </c>
      <c r="U110">
        <v>1.097269675925926E-5</v>
      </c>
      <c r="V110">
        <v>0.68831168831168832</v>
      </c>
      <c r="W110" s="6">
        <v>-2.5974025974025979E-2</v>
      </c>
      <c r="X110">
        <v>8.8510648148148147E-6</v>
      </c>
      <c r="Y110">
        <v>0.59090909090909094</v>
      </c>
      <c r="Z110" s="6">
        <v>-0.1233766233766234</v>
      </c>
      <c r="AA110">
        <v>0.72077922077922074</v>
      </c>
      <c r="AB110" s="5">
        <v>6.4935064935064402E-3</v>
      </c>
      <c r="AC110" s="11" cm="1">
        <f t="array" ref="AC110">_xlfn.IFS(AB110&lt;W110,0,TRUE,1)</f>
        <v>1</v>
      </c>
      <c r="AD110" s="11" cm="1">
        <f t="array" ref="AD110">_xlfn.IFS(AB110&lt;Z110,0,TRUE,1)</f>
        <v>1</v>
      </c>
      <c r="AE110" s="11" cm="1">
        <f t="array" ref="AE110">_xlfn.IFS(AB110&lt;Z110,0,AB110&lt;W110,0,TRUE,1)</f>
        <v>1</v>
      </c>
      <c r="AF110">
        <v>18</v>
      </c>
      <c r="AG110">
        <v>0.22222222222222221</v>
      </c>
      <c r="AH110">
        <v>1</v>
      </c>
      <c r="AI110">
        <v>3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1</v>
      </c>
      <c r="AR110">
        <v>1</v>
      </c>
      <c r="AS110">
        <v>0</v>
      </c>
      <c r="AT110">
        <v>23</v>
      </c>
      <c r="AU110">
        <v>7</v>
      </c>
      <c r="AV110">
        <v>0.30434782608695649</v>
      </c>
      <c r="AW110">
        <v>0.61038961038961037</v>
      </c>
      <c r="AX110" s="10">
        <v>-0.1038961038961039</v>
      </c>
      <c r="AY110">
        <v>0.72077922077922074</v>
      </c>
      <c r="AZ110">
        <v>6.4935064935064402E-3</v>
      </c>
      <c r="BA110">
        <v>0.7142857142857143</v>
      </c>
      <c r="BB110">
        <v>0</v>
      </c>
      <c r="BC110" t="s">
        <v>295</v>
      </c>
      <c r="BD110">
        <v>3</v>
      </c>
      <c r="BE110">
        <v>135</v>
      </c>
      <c r="BF110">
        <v>1</v>
      </c>
      <c r="BG110">
        <v>0.5</v>
      </c>
      <c r="BH110" t="s">
        <v>70</v>
      </c>
      <c r="BI110">
        <v>1</v>
      </c>
      <c r="BJ110" t="b">
        <v>0</v>
      </c>
    </row>
    <row r="111" spans="1:62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 s="9">
        <v>0.13888888888888881</v>
      </c>
      <c r="I111">
        <v>3.3436342592592588E-7</v>
      </c>
      <c r="J111" t="s">
        <v>549</v>
      </c>
      <c r="K111" t="s">
        <v>550</v>
      </c>
      <c r="L111">
        <v>17</v>
      </c>
      <c r="M111" t="s">
        <v>520</v>
      </c>
      <c r="N111">
        <v>3</v>
      </c>
      <c r="O111" t="s">
        <v>294</v>
      </c>
      <c r="P111" t="s">
        <v>92</v>
      </c>
      <c r="Q111">
        <v>1.9662037037037041E-7</v>
      </c>
      <c r="R111">
        <v>0.76315789473684215</v>
      </c>
      <c r="S111">
        <v>154</v>
      </c>
      <c r="T111">
        <v>0.7142857142857143</v>
      </c>
      <c r="U111">
        <v>1.0915092592592589E-5</v>
      </c>
      <c r="V111">
        <v>0.68831168831168832</v>
      </c>
      <c r="W111" s="6">
        <v>-2.5974025974025979E-2</v>
      </c>
      <c r="X111">
        <v>8.6703240740740744E-6</v>
      </c>
      <c r="Y111">
        <v>0.62337662337662336</v>
      </c>
      <c r="Z111" s="6">
        <v>-9.0909090909090939E-2</v>
      </c>
      <c r="AA111">
        <v>0.72077922077922074</v>
      </c>
      <c r="AB111" s="5">
        <v>6.4935064935064402E-3</v>
      </c>
      <c r="AC111" s="11" cm="1">
        <f t="array" ref="AC111">_xlfn.IFS(AB111&lt;W111,0,TRUE,1)</f>
        <v>1</v>
      </c>
      <c r="AD111" s="11" cm="1">
        <f t="array" ref="AD111">_xlfn.IFS(AB111&lt;Z111,0,TRUE,1)</f>
        <v>1</v>
      </c>
      <c r="AE111" s="11" cm="1">
        <f t="array" ref="AE111">_xlfn.IFS(AB111&lt;Z111,0,AB111&lt;W111,0,TRUE,1)</f>
        <v>1</v>
      </c>
      <c r="AF111">
        <v>19</v>
      </c>
      <c r="AG111">
        <v>5.2631578947368418E-2</v>
      </c>
      <c r="AH111">
        <v>1</v>
      </c>
      <c r="AI111">
        <v>3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1</v>
      </c>
      <c r="AR111">
        <v>1</v>
      </c>
      <c r="AS111">
        <v>0</v>
      </c>
      <c r="AT111">
        <v>23</v>
      </c>
      <c r="AU111">
        <v>8</v>
      </c>
      <c r="AV111">
        <v>0.34782608695652167</v>
      </c>
      <c r="AW111">
        <v>0.61038961038961037</v>
      </c>
      <c r="AX111" s="10">
        <v>-0.1038961038961039</v>
      </c>
      <c r="AY111">
        <v>0.72077922077922074</v>
      </c>
      <c r="AZ111">
        <v>6.4935064935064402E-3</v>
      </c>
      <c r="BA111">
        <v>0.72077922077922074</v>
      </c>
      <c r="BB111">
        <v>6.4935064935064402E-3</v>
      </c>
      <c r="BC111" t="s">
        <v>295</v>
      </c>
      <c r="BD111">
        <v>3</v>
      </c>
      <c r="BE111">
        <v>135</v>
      </c>
      <c r="BF111">
        <v>1</v>
      </c>
      <c r="BG111">
        <v>-0.5</v>
      </c>
      <c r="BH111" t="s">
        <v>70</v>
      </c>
      <c r="BI111">
        <v>1</v>
      </c>
      <c r="BJ111" t="b">
        <v>0</v>
      </c>
    </row>
    <row r="112" spans="1:62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 s="9">
        <v>0.13888888888888881</v>
      </c>
      <c r="I112">
        <v>3.2282407407407413E-7</v>
      </c>
      <c r="J112" t="s">
        <v>549</v>
      </c>
      <c r="K112" t="s">
        <v>550</v>
      </c>
      <c r="L112">
        <v>17</v>
      </c>
      <c r="M112" t="s">
        <v>520</v>
      </c>
      <c r="N112">
        <v>3</v>
      </c>
      <c r="O112" t="s">
        <v>294</v>
      </c>
      <c r="P112" t="s">
        <v>92</v>
      </c>
      <c r="Q112">
        <v>1.8506944444444451E-7</v>
      </c>
      <c r="R112">
        <v>0.76315789473684215</v>
      </c>
      <c r="S112">
        <v>154</v>
      </c>
      <c r="T112">
        <v>0.69480519480519476</v>
      </c>
      <c r="U112">
        <v>1.082228009259259E-5</v>
      </c>
      <c r="V112">
        <v>0.68831168831168832</v>
      </c>
      <c r="W112" s="6">
        <v>-6.4935064935064402E-3</v>
      </c>
      <c r="X112">
        <v>9.0765972222222216E-6</v>
      </c>
      <c r="Y112">
        <v>0.59090909090909094</v>
      </c>
      <c r="Z112" s="6">
        <v>-0.10389610389610381</v>
      </c>
      <c r="AA112">
        <v>0.72077922077922074</v>
      </c>
      <c r="AB112" s="5">
        <v>2.5974025974025979E-2</v>
      </c>
      <c r="AC112" s="11" cm="1">
        <f t="array" ref="AC112">_xlfn.IFS(AB112&lt;W112,0,TRUE,1)</f>
        <v>1</v>
      </c>
      <c r="AD112" s="11" cm="1">
        <f t="array" ref="AD112">_xlfn.IFS(AB112&lt;Z112,0,TRUE,1)</f>
        <v>1</v>
      </c>
      <c r="AE112" s="11" cm="1">
        <f t="array" ref="AE112">_xlfn.IFS(AB112&lt;Z112,0,AB112&lt;W112,0,TRUE,1)</f>
        <v>1</v>
      </c>
      <c r="AF112">
        <v>19</v>
      </c>
      <c r="AG112">
        <v>0.31578947368421051</v>
      </c>
      <c r="AH112">
        <v>1</v>
      </c>
      <c r="AI112">
        <v>3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0</v>
      </c>
      <c r="AT112">
        <v>23</v>
      </c>
      <c r="AU112">
        <v>8</v>
      </c>
      <c r="AV112">
        <v>0.34782608695652167</v>
      </c>
      <c r="AW112">
        <v>0.61038961038961037</v>
      </c>
      <c r="AX112" s="10">
        <v>-8.4415584415584388E-2</v>
      </c>
      <c r="AY112">
        <v>0.72077922077922074</v>
      </c>
      <c r="AZ112">
        <v>2.5974025974025979E-2</v>
      </c>
      <c r="BA112">
        <v>0.7142857142857143</v>
      </c>
      <c r="BB112">
        <v>1.9480519480519539E-2</v>
      </c>
      <c r="BC112" t="s">
        <v>295</v>
      </c>
      <c r="BD112">
        <v>3</v>
      </c>
      <c r="BE112">
        <v>135</v>
      </c>
      <c r="BF112">
        <v>2</v>
      </c>
      <c r="BG112">
        <v>1</v>
      </c>
      <c r="BH112" t="s">
        <v>70</v>
      </c>
      <c r="BI112">
        <v>1</v>
      </c>
      <c r="BJ112" t="b">
        <v>0</v>
      </c>
    </row>
    <row r="113" spans="1:62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 s="9">
        <v>0.13888888888888881</v>
      </c>
      <c r="I113">
        <v>4.3299768518518522E-7</v>
      </c>
      <c r="J113" t="s">
        <v>549</v>
      </c>
      <c r="K113" t="s">
        <v>550</v>
      </c>
      <c r="L113">
        <v>17</v>
      </c>
      <c r="M113" t="s">
        <v>520</v>
      </c>
      <c r="N113">
        <v>3</v>
      </c>
      <c r="O113" t="s">
        <v>294</v>
      </c>
      <c r="P113" t="s">
        <v>92</v>
      </c>
      <c r="Q113">
        <v>2.77025462962963E-7</v>
      </c>
      <c r="R113">
        <v>0.76315789473684215</v>
      </c>
      <c r="S113">
        <v>154</v>
      </c>
      <c r="T113">
        <v>0.7142857142857143</v>
      </c>
      <c r="U113">
        <v>1.083524305555556E-5</v>
      </c>
      <c r="V113">
        <v>0.68831168831168832</v>
      </c>
      <c r="W113" s="6">
        <v>-2.5974025974025979E-2</v>
      </c>
      <c r="X113">
        <v>8.9534837962962955E-6</v>
      </c>
      <c r="Y113">
        <v>0.64935064935064934</v>
      </c>
      <c r="Z113" s="6">
        <v>-6.4935064935064957E-2</v>
      </c>
      <c r="AA113">
        <v>0.72077922077922074</v>
      </c>
      <c r="AB113" s="5">
        <v>6.4935064935064402E-3</v>
      </c>
      <c r="AC113" s="11" cm="1">
        <f t="array" ref="AC113">_xlfn.IFS(AB113&lt;W113,0,TRUE,1)</f>
        <v>1</v>
      </c>
      <c r="AD113" s="11" cm="1">
        <f t="array" ref="AD113">_xlfn.IFS(AB113&lt;Z113,0,TRUE,1)</f>
        <v>1</v>
      </c>
      <c r="AE113" s="11" cm="1">
        <f t="array" ref="AE113">_xlfn.IFS(AB113&lt;Z113,0,AB113&lt;W113,0,TRUE,1)</f>
        <v>1</v>
      </c>
      <c r="AF113">
        <v>19</v>
      </c>
      <c r="AG113">
        <v>5.2631578947368418E-2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0</v>
      </c>
      <c r="AT113">
        <v>23</v>
      </c>
      <c r="AU113">
        <v>8</v>
      </c>
      <c r="AV113">
        <v>0.34782608695652167</v>
      </c>
      <c r="AW113">
        <v>0.61038961038961037</v>
      </c>
      <c r="AX113" s="10">
        <v>-0.1038961038961039</v>
      </c>
      <c r="AY113">
        <v>0.72077922077922074</v>
      </c>
      <c r="AZ113">
        <v>6.4935064935064402E-3</v>
      </c>
      <c r="BA113">
        <v>0.7142857142857143</v>
      </c>
      <c r="BB113">
        <v>0</v>
      </c>
      <c r="BC113" t="s">
        <v>295</v>
      </c>
      <c r="BD113">
        <v>3</v>
      </c>
      <c r="BE113">
        <v>135</v>
      </c>
      <c r="BF113">
        <v>2</v>
      </c>
      <c r="BG113">
        <v>-1</v>
      </c>
      <c r="BH113" t="s">
        <v>70</v>
      </c>
      <c r="BI113">
        <v>1</v>
      </c>
      <c r="BJ113" t="b">
        <v>0</v>
      </c>
    </row>
    <row r="114" spans="1:62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 s="9">
        <v>0.2441520467836257</v>
      </c>
      <c r="I114">
        <v>3.4630787037037038E-7</v>
      </c>
      <c r="J114" t="s">
        <v>569</v>
      </c>
      <c r="K114" t="s">
        <v>570</v>
      </c>
      <c r="L114">
        <v>17</v>
      </c>
      <c r="M114" t="s">
        <v>520</v>
      </c>
      <c r="N114">
        <v>3</v>
      </c>
      <c r="O114" t="s">
        <v>371</v>
      </c>
      <c r="P114" t="s">
        <v>92</v>
      </c>
      <c r="Q114">
        <v>1.8467592592592591E-7</v>
      </c>
      <c r="R114">
        <v>0.76315789473684215</v>
      </c>
      <c r="S114">
        <v>154</v>
      </c>
      <c r="T114">
        <v>0.61038961038961037</v>
      </c>
      <c r="U114">
        <v>1.103603009259259E-5</v>
      </c>
      <c r="V114">
        <v>0.68831168831168832</v>
      </c>
      <c r="W114" s="6">
        <v>7.7922077922077948E-2</v>
      </c>
      <c r="X114">
        <v>8.7501620370370364E-6</v>
      </c>
      <c r="Y114">
        <v>0.62337662337662336</v>
      </c>
      <c r="Z114" s="6">
        <v>1.298701298701299E-2</v>
      </c>
      <c r="AA114">
        <v>0.72077922077922074</v>
      </c>
      <c r="AB114" s="5">
        <v>0.1103896103896104</v>
      </c>
      <c r="AC114" s="11" cm="1">
        <f t="array" ref="AC114">_xlfn.IFS(AB114&lt;W114,0,TRUE,1)</f>
        <v>1</v>
      </c>
      <c r="AD114" s="11" cm="1">
        <f t="array" ref="AD114">_xlfn.IFS(AB114&lt;Z114,0,TRUE,1)</f>
        <v>1</v>
      </c>
      <c r="AE114" s="11" cm="1">
        <f t="array" ref="AE114">_xlfn.IFS(AB114&lt;Z114,0,AB114&lt;W114,0,TRUE,1)</f>
        <v>1</v>
      </c>
      <c r="AF114">
        <v>27</v>
      </c>
      <c r="AG114">
        <v>0.55555555555555558</v>
      </c>
      <c r="AH114">
        <v>1</v>
      </c>
      <c r="AI114">
        <v>3</v>
      </c>
      <c r="AJ114">
        <v>1</v>
      </c>
      <c r="AK114">
        <v>1</v>
      </c>
      <c r="AL114">
        <v>1</v>
      </c>
      <c r="AM114">
        <v>2</v>
      </c>
      <c r="AN114">
        <v>1</v>
      </c>
      <c r="AO114">
        <v>2</v>
      </c>
      <c r="AP114">
        <v>2</v>
      </c>
      <c r="AQ114">
        <v>1</v>
      </c>
      <c r="AR114">
        <v>1</v>
      </c>
      <c r="AS114">
        <v>0</v>
      </c>
      <c r="AT114">
        <v>23</v>
      </c>
      <c r="AU114">
        <v>16</v>
      </c>
      <c r="AV114">
        <v>0.69565217391304346</v>
      </c>
      <c r="AW114">
        <v>0.61038961038961037</v>
      </c>
      <c r="AX114" s="10">
        <v>0</v>
      </c>
      <c r="AY114">
        <v>0.72077922077922074</v>
      </c>
      <c r="AZ114">
        <v>0.1103896103896104</v>
      </c>
      <c r="BA114">
        <v>0.64935064935064934</v>
      </c>
      <c r="BB114">
        <v>3.8961038961038967E-2</v>
      </c>
      <c r="BC114" t="s">
        <v>295</v>
      </c>
      <c r="BD114">
        <v>3</v>
      </c>
      <c r="BE114">
        <v>135</v>
      </c>
      <c r="BF114">
        <v>3</v>
      </c>
      <c r="BG114">
        <v>2</v>
      </c>
      <c r="BH114" t="s">
        <v>70</v>
      </c>
      <c r="BI114">
        <v>1</v>
      </c>
      <c r="BJ114" t="b">
        <v>0</v>
      </c>
    </row>
    <row r="115" spans="1:62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 s="9">
        <v>0.12573099415204669</v>
      </c>
      <c r="I115">
        <v>3.2362268518518521E-7</v>
      </c>
      <c r="J115" t="s">
        <v>571</v>
      </c>
      <c r="K115" t="s">
        <v>572</v>
      </c>
      <c r="L115">
        <v>17</v>
      </c>
      <c r="M115" t="s">
        <v>520</v>
      </c>
      <c r="N115">
        <v>3</v>
      </c>
      <c r="O115" t="s">
        <v>399</v>
      </c>
      <c r="P115" t="s">
        <v>92</v>
      </c>
      <c r="Q115">
        <v>1.8428240740740739E-7</v>
      </c>
      <c r="R115">
        <v>0.76315789473684215</v>
      </c>
      <c r="S115">
        <v>154</v>
      </c>
      <c r="T115">
        <v>0.7142857142857143</v>
      </c>
      <c r="U115">
        <v>1.086298611111111E-5</v>
      </c>
      <c r="V115">
        <v>0.68831168831168832</v>
      </c>
      <c r="W115" s="6">
        <v>-2.5974025974025979E-2</v>
      </c>
      <c r="X115">
        <v>8.777337962962963E-6</v>
      </c>
      <c r="Y115">
        <v>0.64935064935064934</v>
      </c>
      <c r="Z115" s="6">
        <v>-6.4935064935064957E-2</v>
      </c>
      <c r="AA115">
        <v>0.72077922077922074</v>
      </c>
      <c r="AB115" s="5">
        <v>6.4935064935064402E-3</v>
      </c>
      <c r="AC115" s="11" cm="1">
        <f t="array" ref="AC115">_xlfn.IFS(AB115&lt;W115,0,TRUE,1)</f>
        <v>1</v>
      </c>
      <c r="AD115" s="11" cm="1">
        <f t="array" ref="AD115">_xlfn.IFS(AB115&lt;Z115,0,TRUE,1)</f>
        <v>1</v>
      </c>
      <c r="AE115" s="11" cm="1">
        <f t="array" ref="AE115">_xlfn.IFS(AB115&lt;Z115,0,AB115&lt;W115,0,TRUE,1)</f>
        <v>1</v>
      </c>
      <c r="AF115">
        <v>18</v>
      </c>
      <c r="AG115">
        <v>0.1111111111111111</v>
      </c>
      <c r="AH115">
        <v>1</v>
      </c>
      <c r="AI115">
        <v>3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2</v>
      </c>
      <c r="AP115">
        <v>2</v>
      </c>
      <c r="AQ115">
        <v>1</v>
      </c>
      <c r="AR115">
        <v>1</v>
      </c>
      <c r="AS115">
        <v>0</v>
      </c>
      <c r="AT115">
        <v>23</v>
      </c>
      <c r="AU115">
        <v>7</v>
      </c>
      <c r="AV115">
        <v>0.30434782608695649</v>
      </c>
      <c r="AW115">
        <v>0.61038961038961037</v>
      </c>
      <c r="AX115" s="10">
        <v>-0.1038961038961039</v>
      </c>
      <c r="AY115">
        <v>0.72077922077922074</v>
      </c>
      <c r="AZ115">
        <v>6.4935064935064402E-3</v>
      </c>
      <c r="BA115">
        <v>0.7142857142857143</v>
      </c>
      <c r="BB115">
        <v>0</v>
      </c>
      <c r="BC115" t="s">
        <v>295</v>
      </c>
      <c r="BD115">
        <v>3</v>
      </c>
      <c r="BE115">
        <v>135</v>
      </c>
      <c r="BF115">
        <v>3</v>
      </c>
      <c r="BG115">
        <v>-2</v>
      </c>
      <c r="BH115" t="s">
        <v>70</v>
      </c>
      <c r="BI115">
        <v>1</v>
      </c>
      <c r="BJ115" t="b">
        <v>0</v>
      </c>
    </row>
    <row r="116" spans="1:62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 s="9">
        <v>0.12573099415204669</v>
      </c>
      <c r="I116">
        <v>3.4628472222222219E-7</v>
      </c>
      <c r="J116" t="s">
        <v>549</v>
      </c>
      <c r="K116" t="s">
        <v>550</v>
      </c>
      <c r="L116">
        <v>17</v>
      </c>
      <c r="M116" t="s">
        <v>520</v>
      </c>
      <c r="N116">
        <v>3</v>
      </c>
      <c r="O116" t="s">
        <v>294</v>
      </c>
      <c r="P116" t="s">
        <v>128</v>
      </c>
      <c r="Q116">
        <v>1.731712962962963E-7</v>
      </c>
      <c r="R116">
        <v>0.76315789473684215</v>
      </c>
      <c r="S116">
        <v>154</v>
      </c>
      <c r="T116">
        <v>0.72077922077922074</v>
      </c>
      <c r="U116">
        <v>1.094440972222222E-5</v>
      </c>
      <c r="V116">
        <v>0.70129870129870131</v>
      </c>
      <c r="W116" s="6">
        <v>-1.9480519480519431E-2</v>
      </c>
      <c r="X116">
        <v>8.6417824074074078E-6</v>
      </c>
      <c r="Y116">
        <v>0.62337662337662336</v>
      </c>
      <c r="Z116" s="6">
        <v>-9.740259740259738E-2</v>
      </c>
      <c r="AA116">
        <v>0.72077922077922074</v>
      </c>
      <c r="AB116" s="5">
        <v>0</v>
      </c>
      <c r="AC116" s="11" cm="1">
        <f t="array" ref="AC116">_xlfn.IFS(AB116&lt;W116,0,TRUE,1)</f>
        <v>1</v>
      </c>
      <c r="AD116" s="11" cm="1">
        <f t="array" ref="AD116">_xlfn.IFS(AB116&lt;Z116,0,TRUE,1)</f>
        <v>1</v>
      </c>
      <c r="AE116" s="11" cm="1">
        <f t="array" ref="AE116">_xlfn.IFS(AB116&lt;Z116,0,AB116&lt;W116,0,TRUE,1)</f>
        <v>1</v>
      </c>
      <c r="AF116">
        <v>18</v>
      </c>
      <c r="AG116">
        <v>5.5555555555555552E-2</v>
      </c>
      <c r="AH116">
        <v>1</v>
      </c>
      <c r="AI116">
        <v>3</v>
      </c>
      <c r="AJ116">
        <v>0</v>
      </c>
      <c r="AK116">
        <v>1</v>
      </c>
      <c r="AL116">
        <v>0</v>
      </c>
      <c r="AM116">
        <v>3</v>
      </c>
      <c r="AN116">
        <v>0</v>
      </c>
      <c r="AO116">
        <v>3</v>
      </c>
      <c r="AP116">
        <v>8</v>
      </c>
      <c r="AQ116">
        <v>4</v>
      </c>
      <c r="AR116">
        <v>1</v>
      </c>
      <c r="AS116">
        <v>0.71369956046241967</v>
      </c>
      <c r="AT116">
        <v>3</v>
      </c>
      <c r="AU116">
        <v>2</v>
      </c>
      <c r="AV116">
        <v>0.66666666666666663</v>
      </c>
      <c r="AW116">
        <v>0.72077922077922074</v>
      </c>
      <c r="AX116" s="10">
        <v>0</v>
      </c>
      <c r="AY116">
        <v>0.72077922077922074</v>
      </c>
      <c r="AZ116">
        <v>0</v>
      </c>
      <c r="BA116">
        <v>0.72077922077922074</v>
      </c>
      <c r="BB116">
        <v>0</v>
      </c>
      <c r="BC116" t="s">
        <v>295</v>
      </c>
      <c r="BD116">
        <v>3</v>
      </c>
      <c r="BE116">
        <v>15</v>
      </c>
      <c r="BF116">
        <v>1</v>
      </c>
      <c r="BG116">
        <v>0.5</v>
      </c>
      <c r="BH116" t="s">
        <v>70</v>
      </c>
      <c r="BI116">
        <v>1</v>
      </c>
      <c r="BJ116" t="b">
        <v>1</v>
      </c>
    </row>
    <row r="117" spans="1:62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 s="9">
        <v>0.13888888888888881</v>
      </c>
      <c r="I117">
        <v>3.3479166666666671E-7</v>
      </c>
      <c r="J117" t="s">
        <v>549</v>
      </c>
      <c r="K117" t="s">
        <v>553</v>
      </c>
      <c r="L117">
        <v>17</v>
      </c>
      <c r="M117" t="s">
        <v>520</v>
      </c>
      <c r="N117">
        <v>3</v>
      </c>
      <c r="O117" t="s">
        <v>294</v>
      </c>
      <c r="P117" t="s">
        <v>128</v>
      </c>
      <c r="Q117">
        <v>1.7314814814814809E-7</v>
      </c>
      <c r="R117">
        <v>0.75</v>
      </c>
      <c r="S117">
        <v>154</v>
      </c>
      <c r="T117">
        <v>0.7142857142857143</v>
      </c>
      <c r="U117">
        <v>1.08453587962963E-5</v>
      </c>
      <c r="V117">
        <v>0.72727272727272729</v>
      </c>
      <c r="W117" s="6">
        <v>1.298701298701299E-2</v>
      </c>
      <c r="X117">
        <v>8.6554861111111109E-6</v>
      </c>
      <c r="Y117">
        <v>0.62337662337662336</v>
      </c>
      <c r="Z117" s="6">
        <v>-9.0909090909090939E-2</v>
      </c>
      <c r="AA117">
        <v>0.72077922077922074</v>
      </c>
      <c r="AB117" s="5">
        <v>6.4935064935064402E-3</v>
      </c>
      <c r="AC117" s="11" cm="1">
        <f t="array" ref="AC117">_xlfn.IFS(AB117&lt;W117,0,TRUE,1)</f>
        <v>0</v>
      </c>
      <c r="AD117" s="11" cm="1">
        <f t="array" ref="AD117">_xlfn.IFS(AB117&lt;Z117,0,TRUE,1)</f>
        <v>1</v>
      </c>
      <c r="AE117" s="11" cm="1">
        <f t="array" ref="AE117">_xlfn.IFS(AB117&lt;Z117,0,AB117&lt;W117,0,TRUE,1)</f>
        <v>0</v>
      </c>
      <c r="AF117">
        <v>19</v>
      </c>
      <c r="AG117">
        <v>5.2631578947368418E-2</v>
      </c>
      <c r="AH117">
        <v>1</v>
      </c>
      <c r="AI117">
        <v>3</v>
      </c>
      <c r="AJ117">
        <v>0</v>
      </c>
      <c r="AK117">
        <v>1</v>
      </c>
      <c r="AL117">
        <v>0</v>
      </c>
      <c r="AM117">
        <v>3</v>
      </c>
      <c r="AN117">
        <v>0</v>
      </c>
      <c r="AO117">
        <v>3</v>
      </c>
      <c r="AP117">
        <v>8</v>
      </c>
      <c r="AQ117">
        <v>4</v>
      </c>
      <c r="AR117">
        <v>1</v>
      </c>
      <c r="AS117">
        <v>0.72116419469301329</v>
      </c>
      <c r="AT117">
        <v>2</v>
      </c>
      <c r="AU117">
        <v>2</v>
      </c>
      <c r="AV117">
        <v>1</v>
      </c>
      <c r="AW117">
        <v>0.7142857142857143</v>
      </c>
      <c r="AX117" s="10">
        <v>0</v>
      </c>
      <c r="AY117">
        <v>0.7142857142857143</v>
      </c>
      <c r="AZ117">
        <v>0</v>
      </c>
      <c r="BA117">
        <v>0.7142857142857143</v>
      </c>
      <c r="BB117">
        <v>0</v>
      </c>
      <c r="BC117" t="s">
        <v>295</v>
      </c>
      <c r="BD117">
        <v>3</v>
      </c>
      <c r="BE117">
        <v>15</v>
      </c>
      <c r="BF117">
        <v>1</v>
      </c>
      <c r="BG117">
        <v>-0.5</v>
      </c>
      <c r="BH117" t="s">
        <v>70</v>
      </c>
      <c r="BI117">
        <v>1</v>
      </c>
      <c r="BJ117" t="b">
        <v>1</v>
      </c>
    </row>
    <row r="118" spans="1:62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 s="9">
        <v>0.1125730994152047</v>
      </c>
      <c r="I118">
        <v>3.4629629629629629E-7</v>
      </c>
      <c r="J118" t="s">
        <v>567</v>
      </c>
      <c r="K118" t="s">
        <v>568</v>
      </c>
      <c r="L118">
        <v>17</v>
      </c>
      <c r="M118" t="s">
        <v>520</v>
      </c>
      <c r="N118">
        <v>3</v>
      </c>
      <c r="O118" t="s">
        <v>294</v>
      </c>
      <c r="P118" t="s">
        <v>128</v>
      </c>
      <c r="Q118">
        <v>1.7314814814814809E-7</v>
      </c>
      <c r="R118">
        <v>0.77631578947368418</v>
      </c>
      <c r="S118">
        <v>154</v>
      </c>
      <c r="T118">
        <v>0.7142857142857143</v>
      </c>
      <c r="U118">
        <v>1.084063657407407E-5</v>
      </c>
      <c r="V118">
        <v>0.72727272727272729</v>
      </c>
      <c r="W118" s="6">
        <v>1.298701298701299E-2</v>
      </c>
      <c r="X118">
        <v>8.7672916666666665E-6</v>
      </c>
      <c r="Y118">
        <v>0.59090909090909094</v>
      </c>
      <c r="Z118" s="6">
        <v>-0.1233766233766234</v>
      </c>
      <c r="AA118">
        <v>0.7142857142857143</v>
      </c>
      <c r="AB118" s="5">
        <v>0</v>
      </c>
      <c r="AC118" s="11" cm="1">
        <f t="array" ref="AC118">_xlfn.IFS(AB118&lt;W118,0,TRUE,1)</f>
        <v>0</v>
      </c>
      <c r="AD118" s="11" cm="1">
        <f t="array" ref="AD118">_xlfn.IFS(AB118&lt;Z118,0,TRUE,1)</f>
        <v>1</v>
      </c>
      <c r="AE118" s="11" cm="1">
        <f t="array" ref="AE118">_xlfn.IFS(AB118&lt;Z118,0,AB118&lt;W118,0,TRUE,1)</f>
        <v>0</v>
      </c>
      <c r="AF118">
        <v>17</v>
      </c>
      <c r="AG118">
        <v>5.8823529411764712E-2</v>
      </c>
      <c r="AH118">
        <v>1</v>
      </c>
      <c r="AI118">
        <v>3</v>
      </c>
      <c r="AJ118">
        <v>0</v>
      </c>
      <c r="AK118">
        <v>1</v>
      </c>
      <c r="AL118">
        <v>0</v>
      </c>
      <c r="AM118">
        <v>3</v>
      </c>
      <c r="AN118">
        <v>0</v>
      </c>
      <c r="AO118">
        <v>3</v>
      </c>
      <c r="AP118">
        <v>9</v>
      </c>
      <c r="AQ118">
        <v>5</v>
      </c>
      <c r="AR118">
        <v>1</v>
      </c>
      <c r="AS118">
        <v>0.699224479685153</v>
      </c>
      <c r="AT118">
        <v>3</v>
      </c>
      <c r="AU118">
        <v>1</v>
      </c>
      <c r="AV118">
        <v>0.33333333333333331</v>
      </c>
      <c r="AW118">
        <v>0.72077922077922074</v>
      </c>
      <c r="AX118" s="10">
        <v>6.4935064935064402E-3</v>
      </c>
      <c r="AY118">
        <v>0.72077922077922074</v>
      </c>
      <c r="AZ118">
        <v>6.4935064935064402E-3</v>
      </c>
      <c r="BA118">
        <v>0.7142857142857143</v>
      </c>
      <c r="BB118">
        <v>0</v>
      </c>
      <c r="BC118" t="s">
        <v>295</v>
      </c>
      <c r="BD118">
        <v>3</v>
      </c>
      <c r="BE118">
        <v>15</v>
      </c>
      <c r="BF118">
        <v>2</v>
      </c>
      <c r="BG118">
        <v>1</v>
      </c>
      <c r="BH118" t="s">
        <v>70</v>
      </c>
      <c r="BI118">
        <v>1</v>
      </c>
      <c r="BJ118" t="b">
        <v>1</v>
      </c>
    </row>
    <row r="119" spans="1:62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 s="9">
        <v>0.13888888888888881</v>
      </c>
      <c r="I119">
        <v>3.4630787037037038E-7</v>
      </c>
      <c r="J119" t="s">
        <v>549</v>
      </c>
      <c r="K119" t="s">
        <v>553</v>
      </c>
      <c r="L119">
        <v>17</v>
      </c>
      <c r="M119" t="s">
        <v>520</v>
      </c>
      <c r="N119">
        <v>3</v>
      </c>
      <c r="O119" t="s">
        <v>294</v>
      </c>
      <c r="P119" t="s">
        <v>128</v>
      </c>
      <c r="Q119">
        <v>1.8509259259259259E-7</v>
      </c>
      <c r="R119">
        <v>0.76315789473684215</v>
      </c>
      <c r="S119">
        <v>154</v>
      </c>
      <c r="T119">
        <v>0.70779220779220775</v>
      </c>
      <c r="U119">
        <v>1.092905092592593E-5</v>
      </c>
      <c r="V119">
        <v>0.72727272727272729</v>
      </c>
      <c r="W119" s="6">
        <v>1.9480519480519539E-2</v>
      </c>
      <c r="X119">
        <v>8.71474537037037E-6</v>
      </c>
      <c r="Y119">
        <v>0.62337662337662336</v>
      </c>
      <c r="Z119" s="6">
        <v>-8.4415584415584388E-2</v>
      </c>
      <c r="AA119">
        <v>0.70779220779220775</v>
      </c>
      <c r="AB119" s="5">
        <v>0</v>
      </c>
      <c r="AC119" s="11" cm="1">
        <f t="array" ref="AC119">_xlfn.IFS(AB119&lt;W119,0,TRUE,1)</f>
        <v>0</v>
      </c>
      <c r="AD119" s="11" cm="1">
        <f t="array" ref="AD119">_xlfn.IFS(AB119&lt;Z119,0,TRUE,1)</f>
        <v>1</v>
      </c>
      <c r="AE119" s="11" cm="1">
        <f t="array" ref="AE119">_xlfn.IFS(AB119&lt;Z119,0,AB119&lt;W119,0,TRUE,1)</f>
        <v>0</v>
      </c>
      <c r="AF119">
        <v>19</v>
      </c>
      <c r="AG119">
        <v>5.2631578947368418E-2</v>
      </c>
      <c r="AH119">
        <v>1</v>
      </c>
      <c r="AI119">
        <v>3</v>
      </c>
      <c r="AJ119">
        <v>0</v>
      </c>
      <c r="AK119">
        <v>1</v>
      </c>
      <c r="AL119">
        <v>0</v>
      </c>
      <c r="AM119">
        <v>3</v>
      </c>
      <c r="AN119">
        <v>0</v>
      </c>
      <c r="AO119">
        <v>3</v>
      </c>
      <c r="AP119">
        <v>8</v>
      </c>
      <c r="AQ119">
        <v>4</v>
      </c>
      <c r="AR119">
        <v>1</v>
      </c>
      <c r="AS119">
        <v>0.72116419469301329</v>
      </c>
      <c r="AT119">
        <v>1</v>
      </c>
      <c r="AU119">
        <v>1</v>
      </c>
      <c r="AV119">
        <v>1</v>
      </c>
      <c r="AW119">
        <v>0.72077922077922074</v>
      </c>
      <c r="AX119" s="10">
        <v>1.298701298701299E-2</v>
      </c>
      <c r="AY119">
        <v>0.7142857142857143</v>
      </c>
      <c r="AZ119">
        <v>6.4935064935065512E-3</v>
      </c>
      <c r="BA119">
        <v>0.7142857142857143</v>
      </c>
      <c r="BB119">
        <v>6.4935064935065512E-3</v>
      </c>
      <c r="BC119" t="s">
        <v>295</v>
      </c>
      <c r="BD119">
        <v>3</v>
      </c>
      <c r="BE119">
        <v>15</v>
      </c>
      <c r="BF119">
        <v>2</v>
      </c>
      <c r="BG119">
        <v>-1</v>
      </c>
      <c r="BH119" t="s">
        <v>70</v>
      </c>
      <c r="BI119">
        <v>1</v>
      </c>
      <c r="BJ119" t="b">
        <v>1</v>
      </c>
    </row>
    <row r="120" spans="1:62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 s="9">
        <v>9.9415204678362512E-2</v>
      </c>
      <c r="I120">
        <v>2.6586805555555549E-7</v>
      </c>
      <c r="J120" t="s">
        <v>573</v>
      </c>
      <c r="K120" t="s">
        <v>574</v>
      </c>
      <c r="L120">
        <v>13</v>
      </c>
      <c r="M120" t="s">
        <v>520</v>
      </c>
      <c r="N120">
        <v>3</v>
      </c>
      <c r="O120" t="s">
        <v>385</v>
      </c>
      <c r="P120" t="s">
        <v>128</v>
      </c>
      <c r="Q120">
        <v>1.8468750000000001E-7</v>
      </c>
      <c r="R120">
        <v>0.78947368421052633</v>
      </c>
      <c r="S120">
        <v>154</v>
      </c>
      <c r="T120">
        <v>0.72077922077922074</v>
      </c>
      <c r="U120">
        <v>1.5456840277777781E-5</v>
      </c>
      <c r="V120">
        <v>0.72727272727272729</v>
      </c>
      <c r="W120" s="6">
        <v>6.4935064935065512E-3</v>
      </c>
      <c r="X120">
        <v>8.8720486111111123E-6</v>
      </c>
      <c r="Y120">
        <v>0.59740259740259738</v>
      </c>
      <c r="Z120" s="6">
        <v>-0.1233766233766234</v>
      </c>
      <c r="AA120">
        <v>0.72077922077922074</v>
      </c>
      <c r="AB120" s="5">
        <v>0</v>
      </c>
      <c r="AC120" s="11" cm="1">
        <f t="array" ref="AC120">_xlfn.IFS(AB120&lt;W120,0,TRUE,1)</f>
        <v>0</v>
      </c>
      <c r="AD120" s="11" cm="1">
        <f t="array" ref="AD120">_xlfn.IFS(AB120&lt;Z120,0,TRUE,1)</f>
        <v>1</v>
      </c>
      <c r="AE120" s="11" cm="1">
        <f t="array" ref="AE120">_xlfn.IFS(AB120&lt;Z120,0,AF121&lt;W120,0,TRUE,1)</f>
        <v>1</v>
      </c>
      <c r="AF120">
        <v>16</v>
      </c>
      <c r="AG120">
        <v>6.25E-2</v>
      </c>
      <c r="AH120">
        <v>1</v>
      </c>
      <c r="AI120">
        <v>3</v>
      </c>
      <c r="AJ120">
        <v>0</v>
      </c>
      <c r="AK120">
        <v>1</v>
      </c>
      <c r="AL120">
        <v>0</v>
      </c>
      <c r="AM120">
        <v>3</v>
      </c>
      <c r="AN120">
        <v>0</v>
      </c>
      <c r="AO120">
        <v>3</v>
      </c>
      <c r="AP120">
        <v>11</v>
      </c>
      <c r="AQ120">
        <v>-1</v>
      </c>
      <c r="AR120">
        <v>0</v>
      </c>
      <c r="AS120">
        <v>0.55422211509592734</v>
      </c>
      <c r="AT120">
        <v>3</v>
      </c>
      <c r="AU120">
        <v>0</v>
      </c>
      <c r="AV120">
        <v>0</v>
      </c>
      <c r="AW120">
        <v>0.72077922077922074</v>
      </c>
      <c r="AX120">
        <v>0</v>
      </c>
      <c r="AY120">
        <v>0.72077922077922074</v>
      </c>
      <c r="AZ120">
        <v>0</v>
      </c>
      <c r="BA120">
        <v>0.72077922077922074</v>
      </c>
      <c r="BB120">
        <v>0</v>
      </c>
      <c r="BC120" t="s">
        <v>295</v>
      </c>
      <c r="BD120">
        <v>3</v>
      </c>
      <c r="BE120">
        <v>15</v>
      </c>
      <c r="BF120">
        <v>3</v>
      </c>
      <c r="BG120">
        <v>2</v>
      </c>
      <c r="BH120" t="s">
        <v>70</v>
      </c>
      <c r="BI120">
        <v>1</v>
      </c>
      <c r="BJ120" t="b">
        <v>1</v>
      </c>
    </row>
    <row r="121" spans="1:62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 s="9">
        <v>0.13888888888888881</v>
      </c>
      <c r="I121">
        <v>2.7738425925925932E-7</v>
      </c>
      <c r="J121" t="s">
        <v>575</v>
      </c>
      <c r="K121" t="s">
        <v>576</v>
      </c>
      <c r="L121">
        <v>13</v>
      </c>
      <c r="M121" t="s">
        <v>68</v>
      </c>
      <c r="N121">
        <v>1</v>
      </c>
      <c r="O121" t="s">
        <v>408</v>
      </c>
      <c r="P121" t="s">
        <v>128</v>
      </c>
      <c r="Q121">
        <v>6.925925925925926E-8</v>
      </c>
      <c r="R121">
        <v>0.73684210526315785</v>
      </c>
      <c r="S121">
        <v>154</v>
      </c>
      <c r="T121">
        <v>0.70779220779220775</v>
      </c>
      <c r="U121">
        <v>1.094836805555556E-5</v>
      </c>
      <c r="V121">
        <v>0.7142857142857143</v>
      </c>
      <c r="W121" s="6">
        <v>6.4935064935065512E-3</v>
      </c>
      <c r="X121">
        <v>8.67431712962963E-6</v>
      </c>
      <c r="Y121">
        <v>0.62337662337662336</v>
      </c>
      <c r="Z121" s="6">
        <v>-8.4415584415584388E-2</v>
      </c>
      <c r="AA121">
        <v>0.69480519480519476</v>
      </c>
      <c r="AB121" s="5">
        <v>-1.298701298701299E-2</v>
      </c>
      <c r="AC121" s="11" cm="1">
        <f t="array" ref="AC121">_xlfn.IFS(AB121&lt;W121,0,TRUE,1)</f>
        <v>0</v>
      </c>
      <c r="AD121" s="11" cm="1">
        <f t="array" ref="AD121">_xlfn.IFS(AB121&lt;Z121,0,TRUE,1)</f>
        <v>1</v>
      </c>
      <c r="AE121" s="11" cm="1">
        <f t="array" ref="AE121">_xlfn.IFS(AB121&lt;Z121,0,AF122&lt;W121,0,TRUE,1)</f>
        <v>0</v>
      </c>
      <c r="AF121">
        <v>19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12</v>
      </c>
      <c r="AQ121">
        <v>-1</v>
      </c>
      <c r="AR121">
        <v>0</v>
      </c>
      <c r="AS121">
        <v>0.4933897609337769</v>
      </c>
      <c r="AT121">
        <v>0</v>
      </c>
      <c r="AU121">
        <v>0</v>
      </c>
      <c r="AV121">
        <v>-1</v>
      </c>
      <c r="AW121">
        <v>-1</v>
      </c>
      <c r="AX121">
        <v>-1</v>
      </c>
      <c r="AY121">
        <v>0.7142857142857143</v>
      </c>
      <c r="AZ121">
        <v>6.4935064935065512E-3</v>
      </c>
      <c r="BA121">
        <v>0.70779220779220775</v>
      </c>
      <c r="BB121">
        <v>0</v>
      </c>
      <c r="BC121" t="s">
        <v>295</v>
      </c>
      <c r="BD121">
        <v>3</v>
      </c>
      <c r="BE121">
        <v>15</v>
      </c>
      <c r="BF121">
        <v>3</v>
      </c>
      <c r="BG121">
        <v>-2</v>
      </c>
      <c r="BH121" t="s">
        <v>70</v>
      </c>
      <c r="BI121">
        <v>1</v>
      </c>
      <c r="BJ121" t="b">
        <v>1</v>
      </c>
    </row>
    <row r="124" spans="1:62" ht="14.4" thickBot="1" x14ac:dyDescent="0.3"/>
    <row r="125" spans="1:62" ht="14.4" thickBot="1" x14ac:dyDescent="0.3">
      <c r="W125" s="6">
        <v>0.12</v>
      </c>
      <c r="Z125" s="6">
        <v>0.03</v>
      </c>
      <c r="AB125" s="5">
        <v>0.06</v>
      </c>
      <c r="AC125" s="12">
        <v>0.49</v>
      </c>
      <c r="AD125" s="13">
        <v>0.75</v>
      </c>
      <c r="AE125" s="14">
        <v>0.44</v>
      </c>
    </row>
    <row r="128" spans="1:62" ht="14.4" thickBot="1" x14ac:dyDescent="0.3">
      <c r="AP128">
        <v>5.04</v>
      </c>
      <c r="AQ128">
        <v>4.9000000000000004</v>
      </c>
    </row>
    <row r="129" spans="23:31" ht="14.4" thickBot="1" x14ac:dyDescent="0.3">
      <c r="W129" s="6">
        <v>7.0000000000000007E-2</v>
      </c>
      <c r="Z129" s="6">
        <v>-0.02</v>
      </c>
      <c r="AB129" s="5">
        <v>0.03</v>
      </c>
      <c r="AC129" s="12">
        <v>0.46</v>
      </c>
      <c r="AD129" s="13">
        <v>0.8</v>
      </c>
      <c r="AE129" s="14">
        <v>0.53</v>
      </c>
    </row>
  </sheetData>
  <autoFilter ref="A1:BJ121" xr:uid="{8F9EE026-28C4-42DE-AABA-B2712C8C6FF1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CF3-FBA6-4F25-B933-7C2571189DE1}">
  <dimension ref="A1:BG128"/>
  <sheetViews>
    <sheetView workbookViewId="0">
      <selection activeCell="K13" sqref="K13"/>
    </sheetView>
  </sheetViews>
  <sheetFormatPr defaultRowHeight="13.8" x14ac:dyDescent="0.25"/>
  <cols>
    <col min="23" max="23" width="8.796875" style="2"/>
    <col min="26" max="26" width="8.796875" style="2"/>
    <col min="28" max="28" width="8.796875" style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6" t="s">
        <v>24</v>
      </c>
      <c r="X1" t="s">
        <v>25</v>
      </c>
      <c r="Y1" t="s">
        <v>26</v>
      </c>
      <c r="Z1" s="6" t="s">
        <v>27</v>
      </c>
      <c r="AA1" t="s">
        <v>28</v>
      </c>
      <c r="AB1" s="5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</row>
    <row r="2" spans="1:59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0.66666666666666663</v>
      </c>
      <c r="H2" s="9">
        <v>0.2424242424242424</v>
      </c>
      <c r="I2">
        <v>2.111226851851852E-7</v>
      </c>
      <c r="J2" t="s">
        <v>410</v>
      </c>
      <c r="K2" t="s">
        <v>411</v>
      </c>
      <c r="L2">
        <v>5</v>
      </c>
      <c r="M2" t="s">
        <v>412</v>
      </c>
      <c r="N2">
        <v>2</v>
      </c>
      <c r="O2" t="s">
        <v>413</v>
      </c>
      <c r="P2" t="s">
        <v>68</v>
      </c>
      <c r="Q2">
        <v>8.5879629629629636E-8</v>
      </c>
      <c r="R2">
        <v>0.66666666666666663</v>
      </c>
      <c r="S2">
        <v>29</v>
      </c>
      <c r="T2">
        <v>0.55172413793103448</v>
      </c>
      <c r="U2">
        <v>7.5030902777777782E-6</v>
      </c>
      <c r="V2">
        <v>0.93103448275862066</v>
      </c>
      <c r="W2" s="6">
        <v>0.37931034482758619</v>
      </c>
      <c r="X2">
        <v>4.5945833333333333E-6</v>
      </c>
      <c r="Y2">
        <v>0.68965517241379315</v>
      </c>
      <c r="Z2" s="6">
        <v>0.1379310344827587</v>
      </c>
      <c r="AA2">
        <v>0.55172413793103448</v>
      </c>
      <c r="AB2" s="5">
        <v>0</v>
      </c>
      <c r="AC2">
        <v>5</v>
      </c>
      <c r="AD2">
        <v>0.4</v>
      </c>
      <c r="AE2">
        <v>1</v>
      </c>
      <c r="AF2">
        <v>2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5</v>
      </c>
      <c r="AO2">
        <v>1</v>
      </c>
      <c r="AP2">
        <v>0.75908887402396441</v>
      </c>
      <c r="AQ2">
        <v>15</v>
      </c>
      <c r="AR2">
        <v>5</v>
      </c>
      <c r="AS2">
        <v>0.33333333333333331</v>
      </c>
      <c r="AT2">
        <v>0.68965517241379315</v>
      </c>
      <c r="AU2">
        <v>0.1379310344827587</v>
      </c>
      <c r="AV2">
        <v>0.58620689655172409</v>
      </c>
      <c r="AW2">
        <v>3.4482758620689613E-2</v>
      </c>
      <c r="AX2">
        <v>0.58620689655172409</v>
      </c>
      <c r="AY2">
        <v>3.4482758620689613E-2</v>
      </c>
      <c r="AZ2" t="s">
        <v>69</v>
      </c>
      <c r="BA2">
        <v>0</v>
      </c>
      <c r="BB2">
        <v>94</v>
      </c>
      <c r="BC2">
        <v>1</v>
      </c>
      <c r="BD2">
        <v>0.5</v>
      </c>
      <c r="BE2" t="s">
        <v>70</v>
      </c>
      <c r="BF2">
        <v>1</v>
      </c>
      <c r="BG2" t="b">
        <v>0</v>
      </c>
    </row>
    <row r="3" spans="1:59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 s="9">
        <v>0.2424242424242424</v>
      </c>
      <c r="I3">
        <v>4.5798611111111112E-8</v>
      </c>
      <c r="J3" t="s">
        <v>95</v>
      </c>
      <c r="K3" t="s">
        <v>414</v>
      </c>
      <c r="L3">
        <v>3</v>
      </c>
      <c r="M3" t="s">
        <v>94</v>
      </c>
      <c r="N3">
        <v>1</v>
      </c>
      <c r="O3" t="s">
        <v>67</v>
      </c>
      <c r="P3" t="s">
        <v>68</v>
      </c>
      <c r="Q3">
        <v>5.7719907407407413E-8</v>
      </c>
      <c r="R3">
        <v>1</v>
      </c>
      <c r="S3">
        <v>29</v>
      </c>
      <c r="T3">
        <v>0.65517241379310343</v>
      </c>
      <c r="U3">
        <v>7.5608101851851848E-6</v>
      </c>
      <c r="V3">
        <v>0.93103448275862066</v>
      </c>
      <c r="W3" s="6">
        <v>0.27586206896551718</v>
      </c>
      <c r="X3">
        <v>5.3444907407407406E-6</v>
      </c>
      <c r="Y3">
        <v>0.72413793103448276</v>
      </c>
      <c r="Z3" s="6">
        <v>6.8965517241379337E-2</v>
      </c>
      <c r="AA3">
        <v>0.86206896551724133</v>
      </c>
      <c r="AB3" s="5">
        <v>0.2068965517241379</v>
      </c>
      <c r="AC3">
        <v>5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0.51724137931034486</v>
      </c>
      <c r="AQ3">
        <v>15</v>
      </c>
      <c r="AR3">
        <v>5</v>
      </c>
      <c r="AS3">
        <v>0.33333333333333331</v>
      </c>
      <c r="AT3">
        <v>0.72413793103448276</v>
      </c>
      <c r="AU3">
        <v>6.8965517241379337E-2</v>
      </c>
      <c r="AV3">
        <v>0.68965517241379315</v>
      </c>
      <c r="AW3">
        <v>3.4482758620689717E-2</v>
      </c>
      <c r="AX3">
        <v>0.68965517241379315</v>
      </c>
      <c r="AY3">
        <v>3.4482758620689717E-2</v>
      </c>
      <c r="AZ3" t="s">
        <v>69</v>
      </c>
      <c r="BA3">
        <v>0</v>
      </c>
      <c r="BB3">
        <v>94</v>
      </c>
      <c r="BC3">
        <v>1</v>
      </c>
      <c r="BD3">
        <v>-0.5</v>
      </c>
      <c r="BE3" t="s">
        <v>70</v>
      </c>
      <c r="BF3">
        <v>1</v>
      </c>
      <c r="BG3" t="b">
        <v>0</v>
      </c>
    </row>
    <row r="4" spans="1:59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0.4</v>
      </c>
      <c r="H4" s="9">
        <v>0.50909090909090904</v>
      </c>
      <c r="I4">
        <v>6.9305555555555555E-8</v>
      </c>
      <c r="J4" t="s">
        <v>415</v>
      </c>
      <c r="K4" t="s">
        <v>416</v>
      </c>
      <c r="L4">
        <v>5</v>
      </c>
      <c r="M4" t="s">
        <v>412</v>
      </c>
      <c r="N4">
        <v>2</v>
      </c>
      <c r="O4" t="s">
        <v>413</v>
      </c>
      <c r="P4" t="s">
        <v>68</v>
      </c>
      <c r="Q4">
        <v>5.774305555555556E-8</v>
      </c>
      <c r="R4">
        <v>0.73333333333333328</v>
      </c>
      <c r="S4">
        <v>29</v>
      </c>
      <c r="T4">
        <v>0.31034482758620691</v>
      </c>
      <c r="U4">
        <v>7.3299652777777781E-6</v>
      </c>
      <c r="V4">
        <v>0.93103448275862066</v>
      </c>
      <c r="W4" s="6">
        <v>0.6206896551724137</v>
      </c>
      <c r="X4">
        <v>4.3171527777777779E-6</v>
      </c>
      <c r="Y4">
        <v>0.72413793103448276</v>
      </c>
      <c r="Z4" s="6">
        <v>0.41379310344827591</v>
      </c>
      <c r="AA4">
        <v>0.37931034482758619</v>
      </c>
      <c r="AB4" s="5">
        <v>6.8965517241379282E-2</v>
      </c>
      <c r="AC4">
        <v>9</v>
      </c>
      <c r="AD4">
        <v>0.55555555555555558</v>
      </c>
      <c r="AE4">
        <v>1</v>
      </c>
      <c r="AF4">
        <v>2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4</v>
      </c>
      <c r="AO4">
        <v>1</v>
      </c>
      <c r="AP4">
        <v>0.70489010875281533</v>
      </c>
      <c r="AQ4">
        <v>15</v>
      </c>
      <c r="AR4">
        <v>9</v>
      </c>
      <c r="AS4">
        <v>0.6</v>
      </c>
      <c r="AT4">
        <v>0.72413793103448276</v>
      </c>
      <c r="AU4">
        <v>0.41379310344827591</v>
      </c>
      <c r="AV4">
        <v>0.55172413793103448</v>
      </c>
      <c r="AW4">
        <v>0.2413793103448276</v>
      </c>
      <c r="AX4">
        <v>0.55172413793103448</v>
      </c>
      <c r="AY4">
        <v>0.2413793103448276</v>
      </c>
      <c r="AZ4" t="s">
        <v>69</v>
      </c>
      <c r="BA4">
        <v>0</v>
      </c>
      <c r="BB4">
        <v>94</v>
      </c>
      <c r="BC4">
        <v>2</v>
      </c>
      <c r="BD4">
        <v>1</v>
      </c>
      <c r="BE4" t="s">
        <v>70</v>
      </c>
      <c r="BF4">
        <v>1</v>
      </c>
      <c r="BG4" t="b">
        <v>0</v>
      </c>
    </row>
    <row r="5" spans="1:59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</v>
      </c>
      <c r="H5" s="9">
        <v>0.50909090909090904</v>
      </c>
      <c r="I5">
        <v>8.0810185185185188E-8</v>
      </c>
      <c r="J5" t="s">
        <v>417</v>
      </c>
      <c r="K5" t="s">
        <v>418</v>
      </c>
      <c r="L5">
        <v>3</v>
      </c>
      <c r="M5" t="s">
        <v>68</v>
      </c>
      <c r="N5">
        <v>1</v>
      </c>
      <c r="O5" t="s">
        <v>419</v>
      </c>
      <c r="P5" t="s">
        <v>68</v>
      </c>
      <c r="Q5">
        <v>5.7719907407407413E-8</v>
      </c>
      <c r="R5">
        <v>0.6</v>
      </c>
      <c r="S5">
        <v>29</v>
      </c>
      <c r="T5">
        <v>0.44827586206896552</v>
      </c>
      <c r="U5">
        <v>7.3299537037037044E-6</v>
      </c>
      <c r="V5">
        <v>0.93103448275862066</v>
      </c>
      <c r="W5" s="6">
        <v>0.48275862068965508</v>
      </c>
      <c r="X5">
        <v>4.3059722222222218E-6</v>
      </c>
      <c r="Y5">
        <v>0.72413793103448276</v>
      </c>
      <c r="Z5" s="6">
        <v>0.27586206896551718</v>
      </c>
      <c r="AA5">
        <v>0.62068965517241381</v>
      </c>
      <c r="AB5" s="5">
        <v>0.17241379310344829</v>
      </c>
      <c r="AC5">
        <v>9</v>
      </c>
      <c r="AD5">
        <v>0.33333333333333331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9</v>
      </c>
      <c r="AS5">
        <v>0.6</v>
      </c>
      <c r="AT5">
        <v>0.68965517241379315</v>
      </c>
      <c r="AU5">
        <v>0.2413793103448276</v>
      </c>
      <c r="AV5">
        <v>0.62068965517241381</v>
      </c>
      <c r="AW5">
        <v>0.17241379310344829</v>
      </c>
      <c r="AX5">
        <v>0.62068965517241381</v>
      </c>
      <c r="AY5">
        <v>0.17241379310344829</v>
      </c>
      <c r="AZ5" t="s">
        <v>69</v>
      </c>
      <c r="BA5">
        <v>0</v>
      </c>
      <c r="BB5">
        <v>94</v>
      </c>
      <c r="BC5">
        <v>2</v>
      </c>
      <c r="BD5">
        <v>-1</v>
      </c>
      <c r="BE5" t="s">
        <v>70</v>
      </c>
      <c r="BF5">
        <v>1</v>
      </c>
      <c r="BG5" t="b">
        <v>0</v>
      </c>
    </row>
    <row r="6" spans="1:59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0.4</v>
      </c>
      <c r="H6" s="9">
        <v>0.50909090909090904</v>
      </c>
      <c r="I6">
        <v>9.1944444444444436E-8</v>
      </c>
      <c r="J6" t="s">
        <v>415</v>
      </c>
      <c r="K6" t="s">
        <v>420</v>
      </c>
      <c r="L6">
        <v>5</v>
      </c>
      <c r="M6" t="s">
        <v>412</v>
      </c>
      <c r="N6">
        <v>2</v>
      </c>
      <c r="O6" t="s">
        <v>413</v>
      </c>
      <c r="P6" t="s">
        <v>68</v>
      </c>
      <c r="Q6">
        <v>6.9270833333333327E-8</v>
      </c>
      <c r="R6">
        <v>0.73333333333333328</v>
      </c>
      <c r="S6">
        <v>29</v>
      </c>
      <c r="T6">
        <v>0.31034482758620691</v>
      </c>
      <c r="U6">
        <v>7.3183680555555553E-6</v>
      </c>
      <c r="V6">
        <v>0.86206896551724133</v>
      </c>
      <c r="W6" s="6">
        <v>0.55172413793103448</v>
      </c>
      <c r="X6">
        <v>4.2825231481481484E-6</v>
      </c>
      <c r="Y6">
        <v>0.68965517241379315</v>
      </c>
      <c r="Z6" s="6">
        <v>0.37931034482758619</v>
      </c>
      <c r="AA6">
        <v>0.65517241379310343</v>
      </c>
      <c r="AB6" s="5">
        <v>0.34482758620689652</v>
      </c>
      <c r="AC6">
        <v>9</v>
      </c>
      <c r="AD6">
        <v>0.55555555555555558</v>
      </c>
      <c r="AE6">
        <v>1</v>
      </c>
      <c r="AF6">
        <v>2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4</v>
      </c>
      <c r="AN6">
        <v>4</v>
      </c>
      <c r="AO6">
        <v>1</v>
      </c>
      <c r="AP6">
        <v>0.76173869096557822</v>
      </c>
      <c r="AQ6">
        <v>15</v>
      </c>
      <c r="AR6">
        <v>9</v>
      </c>
      <c r="AS6">
        <v>0.6</v>
      </c>
      <c r="AT6">
        <v>0.68965517241379315</v>
      </c>
      <c r="AU6">
        <v>0.37931034482758619</v>
      </c>
      <c r="AV6">
        <v>0.55172413793103448</v>
      </c>
      <c r="AW6">
        <v>0.2413793103448276</v>
      </c>
      <c r="AX6">
        <v>0.55172413793103448</v>
      </c>
      <c r="AY6">
        <v>0.2413793103448276</v>
      </c>
      <c r="AZ6" t="s">
        <v>69</v>
      </c>
      <c r="BA6">
        <v>0</v>
      </c>
      <c r="BB6">
        <v>94</v>
      </c>
      <c r="BC6">
        <v>3</v>
      </c>
      <c r="BD6">
        <v>2</v>
      </c>
      <c r="BE6" t="s">
        <v>70</v>
      </c>
      <c r="BF6">
        <v>1</v>
      </c>
      <c r="BG6" t="b">
        <v>0</v>
      </c>
    </row>
    <row r="7" spans="1:59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</v>
      </c>
      <c r="H7" s="9">
        <v>0.70909090909090899</v>
      </c>
      <c r="I7">
        <v>4.6168981481481478E-8</v>
      </c>
      <c r="J7" t="s">
        <v>113</v>
      </c>
      <c r="K7" t="s">
        <v>418</v>
      </c>
      <c r="L7">
        <v>3</v>
      </c>
      <c r="M7" t="s">
        <v>68</v>
      </c>
      <c r="N7">
        <v>1</v>
      </c>
      <c r="O7" t="s">
        <v>116</v>
      </c>
      <c r="P7" t="s">
        <v>68</v>
      </c>
      <c r="Q7">
        <v>4.6168981481481478E-8</v>
      </c>
      <c r="R7">
        <v>0.6</v>
      </c>
      <c r="S7">
        <v>29</v>
      </c>
      <c r="T7">
        <v>0.2413793103448276</v>
      </c>
      <c r="U7">
        <v>7.295324074074074E-6</v>
      </c>
      <c r="V7">
        <v>0.89655172413793105</v>
      </c>
      <c r="W7" s="6">
        <v>0.65517241379310343</v>
      </c>
      <c r="X7">
        <v>4.3402199074074066E-6</v>
      </c>
      <c r="Y7">
        <v>0.68965517241379315</v>
      </c>
      <c r="Z7" s="6">
        <v>0.44827586206896552</v>
      </c>
      <c r="AA7">
        <v>0.62068965517241381</v>
      </c>
      <c r="AB7" s="5">
        <v>0.37931034482758619</v>
      </c>
      <c r="AC7">
        <v>12</v>
      </c>
      <c r="AD7">
        <v>0.5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12</v>
      </c>
      <c r="AS7">
        <v>0.8</v>
      </c>
      <c r="AT7">
        <v>0.68965517241379315</v>
      </c>
      <c r="AU7">
        <v>0.44827586206896552</v>
      </c>
      <c r="AV7">
        <v>0.62068965517241381</v>
      </c>
      <c r="AW7">
        <v>0.37931034482758619</v>
      </c>
      <c r="AX7">
        <v>0.62068965517241381</v>
      </c>
      <c r="AY7">
        <v>0.37931034482758619</v>
      </c>
      <c r="AZ7" t="s">
        <v>69</v>
      </c>
      <c r="BA7">
        <v>0</v>
      </c>
      <c r="BB7">
        <v>94</v>
      </c>
      <c r="BC7">
        <v>3</v>
      </c>
      <c r="BD7">
        <v>-2</v>
      </c>
      <c r="BE7" t="s">
        <v>70</v>
      </c>
      <c r="BF7">
        <v>1</v>
      </c>
      <c r="BG7" t="b">
        <v>0</v>
      </c>
    </row>
    <row r="8" spans="1:59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 s="9">
        <v>0.17575757575757581</v>
      </c>
      <c r="I8">
        <v>8.0810185185185188E-8</v>
      </c>
      <c r="J8" t="s">
        <v>88</v>
      </c>
      <c r="K8" t="s">
        <v>421</v>
      </c>
      <c r="L8">
        <v>5</v>
      </c>
      <c r="M8" t="s">
        <v>92</v>
      </c>
      <c r="N8">
        <v>1</v>
      </c>
      <c r="O8" t="s">
        <v>93</v>
      </c>
      <c r="P8" t="s">
        <v>94</v>
      </c>
      <c r="Q8">
        <v>6.925925925925926E-8</v>
      </c>
      <c r="R8">
        <v>0.8666666666666667</v>
      </c>
      <c r="S8">
        <v>29</v>
      </c>
      <c r="T8">
        <v>0.58620689655172409</v>
      </c>
      <c r="U8">
        <v>7.3876504629629626E-6</v>
      </c>
      <c r="V8">
        <v>0.93103448275862066</v>
      </c>
      <c r="W8" s="6">
        <v>0.34482758620689657</v>
      </c>
      <c r="X8">
        <v>4.2940625E-6</v>
      </c>
      <c r="Y8">
        <v>0.72413793103448276</v>
      </c>
      <c r="Z8" s="6">
        <v>0.1379310344827587</v>
      </c>
      <c r="AA8">
        <v>0.62068965517241381</v>
      </c>
      <c r="AB8" s="5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0.76130254377047113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 t="s">
        <v>69</v>
      </c>
      <c r="BA8">
        <v>1</v>
      </c>
      <c r="BB8">
        <v>59</v>
      </c>
      <c r="BC8">
        <v>1</v>
      </c>
      <c r="BD8">
        <v>0.5</v>
      </c>
      <c r="BE8" t="s">
        <v>70</v>
      </c>
      <c r="BF8">
        <v>1</v>
      </c>
      <c r="BG8" t="b">
        <v>1</v>
      </c>
    </row>
    <row r="9" spans="1:59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 s="9">
        <v>0.2424242424242424</v>
      </c>
      <c r="I9">
        <v>4.6180555555555552E-8</v>
      </c>
      <c r="J9" t="s">
        <v>95</v>
      </c>
      <c r="K9" t="s">
        <v>414</v>
      </c>
      <c r="L9">
        <v>3</v>
      </c>
      <c r="M9" t="s">
        <v>94</v>
      </c>
      <c r="N9">
        <v>1</v>
      </c>
      <c r="O9" t="s">
        <v>67</v>
      </c>
      <c r="P9" t="s">
        <v>94</v>
      </c>
      <c r="Q9">
        <v>5.7708333333333332E-8</v>
      </c>
      <c r="R9">
        <v>1</v>
      </c>
      <c r="S9">
        <v>29</v>
      </c>
      <c r="T9">
        <v>0.65517241379310343</v>
      </c>
      <c r="U9">
        <v>7.295324074074074E-6</v>
      </c>
      <c r="V9">
        <v>0.86206896551724133</v>
      </c>
      <c r="W9" s="6">
        <v>0.2068965517241379</v>
      </c>
      <c r="X9">
        <v>4.4094907407407402E-6</v>
      </c>
      <c r="Y9">
        <v>0.68965517241379315</v>
      </c>
      <c r="Z9" s="6">
        <v>3.4482758620689717E-2</v>
      </c>
      <c r="AA9">
        <v>0.86206896551724133</v>
      </c>
      <c r="AB9" s="5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0.41666666666666669</v>
      </c>
      <c r="AT9">
        <v>0.62068965517241381</v>
      </c>
      <c r="AU9">
        <v>-3.4482758620689613E-2</v>
      </c>
      <c r="AV9">
        <v>0.86206896551724133</v>
      </c>
      <c r="AW9">
        <v>0.2068965517241379</v>
      </c>
      <c r="AX9">
        <v>0.7931034482758621</v>
      </c>
      <c r="AY9">
        <v>0.1379310344827587</v>
      </c>
      <c r="AZ9" t="s">
        <v>69</v>
      </c>
      <c r="BA9">
        <v>1</v>
      </c>
      <c r="BB9">
        <v>59</v>
      </c>
      <c r="BC9">
        <v>1</v>
      </c>
      <c r="BD9">
        <v>-0.5</v>
      </c>
      <c r="BE9" t="s">
        <v>70</v>
      </c>
      <c r="BF9">
        <v>1</v>
      </c>
      <c r="BG9" t="b">
        <v>1</v>
      </c>
    </row>
    <row r="10" spans="1:59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 s="9">
        <v>0.30909090909090908</v>
      </c>
      <c r="I10">
        <v>8.0787037037037041E-8</v>
      </c>
      <c r="J10" t="s">
        <v>88</v>
      </c>
      <c r="K10" t="s">
        <v>422</v>
      </c>
      <c r="L10">
        <v>5</v>
      </c>
      <c r="M10" t="s">
        <v>92</v>
      </c>
      <c r="N10">
        <v>1</v>
      </c>
      <c r="O10" t="s">
        <v>93</v>
      </c>
      <c r="P10" t="s">
        <v>94</v>
      </c>
      <c r="Q10">
        <v>6.9629629629629619E-8</v>
      </c>
      <c r="R10">
        <v>0.93333333333333335</v>
      </c>
      <c r="S10">
        <v>29</v>
      </c>
      <c r="T10">
        <v>0.55172413793103448</v>
      </c>
      <c r="U10">
        <v>7.3641666666666672E-6</v>
      </c>
      <c r="V10">
        <v>0.93103448275862066</v>
      </c>
      <c r="W10" s="6">
        <v>0.37931034482758619</v>
      </c>
      <c r="X10">
        <v>4.3286805555555558E-6</v>
      </c>
      <c r="Y10">
        <v>0.68965517241379315</v>
      </c>
      <c r="Z10" s="6">
        <v>0.1379310344827587</v>
      </c>
      <c r="AA10">
        <v>0.62068965517241381</v>
      </c>
      <c r="AB10" s="5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0.76163022186101503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 t="s">
        <v>69</v>
      </c>
      <c r="BA10">
        <v>1</v>
      </c>
      <c r="BB10">
        <v>59</v>
      </c>
      <c r="BC10">
        <v>2</v>
      </c>
      <c r="BD10">
        <v>1</v>
      </c>
      <c r="BE10" t="s">
        <v>70</v>
      </c>
      <c r="BF10">
        <v>1</v>
      </c>
      <c r="BG10" t="b">
        <v>1</v>
      </c>
    </row>
    <row r="11" spans="1:59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0.4</v>
      </c>
      <c r="H11" s="9">
        <v>0.50909090909090904</v>
      </c>
      <c r="I11">
        <v>4.6180555555555552E-8</v>
      </c>
      <c r="J11" t="s">
        <v>417</v>
      </c>
      <c r="K11" t="s">
        <v>418</v>
      </c>
      <c r="L11">
        <v>3</v>
      </c>
      <c r="M11" t="s">
        <v>68</v>
      </c>
      <c r="N11">
        <v>1</v>
      </c>
      <c r="O11" t="s">
        <v>419</v>
      </c>
      <c r="P11" t="s">
        <v>94</v>
      </c>
      <c r="Q11">
        <v>4.6168981481481478E-8</v>
      </c>
      <c r="R11">
        <v>0.53333333333333333</v>
      </c>
      <c r="S11">
        <v>29</v>
      </c>
      <c r="T11">
        <v>0.44827586206896552</v>
      </c>
      <c r="U11">
        <v>7.3530092592592594E-6</v>
      </c>
      <c r="V11">
        <v>0.93103448275862066</v>
      </c>
      <c r="W11" s="6">
        <v>0.48275862068965508</v>
      </c>
      <c r="X11">
        <v>4.3517824074074074E-6</v>
      </c>
      <c r="Y11">
        <v>0.72413793103448276</v>
      </c>
      <c r="Z11" s="6">
        <v>0.27586206896551718</v>
      </c>
      <c r="AA11">
        <v>0.55172413793103448</v>
      </c>
      <c r="AB11" s="5">
        <v>0.10344827586206901</v>
      </c>
      <c r="AC11">
        <v>9</v>
      </c>
      <c r="AD11">
        <v>0.33333333333333331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</v>
      </c>
      <c r="AN11">
        <v>2</v>
      </c>
      <c r="AO11">
        <v>1</v>
      </c>
      <c r="AP11">
        <v>0.67796610169491511</v>
      </c>
      <c r="AQ11">
        <v>9</v>
      </c>
      <c r="AR11">
        <v>6</v>
      </c>
      <c r="AS11">
        <v>0.66666666666666663</v>
      </c>
      <c r="AT11">
        <v>0.62068965517241381</v>
      </c>
      <c r="AU11">
        <v>0.17241379310344829</v>
      </c>
      <c r="AV11">
        <v>0.72413793103448276</v>
      </c>
      <c r="AW11">
        <v>0.27586206896551718</v>
      </c>
      <c r="AX11">
        <v>0.51724137931034486</v>
      </c>
      <c r="AY11">
        <v>6.8965517241379337E-2</v>
      </c>
      <c r="AZ11" t="s">
        <v>69</v>
      </c>
      <c r="BA11">
        <v>1</v>
      </c>
      <c r="BB11">
        <v>59</v>
      </c>
      <c r="BC11">
        <v>2</v>
      </c>
      <c r="BD11">
        <v>-1</v>
      </c>
      <c r="BE11" t="s">
        <v>70</v>
      </c>
      <c r="BF11">
        <v>1</v>
      </c>
      <c r="BG11" t="b">
        <v>1</v>
      </c>
    </row>
    <row r="12" spans="1:59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 s="9">
        <v>0.30909090909090908</v>
      </c>
      <c r="I12">
        <v>6.8912037037037036E-8</v>
      </c>
      <c r="J12" t="s">
        <v>88</v>
      </c>
      <c r="K12" t="s">
        <v>422</v>
      </c>
      <c r="L12">
        <v>5</v>
      </c>
      <c r="M12" t="s">
        <v>92</v>
      </c>
      <c r="N12">
        <v>1</v>
      </c>
      <c r="O12" t="s">
        <v>93</v>
      </c>
      <c r="P12" t="s">
        <v>94</v>
      </c>
      <c r="Q12">
        <v>6.925925925925926E-8</v>
      </c>
      <c r="R12">
        <v>0.93333333333333335</v>
      </c>
      <c r="S12">
        <v>29</v>
      </c>
      <c r="T12">
        <v>0.55172413793103448</v>
      </c>
      <c r="U12">
        <v>7.3072337962962967E-6</v>
      </c>
      <c r="V12">
        <v>0.89655172413793105</v>
      </c>
      <c r="W12" s="6">
        <v>0.34482758620689657</v>
      </c>
      <c r="X12">
        <v>4.3287037037037041E-6</v>
      </c>
      <c r="Y12">
        <v>0.72413793103448276</v>
      </c>
      <c r="Z12" s="6">
        <v>0.17241379310344829</v>
      </c>
      <c r="AA12">
        <v>0.62068965517241381</v>
      </c>
      <c r="AB12" s="5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0.76163022186101503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 t="s">
        <v>69</v>
      </c>
      <c r="BA12">
        <v>1</v>
      </c>
      <c r="BB12">
        <v>59</v>
      </c>
      <c r="BC12">
        <v>3</v>
      </c>
      <c r="BD12">
        <v>2</v>
      </c>
      <c r="BE12" t="s">
        <v>70</v>
      </c>
      <c r="BF12">
        <v>1</v>
      </c>
      <c r="BG12" t="b">
        <v>1</v>
      </c>
    </row>
    <row r="13" spans="1:59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0.2</v>
      </c>
      <c r="H13" s="9">
        <v>0.70909090909090899</v>
      </c>
      <c r="I13">
        <v>5.734953703703704E-8</v>
      </c>
      <c r="J13" t="s">
        <v>113</v>
      </c>
      <c r="K13" t="s">
        <v>418</v>
      </c>
      <c r="L13">
        <v>3</v>
      </c>
      <c r="M13" t="s">
        <v>68</v>
      </c>
      <c r="N13">
        <v>1</v>
      </c>
      <c r="O13" t="s">
        <v>116</v>
      </c>
      <c r="P13" t="s">
        <v>94</v>
      </c>
      <c r="Q13">
        <v>6.924768518518518E-8</v>
      </c>
      <c r="R13">
        <v>0.33333333333333331</v>
      </c>
      <c r="S13">
        <v>29</v>
      </c>
      <c r="T13">
        <v>0.2413793103448276</v>
      </c>
      <c r="U13">
        <v>8.0456018518518523E-6</v>
      </c>
      <c r="V13">
        <v>0.93103448275862066</v>
      </c>
      <c r="W13" s="6">
        <v>0.68965517241379304</v>
      </c>
      <c r="X13">
        <v>4.5133912037037033E-6</v>
      </c>
      <c r="Y13">
        <v>0.68965517241379315</v>
      </c>
      <c r="Z13" s="6">
        <v>0.44827586206896552</v>
      </c>
      <c r="AA13">
        <v>0.34482758620689657</v>
      </c>
      <c r="AB13" s="5">
        <v>0.10344827586206901</v>
      </c>
      <c r="AC13">
        <v>12</v>
      </c>
      <c r="AD13">
        <v>0.41666666666666669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2</v>
      </c>
      <c r="AN13">
        <v>2</v>
      </c>
      <c r="AO13">
        <v>1</v>
      </c>
      <c r="AP13">
        <v>0.67796610169491511</v>
      </c>
      <c r="AQ13">
        <v>1</v>
      </c>
      <c r="AR13">
        <v>1</v>
      </c>
      <c r="AS13">
        <v>1</v>
      </c>
      <c r="AT13">
        <v>0.31034482758620691</v>
      </c>
      <c r="AU13">
        <v>6.8965517241379309E-2</v>
      </c>
      <c r="AV13">
        <v>0.31034482758620691</v>
      </c>
      <c r="AW13">
        <v>6.8965517241379309E-2</v>
      </c>
      <c r="AX13">
        <v>0.31034482758620691</v>
      </c>
      <c r="AY13">
        <v>6.8965517241379309E-2</v>
      </c>
      <c r="AZ13" t="s">
        <v>69</v>
      </c>
      <c r="BA13">
        <v>1</v>
      </c>
      <c r="BB13">
        <v>59</v>
      </c>
      <c r="BC13">
        <v>3</v>
      </c>
      <c r="BD13">
        <v>-2</v>
      </c>
      <c r="BE13" t="s">
        <v>70</v>
      </c>
      <c r="BF13">
        <v>1</v>
      </c>
      <c r="BG13" t="b">
        <v>1</v>
      </c>
    </row>
    <row r="14" spans="1:59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 s="9">
        <v>-2.4242424242424291E-2</v>
      </c>
      <c r="I14">
        <v>5.803240740740741E-8</v>
      </c>
      <c r="J14" t="s">
        <v>62</v>
      </c>
      <c r="K14" t="s">
        <v>423</v>
      </c>
      <c r="L14">
        <v>3</v>
      </c>
      <c r="M14" t="s">
        <v>66</v>
      </c>
      <c r="N14">
        <v>1</v>
      </c>
      <c r="O14" t="s">
        <v>67</v>
      </c>
      <c r="P14" t="s">
        <v>103</v>
      </c>
      <c r="Q14">
        <v>0</v>
      </c>
      <c r="R14">
        <v>0.6</v>
      </c>
      <c r="S14">
        <v>29</v>
      </c>
      <c r="T14">
        <v>0.93103448275862066</v>
      </c>
      <c r="U14">
        <v>7.6646990740740733E-6</v>
      </c>
      <c r="V14">
        <v>0.93103448275862066</v>
      </c>
      <c r="W14" s="10">
        <v>0</v>
      </c>
      <c r="X14">
        <v>4.363657407407408E-6</v>
      </c>
      <c r="Y14">
        <v>0.68965517241379315</v>
      </c>
      <c r="Z14" s="10">
        <v>-0.24137931034482751</v>
      </c>
      <c r="AA14">
        <v>0.62068965517241381</v>
      </c>
      <c r="AB14" s="10">
        <v>-0.31034482758620691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0.98608626630800178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 t="s">
        <v>69</v>
      </c>
      <c r="BA14">
        <v>2</v>
      </c>
      <c r="BB14">
        <v>29</v>
      </c>
      <c r="BC14">
        <v>1</v>
      </c>
      <c r="BD14">
        <v>0.5</v>
      </c>
      <c r="BE14" t="s">
        <v>70</v>
      </c>
      <c r="BF14">
        <v>1</v>
      </c>
      <c r="BG14" t="b">
        <v>0</v>
      </c>
    </row>
    <row r="15" spans="1:59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 s="9">
        <v>0.17575757575757581</v>
      </c>
      <c r="I15">
        <v>6.925925925925926E-8</v>
      </c>
      <c r="J15" t="s">
        <v>424</v>
      </c>
      <c r="K15" t="s">
        <v>425</v>
      </c>
      <c r="L15">
        <v>5</v>
      </c>
      <c r="M15" t="s">
        <v>412</v>
      </c>
      <c r="N15">
        <v>2</v>
      </c>
      <c r="O15" t="s">
        <v>108</v>
      </c>
      <c r="P15" t="s">
        <v>103</v>
      </c>
      <c r="Q15">
        <v>6.925925925925926E-8</v>
      </c>
      <c r="R15">
        <v>0.46666666666666667</v>
      </c>
      <c r="S15">
        <v>29</v>
      </c>
      <c r="T15">
        <v>0.86206896551724133</v>
      </c>
      <c r="U15">
        <v>7.295324074074074E-6</v>
      </c>
      <c r="V15">
        <v>0.89655172413793105</v>
      </c>
      <c r="W15" s="6">
        <v>3.4482758620689717E-2</v>
      </c>
      <c r="X15">
        <v>4.271284722222222E-6</v>
      </c>
      <c r="Y15">
        <v>0.68965517241379315</v>
      </c>
      <c r="Z15" s="6">
        <v>-0.1724137931034482</v>
      </c>
      <c r="AA15">
        <v>0.58620689655172409</v>
      </c>
      <c r="AB15" s="5">
        <v>-0.27586206896551718</v>
      </c>
      <c r="AC15">
        <v>4</v>
      </c>
      <c r="AD15">
        <v>0.5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0.34259316654753091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 t="s">
        <v>69</v>
      </c>
      <c r="BA15">
        <v>2</v>
      </c>
      <c r="BB15">
        <v>29</v>
      </c>
      <c r="BC15">
        <v>1</v>
      </c>
      <c r="BD15">
        <v>-0.5</v>
      </c>
      <c r="BE15" t="s">
        <v>70</v>
      </c>
      <c r="BF15">
        <v>1</v>
      </c>
      <c r="BG15" t="b">
        <v>0</v>
      </c>
    </row>
    <row r="16" spans="1:59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 s="9">
        <v>-2.4242424242424291E-2</v>
      </c>
      <c r="I16">
        <v>5.7708333333333332E-8</v>
      </c>
      <c r="J16" t="s">
        <v>62</v>
      </c>
      <c r="K16" t="s">
        <v>423</v>
      </c>
      <c r="L16">
        <v>3</v>
      </c>
      <c r="M16" t="s">
        <v>66</v>
      </c>
      <c r="N16">
        <v>1</v>
      </c>
      <c r="O16" t="s">
        <v>67</v>
      </c>
      <c r="P16" t="s">
        <v>103</v>
      </c>
      <c r="Q16">
        <v>1.155092592592593E-8</v>
      </c>
      <c r="R16">
        <v>0.6</v>
      </c>
      <c r="S16">
        <v>29</v>
      </c>
      <c r="T16">
        <v>0.93103448275862066</v>
      </c>
      <c r="U16">
        <v>7.3068287037037053E-6</v>
      </c>
      <c r="V16">
        <v>0.93103448275862066</v>
      </c>
      <c r="W16" s="10">
        <v>0</v>
      </c>
      <c r="X16">
        <v>4.3056018518518517E-6</v>
      </c>
      <c r="Y16">
        <v>0.68965517241379315</v>
      </c>
      <c r="Z16" s="10">
        <v>-0.24137931034482751</v>
      </c>
      <c r="AA16">
        <v>0.62068965517241381</v>
      </c>
      <c r="AB16" s="10">
        <v>-0.31034482758620691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0.98608626630800178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 t="s">
        <v>69</v>
      </c>
      <c r="BA16">
        <v>2</v>
      </c>
      <c r="BB16">
        <v>29</v>
      </c>
      <c r="BC16">
        <v>2</v>
      </c>
      <c r="BD16">
        <v>1</v>
      </c>
      <c r="BE16" t="s">
        <v>70</v>
      </c>
      <c r="BF16">
        <v>1</v>
      </c>
      <c r="BG16" t="b">
        <v>0</v>
      </c>
    </row>
    <row r="17" spans="1:59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 s="9">
        <v>4.2424242424242357E-2</v>
      </c>
      <c r="I17">
        <v>9.2349537037037036E-8</v>
      </c>
      <c r="J17" t="s">
        <v>426</v>
      </c>
      <c r="K17" t="s">
        <v>427</v>
      </c>
      <c r="L17">
        <v>5</v>
      </c>
      <c r="M17" t="s">
        <v>428</v>
      </c>
      <c r="N17">
        <v>2</v>
      </c>
      <c r="O17" t="s">
        <v>108</v>
      </c>
      <c r="P17" t="s">
        <v>103</v>
      </c>
      <c r="Q17">
        <v>0</v>
      </c>
      <c r="R17">
        <v>0.53333333333333333</v>
      </c>
      <c r="S17">
        <v>29</v>
      </c>
      <c r="T17">
        <v>0.86206896551724133</v>
      </c>
      <c r="U17">
        <v>7.318379629629629E-6</v>
      </c>
      <c r="V17">
        <v>0.93103448275862066</v>
      </c>
      <c r="W17" s="10">
        <v>6.8965517241379337E-2</v>
      </c>
      <c r="X17">
        <v>4.3867708333333333E-6</v>
      </c>
      <c r="Y17">
        <v>0.68965517241379315</v>
      </c>
      <c r="Z17" s="10">
        <v>-0.1724137931034482</v>
      </c>
      <c r="AA17">
        <v>0.55172413793103448</v>
      </c>
      <c r="AB17" s="10">
        <v>-0.31034482758620691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0.91004515361500715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 t="s">
        <v>69</v>
      </c>
      <c r="BA17">
        <v>2</v>
      </c>
      <c r="BB17">
        <v>29</v>
      </c>
      <c r="BC17">
        <v>2</v>
      </c>
      <c r="BD17">
        <v>-1</v>
      </c>
      <c r="BE17" t="s">
        <v>70</v>
      </c>
      <c r="BF17">
        <v>1</v>
      </c>
      <c r="BG17" t="b">
        <v>0</v>
      </c>
    </row>
    <row r="18" spans="1:59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 s="9">
        <v>-2.4242424242424291E-2</v>
      </c>
      <c r="I18">
        <v>5.7708333333333332E-8</v>
      </c>
      <c r="J18" t="s">
        <v>62</v>
      </c>
      <c r="K18" t="s">
        <v>423</v>
      </c>
      <c r="L18">
        <v>3</v>
      </c>
      <c r="M18" t="s">
        <v>66</v>
      </c>
      <c r="N18">
        <v>1</v>
      </c>
      <c r="O18" t="s">
        <v>67</v>
      </c>
      <c r="P18" t="s">
        <v>103</v>
      </c>
      <c r="Q18">
        <v>0</v>
      </c>
      <c r="R18">
        <v>0.6</v>
      </c>
      <c r="S18">
        <v>29</v>
      </c>
      <c r="T18">
        <v>0.93103448275862066</v>
      </c>
      <c r="U18">
        <v>7.2949421296296301E-6</v>
      </c>
      <c r="V18">
        <v>0.93103448275862066</v>
      </c>
      <c r="W18" s="10">
        <v>0</v>
      </c>
      <c r="X18">
        <v>4.351793981481482E-6</v>
      </c>
      <c r="Y18">
        <v>0.72413793103448276</v>
      </c>
      <c r="Z18" s="10">
        <v>-0.2068965517241379</v>
      </c>
      <c r="AA18">
        <v>0.62068965517241381</v>
      </c>
      <c r="AB18" s="10">
        <v>-0.31034482758620691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0.98608626630800178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 t="s">
        <v>69</v>
      </c>
      <c r="BA18">
        <v>2</v>
      </c>
      <c r="BB18">
        <v>29</v>
      </c>
      <c r="BC18">
        <v>3</v>
      </c>
      <c r="BD18">
        <v>2</v>
      </c>
      <c r="BE18" t="s">
        <v>70</v>
      </c>
      <c r="BF18">
        <v>1</v>
      </c>
      <c r="BG18" t="b">
        <v>0</v>
      </c>
    </row>
    <row r="19" spans="1:59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0.93333333333333335</v>
      </c>
      <c r="H19" s="9">
        <v>-2.4242424242424291E-2</v>
      </c>
      <c r="I19">
        <v>6.925925925925926E-8</v>
      </c>
      <c r="J19" t="s">
        <v>62</v>
      </c>
      <c r="K19" t="s">
        <v>423</v>
      </c>
      <c r="L19">
        <v>3</v>
      </c>
      <c r="M19" t="s">
        <v>66</v>
      </c>
      <c r="N19">
        <v>1</v>
      </c>
      <c r="O19" t="s">
        <v>67</v>
      </c>
      <c r="P19" t="s">
        <v>103</v>
      </c>
      <c r="Q19">
        <v>1.155092592592593E-8</v>
      </c>
      <c r="R19">
        <v>0.6</v>
      </c>
      <c r="S19">
        <v>29</v>
      </c>
      <c r="T19">
        <v>0.93103448275862066</v>
      </c>
      <c r="U19">
        <v>7.2606597222222216E-6</v>
      </c>
      <c r="V19">
        <v>0.89655172413793105</v>
      </c>
      <c r="W19" s="10">
        <v>-3.4482758620689613E-2</v>
      </c>
      <c r="X19">
        <v>4.2829050925925931E-6</v>
      </c>
      <c r="Y19">
        <v>0.68965517241379315</v>
      </c>
      <c r="Z19" s="10">
        <v>-0.24137931034482751</v>
      </c>
      <c r="AA19">
        <v>0.62068965517241381</v>
      </c>
      <c r="AB19" s="10">
        <v>-0.31034482758620691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3</v>
      </c>
      <c r="AN19">
        <v>-1</v>
      </c>
      <c r="AO19">
        <v>0</v>
      </c>
      <c r="AP19">
        <v>0.98608626630800178</v>
      </c>
      <c r="AQ19">
        <v>5</v>
      </c>
      <c r="AR19">
        <v>0</v>
      </c>
      <c r="AS19">
        <v>0</v>
      </c>
      <c r="AT19">
        <v>0.93103448275862066</v>
      </c>
      <c r="AU19">
        <v>0</v>
      </c>
      <c r="AV19">
        <v>0.93103448275862066</v>
      </c>
      <c r="AW19">
        <v>0</v>
      </c>
      <c r="AX19">
        <v>0.93103448275862066</v>
      </c>
      <c r="AY19">
        <v>0</v>
      </c>
      <c r="AZ19" t="s">
        <v>69</v>
      </c>
      <c r="BA19">
        <v>2</v>
      </c>
      <c r="BB19">
        <v>29</v>
      </c>
      <c r="BC19">
        <v>3</v>
      </c>
      <c r="BD19">
        <v>-2</v>
      </c>
      <c r="BE19" t="s">
        <v>70</v>
      </c>
      <c r="BF19">
        <v>1</v>
      </c>
      <c r="BG19" t="b">
        <v>0</v>
      </c>
    </row>
    <row r="20" spans="1:59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 s="9">
        <v>-2.4242424242424291E-2</v>
      </c>
      <c r="I20">
        <v>5.7719907407407413E-8</v>
      </c>
      <c r="J20" t="s">
        <v>62</v>
      </c>
      <c r="K20" t="s">
        <v>423</v>
      </c>
      <c r="L20">
        <v>3</v>
      </c>
      <c r="M20" t="s">
        <v>66</v>
      </c>
      <c r="N20">
        <v>1</v>
      </c>
      <c r="O20" t="s">
        <v>67</v>
      </c>
      <c r="P20" t="s">
        <v>92</v>
      </c>
      <c r="Q20">
        <v>1.1539351851851849E-8</v>
      </c>
      <c r="R20">
        <v>0.6</v>
      </c>
      <c r="S20">
        <v>29</v>
      </c>
      <c r="T20">
        <v>0.93103448275862066</v>
      </c>
      <c r="U20">
        <v>7.5839004629629627E-6</v>
      </c>
      <c r="V20">
        <v>0.93103448275862066</v>
      </c>
      <c r="W20" s="10">
        <v>0</v>
      </c>
      <c r="X20">
        <v>4.3171296296296296E-6</v>
      </c>
      <c r="Y20">
        <v>0.72413793103448276</v>
      </c>
      <c r="Z20" s="10">
        <v>-0.2068965517241379</v>
      </c>
      <c r="AA20">
        <v>0.62068965517241381</v>
      </c>
      <c r="AB20" s="10">
        <v>-0.31034482758620691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0.98608626630800178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 t="s">
        <v>69</v>
      </c>
      <c r="BA20">
        <v>3</v>
      </c>
      <c r="BB20">
        <v>4</v>
      </c>
      <c r="BC20">
        <v>1</v>
      </c>
      <c r="BD20">
        <v>0.5</v>
      </c>
      <c r="BE20" t="s">
        <v>70</v>
      </c>
      <c r="BF20">
        <v>1</v>
      </c>
      <c r="BG20" t="b">
        <v>1</v>
      </c>
    </row>
    <row r="21" spans="1:59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 s="9">
        <v>-2.4242424242424291E-2</v>
      </c>
      <c r="I21">
        <v>5.7708333333333332E-8</v>
      </c>
      <c r="J21" t="s">
        <v>62</v>
      </c>
      <c r="K21" t="s">
        <v>423</v>
      </c>
      <c r="L21">
        <v>3</v>
      </c>
      <c r="M21" t="s">
        <v>66</v>
      </c>
      <c r="N21">
        <v>1</v>
      </c>
      <c r="O21" t="s">
        <v>67</v>
      </c>
      <c r="P21" t="s">
        <v>92</v>
      </c>
      <c r="Q21">
        <v>1.1574074074074071E-8</v>
      </c>
      <c r="R21">
        <v>0.6</v>
      </c>
      <c r="S21">
        <v>29</v>
      </c>
      <c r="T21">
        <v>0.93103448275862066</v>
      </c>
      <c r="U21">
        <v>7.3526273148148164E-6</v>
      </c>
      <c r="V21">
        <v>0.96551724137931039</v>
      </c>
      <c r="W21" s="10">
        <v>3.4482758620689717E-2</v>
      </c>
      <c r="X21">
        <v>4.3059837962962964E-6</v>
      </c>
      <c r="Y21">
        <v>0.68965517241379315</v>
      </c>
      <c r="Z21" s="10">
        <v>-0.24137931034482751</v>
      </c>
      <c r="AA21">
        <v>0.62068965517241381</v>
      </c>
      <c r="AB21" s="10">
        <v>-0.31034482758620691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0.98608626630800178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 t="s">
        <v>69</v>
      </c>
      <c r="BA21">
        <v>3</v>
      </c>
      <c r="BB21">
        <v>4</v>
      </c>
      <c r="BC21">
        <v>1</v>
      </c>
      <c r="BD21">
        <v>-0.5</v>
      </c>
      <c r="BE21" t="s">
        <v>70</v>
      </c>
      <c r="BF21">
        <v>1</v>
      </c>
      <c r="BG21" t="b">
        <v>1</v>
      </c>
    </row>
    <row r="22" spans="1:59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 s="9">
        <v>-2.4242424242424291E-2</v>
      </c>
      <c r="I22">
        <v>6.9270833333333327E-8</v>
      </c>
      <c r="J22" t="s">
        <v>62</v>
      </c>
      <c r="K22" t="s">
        <v>423</v>
      </c>
      <c r="L22">
        <v>3</v>
      </c>
      <c r="M22" t="s">
        <v>66</v>
      </c>
      <c r="N22">
        <v>1</v>
      </c>
      <c r="O22" t="s">
        <v>67</v>
      </c>
      <c r="P22" t="s">
        <v>92</v>
      </c>
      <c r="Q22">
        <v>1.1527777777777781E-8</v>
      </c>
      <c r="R22">
        <v>0.6</v>
      </c>
      <c r="S22">
        <v>29</v>
      </c>
      <c r="T22">
        <v>0.93103448275862066</v>
      </c>
      <c r="U22">
        <v>7.3299189814814824E-6</v>
      </c>
      <c r="V22">
        <v>0.93103448275862066</v>
      </c>
      <c r="W22" s="10">
        <v>0</v>
      </c>
      <c r="X22">
        <v>4.2482870370370373E-6</v>
      </c>
      <c r="Y22">
        <v>0.68965517241379315</v>
      </c>
      <c r="Z22" s="10">
        <v>-0.24137931034482751</v>
      </c>
      <c r="AA22">
        <v>0.62068965517241381</v>
      </c>
      <c r="AB22" s="10">
        <v>-0.31034482758620691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0.98608626630800178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 t="s">
        <v>69</v>
      </c>
      <c r="BA22">
        <v>3</v>
      </c>
      <c r="BB22">
        <v>4</v>
      </c>
      <c r="BC22">
        <v>2</v>
      </c>
      <c r="BD22">
        <v>1</v>
      </c>
      <c r="BE22" t="s">
        <v>70</v>
      </c>
      <c r="BF22">
        <v>1</v>
      </c>
      <c r="BG22" t="b">
        <v>1</v>
      </c>
    </row>
    <row r="23" spans="1:59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 s="9">
        <v>-2.4242424242424291E-2</v>
      </c>
      <c r="I23">
        <v>5.7719907407407413E-8</v>
      </c>
      <c r="J23" t="s">
        <v>62</v>
      </c>
      <c r="K23" t="s">
        <v>423</v>
      </c>
      <c r="L23">
        <v>3</v>
      </c>
      <c r="M23" t="s">
        <v>66</v>
      </c>
      <c r="N23">
        <v>1</v>
      </c>
      <c r="O23" t="s">
        <v>67</v>
      </c>
      <c r="P23" t="s">
        <v>92</v>
      </c>
      <c r="Q23">
        <v>1.1539351851851849E-8</v>
      </c>
      <c r="R23">
        <v>0.6</v>
      </c>
      <c r="S23">
        <v>29</v>
      </c>
      <c r="T23">
        <v>0.93103448275862066</v>
      </c>
      <c r="U23">
        <v>7.3526273148148164E-6</v>
      </c>
      <c r="V23">
        <v>0.96551724137931039</v>
      </c>
      <c r="W23" s="10">
        <v>3.4482758620689717E-2</v>
      </c>
      <c r="X23">
        <v>4.3402662037037041E-6</v>
      </c>
      <c r="Y23">
        <v>0.72413793103448276</v>
      </c>
      <c r="Z23" s="10">
        <v>-0.2068965517241379</v>
      </c>
      <c r="AA23">
        <v>0.62068965517241381</v>
      </c>
      <c r="AB23" s="10">
        <v>-0.31034482758620691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0.98608626630800178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0.93103448275862066</v>
      </c>
      <c r="AW23">
        <v>0</v>
      </c>
      <c r="AX23">
        <v>0.93103448275862066</v>
      </c>
      <c r="AY23">
        <v>0</v>
      </c>
      <c r="AZ23" t="s">
        <v>69</v>
      </c>
      <c r="BA23">
        <v>3</v>
      </c>
      <c r="BB23">
        <v>4</v>
      </c>
      <c r="BC23">
        <v>2</v>
      </c>
      <c r="BD23">
        <v>-1</v>
      </c>
      <c r="BE23" t="s">
        <v>70</v>
      </c>
      <c r="BF23">
        <v>1</v>
      </c>
      <c r="BG23" t="b">
        <v>1</v>
      </c>
    </row>
    <row r="24" spans="1:59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 s="9">
        <v>-2.4242424242424291E-2</v>
      </c>
      <c r="I24">
        <v>6.9270833333333327E-8</v>
      </c>
      <c r="J24" t="s">
        <v>62</v>
      </c>
      <c r="K24" t="s">
        <v>423</v>
      </c>
      <c r="L24">
        <v>3</v>
      </c>
      <c r="M24" t="s">
        <v>66</v>
      </c>
      <c r="N24">
        <v>1</v>
      </c>
      <c r="O24" t="s">
        <v>67</v>
      </c>
      <c r="P24" t="s">
        <v>92</v>
      </c>
      <c r="Q24">
        <v>1.1539351851851849E-8</v>
      </c>
      <c r="R24">
        <v>0.6</v>
      </c>
      <c r="S24">
        <v>29</v>
      </c>
      <c r="T24">
        <v>0.93103448275862066</v>
      </c>
      <c r="U24">
        <v>7.2952777777777766E-6</v>
      </c>
      <c r="V24">
        <v>0.93103448275862066</v>
      </c>
      <c r="W24" s="10">
        <v>0</v>
      </c>
      <c r="X24">
        <v>4.2829398148148143E-6</v>
      </c>
      <c r="Y24">
        <v>0.72413793103448276</v>
      </c>
      <c r="Z24" s="10">
        <v>-0.2068965517241379</v>
      </c>
      <c r="AA24">
        <v>0.62068965517241381</v>
      </c>
      <c r="AB24" s="10">
        <v>-0.31034482758620691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0.98608626630800178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 t="s">
        <v>69</v>
      </c>
      <c r="BA24">
        <v>3</v>
      </c>
      <c r="BB24">
        <v>4</v>
      </c>
      <c r="BC24">
        <v>3</v>
      </c>
      <c r="BD24">
        <v>2</v>
      </c>
      <c r="BE24" t="s">
        <v>70</v>
      </c>
      <c r="BF24">
        <v>1</v>
      </c>
      <c r="BG24" t="b">
        <v>1</v>
      </c>
    </row>
    <row r="25" spans="1:59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 s="9">
        <v>-2.4242424242424291E-2</v>
      </c>
      <c r="I25">
        <v>5.7719907407407413E-8</v>
      </c>
      <c r="J25" t="s">
        <v>62</v>
      </c>
      <c r="K25" t="s">
        <v>423</v>
      </c>
      <c r="L25">
        <v>3</v>
      </c>
      <c r="M25" t="s">
        <v>66</v>
      </c>
      <c r="N25">
        <v>1</v>
      </c>
      <c r="O25" t="s">
        <v>67</v>
      </c>
      <c r="P25" t="s">
        <v>92</v>
      </c>
      <c r="Q25">
        <v>1.1539351851851849E-8</v>
      </c>
      <c r="R25">
        <v>0.6</v>
      </c>
      <c r="S25">
        <v>29</v>
      </c>
      <c r="T25">
        <v>0.93103448275862066</v>
      </c>
      <c r="U25">
        <v>7.2607060185185191E-6</v>
      </c>
      <c r="V25">
        <v>0.89655172413793105</v>
      </c>
      <c r="W25" s="10">
        <v>-3.4482758620689613E-2</v>
      </c>
      <c r="X25">
        <v>4.3052314814814824E-6</v>
      </c>
      <c r="Y25">
        <v>0.68965517241379315</v>
      </c>
      <c r="Z25" s="10">
        <v>-0.24137931034482751</v>
      </c>
      <c r="AA25">
        <v>0.62068965517241381</v>
      </c>
      <c r="AB25" s="10">
        <v>-0.31034482758620691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0.98608626630800178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0.93103448275862066</v>
      </c>
      <c r="AW25">
        <v>0</v>
      </c>
      <c r="AX25">
        <v>0.93103448275862066</v>
      </c>
      <c r="AY25">
        <v>0</v>
      </c>
      <c r="AZ25" t="s">
        <v>69</v>
      </c>
      <c r="BA25">
        <v>3</v>
      </c>
      <c r="BB25">
        <v>4</v>
      </c>
      <c r="BC25">
        <v>3</v>
      </c>
      <c r="BD25">
        <v>-2</v>
      </c>
      <c r="BE25" t="s">
        <v>70</v>
      </c>
      <c r="BF25">
        <v>1</v>
      </c>
      <c r="BG25" t="b">
        <v>1</v>
      </c>
    </row>
    <row r="26" spans="1:59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 s="9">
        <v>0.13868613138686139</v>
      </c>
      <c r="I26">
        <v>2.5393518518518519E-7</v>
      </c>
      <c r="J26" t="s">
        <v>117</v>
      </c>
      <c r="K26" t="s">
        <v>429</v>
      </c>
      <c r="L26">
        <v>11</v>
      </c>
      <c r="M26" t="s">
        <v>430</v>
      </c>
      <c r="N26">
        <v>2</v>
      </c>
      <c r="O26" t="s">
        <v>122</v>
      </c>
      <c r="P26" t="s">
        <v>68</v>
      </c>
      <c r="Q26">
        <v>5.7719907407407413E-8</v>
      </c>
      <c r="R26">
        <v>0.93430656934306566</v>
      </c>
      <c r="S26">
        <v>274</v>
      </c>
      <c r="T26">
        <v>0.91605839416058399</v>
      </c>
      <c r="U26">
        <v>1.1069548611111109E-5</v>
      </c>
      <c r="V26">
        <v>0.94890510948905105</v>
      </c>
      <c r="W26" s="6">
        <v>3.2846715328467058E-2</v>
      </c>
      <c r="X26">
        <v>7.4457175925925944E-6</v>
      </c>
      <c r="Y26">
        <v>0.89051094890510951</v>
      </c>
      <c r="Z26" s="6">
        <v>-2.554744525547448E-2</v>
      </c>
      <c r="AA26">
        <v>0.92700729927007297</v>
      </c>
      <c r="AB26" s="5">
        <v>1.094890510948898E-2</v>
      </c>
      <c r="AC26">
        <v>19</v>
      </c>
      <c r="AD26">
        <v>0.57894736842105265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0.47287455624574992</v>
      </c>
      <c r="AQ26">
        <v>137</v>
      </c>
      <c r="AR26">
        <v>19</v>
      </c>
      <c r="AS26">
        <v>0.13868613138686131</v>
      </c>
      <c r="AT26">
        <v>0.89051094890510951</v>
      </c>
      <c r="AU26">
        <v>-2.554744525547448E-2</v>
      </c>
      <c r="AV26">
        <v>0.94160583941605835</v>
      </c>
      <c r="AW26">
        <v>2.5547445255474369E-2</v>
      </c>
      <c r="AX26">
        <v>0.94160583941605835</v>
      </c>
      <c r="AY26">
        <v>2.5547445255474369E-2</v>
      </c>
      <c r="AZ26" t="s">
        <v>123</v>
      </c>
      <c r="BA26">
        <v>0</v>
      </c>
      <c r="BB26">
        <v>864</v>
      </c>
      <c r="BC26">
        <v>1</v>
      </c>
      <c r="BD26">
        <v>0.5</v>
      </c>
      <c r="BE26" t="s">
        <v>70</v>
      </c>
      <c r="BF26">
        <v>1</v>
      </c>
      <c r="BG26" t="b">
        <v>0</v>
      </c>
    </row>
    <row r="27" spans="1:59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 s="9">
        <v>0.11678832116788319</v>
      </c>
      <c r="I27">
        <v>4.0363425925925927E-7</v>
      </c>
      <c r="J27" t="s">
        <v>431</v>
      </c>
      <c r="K27" t="s">
        <v>432</v>
      </c>
      <c r="L27">
        <v>16</v>
      </c>
      <c r="M27" t="s">
        <v>433</v>
      </c>
      <c r="N27">
        <v>4</v>
      </c>
      <c r="O27" t="s">
        <v>129</v>
      </c>
      <c r="P27" t="s">
        <v>68</v>
      </c>
      <c r="Q27">
        <v>6.925925925925926E-8</v>
      </c>
      <c r="R27">
        <v>0.63503649635036497</v>
      </c>
      <c r="S27">
        <v>274</v>
      </c>
      <c r="T27">
        <v>0.92700729927007297</v>
      </c>
      <c r="U27">
        <v>1.0816354166666669E-5</v>
      </c>
      <c r="V27">
        <v>0.94525547445255476</v>
      </c>
      <c r="W27" s="6">
        <v>1.8248175182481789E-2</v>
      </c>
      <c r="X27">
        <v>7.5257754629629631E-6</v>
      </c>
      <c r="Y27">
        <v>0.89051094890510951</v>
      </c>
      <c r="Z27" s="6">
        <v>-3.6496350364963459E-2</v>
      </c>
      <c r="AA27">
        <v>0.64233576642335766</v>
      </c>
      <c r="AB27" s="5">
        <v>-0.28467153284671531</v>
      </c>
      <c r="AC27">
        <v>16</v>
      </c>
      <c r="AD27">
        <v>0.8125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0.83446703805373157</v>
      </c>
      <c r="AQ27">
        <v>137</v>
      </c>
      <c r="AR27">
        <v>16</v>
      </c>
      <c r="AS27">
        <v>0.11678832116788319</v>
      </c>
      <c r="AT27">
        <v>0.89051094890510951</v>
      </c>
      <c r="AU27">
        <v>-3.6496350364963459E-2</v>
      </c>
      <c r="AV27">
        <v>0.93795620437956206</v>
      </c>
      <c r="AW27">
        <v>1.094890510948909E-2</v>
      </c>
      <c r="AX27">
        <v>0.93795620437956206</v>
      </c>
      <c r="AY27">
        <v>1.094890510948909E-2</v>
      </c>
      <c r="AZ27" t="s">
        <v>123</v>
      </c>
      <c r="BA27">
        <v>0</v>
      </c>
      <c r="BB27">
        <v>864</v>
      </c>
      <c r="BC27">
        <v>1</v>
      </c>
      <c r="BD27">
        <v>-0.5</v>
      </c>
      <c r="BE27" t="s">
        <v>70</v>
      </c>
      <c r="BF27">
        <v>1</v>
      </c>
      <c r="BG27" t="b">
        <v>0</v>
      </c>
    </row>
    <row r="28" spans="1:59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 s="9">
        <v>0.29197080291970801</v>
      </c>
      <c r="I28">
        <v>4.8523148148148146E-7</v>
      </c>
      <c r="J28" t="s">
        <v>434</v>
      </c>
      <c r="K28" t="s">
        <v>435</v>
      </c>
      <c r="L28">
        <v>19</v>
      </c>
      <c r="M28" t="s">
        <v>436</v>
      </c>
      <c r="N28">
        <v>3</v>
      </c>
      <c r="O28" t="s">
        <v>134</v>
      </c>
      <c r="P28" t="s">
        <v>68</v>
      </c>
      <c r="Q28">
        <v>5.7673611111111098E-8</v>
      </c>
      <c r="R28">
        <v>0.82481751824817517</v>
      </c>
      <c r="S28">
        <v>274</v>
      </c>
      <c r="T28">
        <v>0.69343065693430661</v>
      </c>
      <c r="U28">
        <v>1.0735185185185189E-5</v>
      </c>
      <c r="V28">
        <v>0.88321167883211682</v>
      </c>
      <c r="W28" s="6">
        <v>0.18978102189781021</v>
      </c>
      <c r="X28">
        <v>7.4568287037037039E-6</v>
      </c>
      <c r="Y28">
        <v>0.89051094890510951</v>
      </c>
      <c r="Z28" s="6">
        <v>0.1970802919708029</v>
      </c>
      <c r="AA28">
        <v>0.78832116788321172</v>
      </c>
      <c r="AB28" s="5">
        <v>9.4890510948905105E-2</v>
      </c>
      <c r="AC28">
        <v>40</v>
      </c>
      <c r="AD28">
        <v>0.57499999999999996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0.29502767676023772</v>
      </c>
      <c r="AQ28">
        <v>137</v>
      </c>
      <c r="AR28">
        <v>40</v>
      </c>
      <c r="AS28">
        <v>0.29197080291970801</v>
      </c>
      <c r="AT28">
        <v>0.89051094890510951</v>
      </c>
      <c r="AU28">
        <v>0.1970802919708029</v>
      </c>
      <c r="AV28">
        <v>0.83576642335766427</v>
      </c>
      <c r="AW28">
        <v>0.14233576642335771</v>
      </c>
      <c r="AX28">
        <v>0.83576642335766427</v>
      </c>
      <c r="AY28">
        <v>0.14233576642335771</v>
      </c>
      <c r="AZ28" t="s">
        <v>123</v>
      </c>
      <c r="BA28">
        <v>0</v>
      </c>
      <c r="BB28">
        <v>864</v>
      </c>
      <c r="BC28">
        <v>2</v>
      </c>
      <c r="BD28">
        <v>1</v>
      </c>
      <c r="BE28" t="s">
        <v>70</v>
      </c>
      <c r="BF28">
        <v>1</v>
      </c>
      <c r="BG28" t="b">
        <v>0</v>
      </c>
    </row>
    <row r="29" spans="1:59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 s="9">
        <v>0.24817518248175191</v>
      </c>
      <c r="I29">
        <v>6.2332175925925929E-7</v>
      </c>
      <c r="J29" t="s">
        <v>437</v>
      </c>
      <c r="K29" t="s">
        <v>438</v>
      </c>
      <c r="L29">
        <v>22</v>
      </c>
      <c r="M29" t="s">
        <v>439</v>
      </c>
      <c r="N29">
        <v>4</v>
      </c>
      <c r="O29" t="s">
        <v>140</v>
      </c>
      <c r="P29" t="s">
        <v>68</v>
      </c>
      <c r="Q29">
        <v>1.3853009259259259E-7</v>
      </c>
      <c r="R29">
        <v>0.86131386861313863</v>
      </c>
      <c r="S29">
        <v>274</v>
      </c>
      <c r="T29">
        <v>0.81386861313868608</v>
      </c>
      <c r="U29">
        <v>1.2432002314814821E-5</v>
      </c>
      <c r="V29">
        <v>0.94160583941605835</v>
      </c>
      <c r="W29" s="6">
        <v>0.1277372262773723</v>
      </c>
      <c r="X29">
        <v>7.5149884259259246E-6</v>
      </c>
      <c r="Y29">
        <v>0.89051094890510951</v>
      </c>
      <c r="Z29" s="6">
        <v>7.6642335766423431E-2</v>
      </c>
      <c r="AA29">
        <v>0.8978102189781022</v>
      </c>
      <c r="AB29" s="5">
        <v>8.3941605839416122E-2</v>
      </c>
      <c r="AC29">
        <v>34</v>
      </c>
      <c r="AD29">
        <v>0.44117647058823528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0.58033023277348128</v>
      </c>
      <c r="AQ29">
        <v>137</v>
      </c>
      <c r="AR29">
        <v>34</v>
      </c>
      <c r="AS29">
        <v>0.2481751824817518</v>
      </c>
      <c r="AT29">
        <v>0.89051094890510951</v>
      </c>
      <c r="AU29">
        <v>7.6642335766423431E-2</v>
      </c>
      <c r="AV29">
        <v>0.88686131386861311</v>
      </c>
      <c r="AW29">
        <v>7.2992700729927029E-2</v>
      </c>
      <c r="AX29">
        <v>0.88686131386861311</v>
      </c>
      <c r="AY29">
        <v>7.2992700729927029E-2</v>
      </c>
      <c r="AZ29" t="s">
        <v>123</v>
      </c>
      <c r="BA29">
        <v>0</v>
      </c>
      <c r="BB29">
        <v>864</v>
      </c>
      <c r="BC29">
        <v>2</v>
      </c>
      <c r="BD29">
        <v>-1</v>
      </c>
      <c r="BE29" t="s">
        <v>70</v>
      </c>
      <c r="BF29">
        <v>1</v>
      </c>
      <c r="BG29" t="b">
        <v>0</v>
      </c>
    </row>
    <row r="30" spans="1:59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 s="9">
        <v>0.44525547445255481</v>
      </c>
      <c r="I30">
        <v>5.7751157407407402E-7</v>
      </c>
      <c r="J30" t="s">
        <v>440</v>
      </c>
      <c r="K30" t="s">
        <v>441</v>
      </c>
      <c r="L30">
        <v>19</v>
      </c>
      <c r="M30" t="s">
        <v>442</v>
      </c>
      <c r="N30">
        <v>3</v>
      </c>
      <c r="O30" t="s">
        <v>134</v>
      </c>
      <c r="P30" t="s">
        <v>68</v>
      </c>
      <c r="Q30">
        <v>1.8468750000000001E-7</v>
      </c>
      <c r="R30">
        <v>0.56934306569343063</v>
      </c>
      <c r="S30">
        <v>274</v>
      </c>
      <c r="T30">
        <v>0.52554744525547448</v>
      </c>
      <c r="U30">
        <v>1.1092627314814809E-5</v>
      </c>
      <c r="V30">
        <v>0.87226277372262773</v>
      </c>
      <c r="W30" s="6">
        <v>0.34671532846715319</v>
      </c>
      <c r="X30">
        <v>7.3649305555555549E-6</v>
      </c>
      <c r="Y30">
        <v>0.89051094890510951</v>
      </c>
      <c r="Z30" s="6">
        <v>0.36496350364963498</v>
      </c>
      <c r="AA30">
        <v>0.52919708029197077</v>
      </c>
      <c r="AB30" s="5">
        <v>3.64963503649629E-3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2.910052910052904E-2</v>
      </c>
      <c r="AQ30">
        <v>137</v>
      </c>
      <c r="AR30">
        <v>61</v>
      </c>
      <c r="AS30">
        <v>0.44525547445255481</v>
      </c>
      <c r="AT30">
        <v>0.89051094890510951</v>
      </c>
      <c r="AU30">
        <v>0.36496350364963498</v>
      </c>
      <c r="AV30">
        <v>0.77737226277372262</v>
      </c>
      <c r="AW30">
        <v>0.25182481751824809</v>
      </c>
      <c r="AX30">
        <v>0.77737226277372262</v>
      </c>
      <c r="AY30">
        <v>0.25182481751824809</v>
      </c>
      <c r="AZ30" t="s">
        <v>123</v>
      </c>
      <c r="BA30">
        <v>0</v>
      </c>
      <c r="BB30">
        <v>864</v>
      </c>
      <c r="BC30">
        <v>3</v>
      </c>
      <c r="BD30">
        <v>2</v>
      </c>
      <c r="BE30" t="s">
        <v>70</v>
      </c>
      <c r="BF30">
        <v>1</v>
      </c>
      <c r="BG30" t="b">
        <v>0</v>
      </c>
    </row>
    <row r="31" spans="1:59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 s="9">
        <v>0.38686131386861311</v>
      </c>
      <c r="I31">
        <v>4.2711805555555548E-7</v>
      </c>
      <c r="J31" t="s">
        <v>443</v>
      </c>
      <c r="K31" t="s">
        <v>444</v>
      </c>
      <c r="L31">
        <v>16</v>
      </c>
      <c r="M31" t="s">
        <v>445</v>
      </c>
      <c r="N31">
        <v>2</v>
      </c>
      <c r="O31" t="s">
        <v>150</v>
      </c>
      <c r="P31" t="s">
        <v>68</v>
      </c>
      <c r="Q31">
        <v>6.9270833333333327E-8</v>
      </c>
      <c r="R31">
        <v>0.81021897810218979</v>
      </c>
      <c r="S31">
        <v>274</v>
      </c>
      <c r="T31">
        <v>0.58759124087591241</v>
      </c>
      <c r="U31">
        <v>1.0735196759259261E-5</v>
      </c>
      <c r="V31">
        <v>0.83941605839416056</v>
      </c>
      <c r="W31" s="6">
        <v>0.25182481751824809</v>
      </c>
      <c r="X31">
        <v>7.5492476851851857E-6</v>
      </c>
      <c r="Y31">
        <v>0.89051094890510951</v>
      </c>
      <c r="Z31" s="6">
        <v>0.3029197080291971</v>
      </c>
      <c r="AA31">
        <v>0.81386861313868608</v>
      </c>
      <c r="AB31" s="5">
        <v>0.2262773722627737</v>
      </c>
      <c r="AC31">
        <v>53</v>
      </c>
      <c r="AD31">
        <v>0.60377358490566035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0.42423906494595898</v>
      </c>
      <c r="AQ31">
        <v>137</v>
      </c>
      <c r="AR31">
        <v>53</v>
      </c>
      <c r="AS31">
        <v>0.38686131386861322</v>
      </c>
      <c r="AT31">
        <v>0.89051094890510951</v>
      </c>
      <c r="AU31">
        <v>0.3029197080291971</v>
      </c>
      <c r="AV31">
        <v>0.79197080291970801</v>
      </c>
      <c r="AW31">
        <v>0.20437956204379559</v>
      </c>
      <c r="AX31">
        <v>0.79197080291970801</v>
      </c>
      <c r="AY31">
        <v>0.20437956204379559</v>
      </c>
      <c r="AZ31" t="s">
        <v>123</v>
      </c>
      <c r="BA31">
        <v>0</v>
      </c>
      <c r="BB31">
        <v>864</v>
      </c>
      <c r="BC31">
        <v>3</v>
      </c>
      <c r="BD31">
        <v>-2</v>
      </c>
      <c r="BE31" t="s">
        <v>70</v>
      </c>
      <c r="BF31">
        <v>1</v>
      </c>
      <c r="BG31" t="b">
        <v>0</v>
      </c>
    </row>
    <row r="32" spans="1:59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 s="9">
        <v>8.7591240875912413E-2</v>
      </c>
      <c r="I32">
        <v>1.7350694444444449E-7</v>
      </c>
      <c r="J32" t="s">
        <v>151</v>
      </c>
      <c r="K32" t="s">
        <v>446</v>
      </c>
      <c r="L32">
        <v>7</v>
      </c>
      <c r="M32" t="s">
        <v>447</v>
      </c>
      <c r="N32">
        <v>2</v>
      </c>
      <c r="O32" t="s">
        <v>156</v>
      </c>
      <c r="P32" t="s">
        <v>139</v>
      </c>
      <c r="Q32">
        <v>6.925925925925926E-8</v>
      </c>
      <c r="R32">
        <v>0.86131386861313863</v>
      </c>
      <c r="S32">
        <v>274</v>
      </c>
      <c r="T32">
        <v>0.87591240875912413</v>
      </c>
      <c r="U32">
        <v>1.059657407407407E-5</v>
      </c>
      <c r="V32">
        <v>0.96350364963503654</v>
      </c>
      <c r="W32" s="10">
        <v>8.7591240875912413E-2</v>
      </c>
      <c r="X32">
        <v>7.4454166666666666E-6</v>
      </c>
      <c r="Y32">
        <v>0.89051094890510951</v>
      </c>
      <c r="Z32" s="10">
        <v>1.459854014598538E-2</v>
      </c>
      <c r="AA32">
        <v>0.81021897810218979</v>
      </c>
      <c r="AB32" s="10">
        <v>-6.5693430656934337E-2</v>
      </c>
      <c r="AC32">
        <v>12</v>
      </c>
      <c r="AD32">
        <v>0.83333333333333337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0.71884871884871882</v>
      </c>
      <c r="AQ32">
        <v>85</v>
      </c>
      <c r="AR32">
        <v>10</v>
      </c>
      <c r="AS32">
        <v>0.1176470588235294</v>
      </c>
      <c r="AT32">
        <v>0.52189781021897808</v>
      </c>
      <c r="AU32">
        <v>-0.35401459854014611</v>
      </c>
      <c r="AV32">
        <v>0.96350364963503654</v>
      </c>
      <c r="AW32">
        <v>8.7591240875912413E-2</v>
      </c>
      <c r="AX32">
        <v>0.94525547445255476</v>
      </c>
      <c r="AY32">
        <v>6.9343065693430628E-2</v>
      </c>
      <c r="AZ32" t="s">
        <v>123</v>
      </c>
      <c r="BA32">
        <v>1</v>
      </c>
      <c r="BB32">
        <v>541</v>
      </c>
      <c r="BC32">
        <v>1</v>
      </c>
      <c r="BD32">
        <v>0.5</v>
      </c>
      <c r="BE32" t="s">
        <v>70</v>
      </c>
      <c r="BF32">
        <v>1</v>
      </c>
      <c r="BG32" t="b">
        <v>0</v>
      </c>
    </row>
    <row r="33" spans="1:59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 s="9">
        <v>3.6496350364963459E-2</v>
      </c>
      <c r="I33">
        <v>2.0777777777777779E-7</v>
      </c>
      <c r="J33" t="s">
        <v>157</v>
      </c>
      <c r="K33" t="s">
        <v>448</v>
      </c>
      <c r="L33">
        <v>9</v>
      </c>
      <c r="M33" t="s">
        <v>449</v>
      </c>
      <c r="N33">
        <v>2</v>
      </c>
      <c r="O33" t="s">
        <v>162</v>
      </c>
      <c r="P33" t="s">
        <v>139</v>
      </c>
      <c r="Q33">
        <v>5.7731481481481493E-8</v>
      </c>
      <c r="R33">
        <v>0.89051094890510951</v>
      </c>
      <c r="S33">
        <v>274</v>
      </c>
      <c r="T33">
        <v>0.95620437956204385</v>
      </c>
      <c r="U33">
        <v>1.041195601851852E-5</v>
      </c>
      <c r="V33">
        <v>0.97445255474452552</v>
      </c>
      <c r="W33" s="10">
        <v>1.8248175182481671E-2</v>
      </c>
      <c r="X33">
        <v>7.480358796296296E-6</v>
      </c>
      <c r="Y33">
        <v>0.89051094890510951</v>
      </c>
      <c r="Z33" s="10">
        <v>-6.5693430656934337E-2</v>
      </c>
      <c r="AA33">
        <v>0.87956204379562042</v>
      </c>
      <c r="AB33" s="10">
        <v>-7.6642335766423431E-2</v>
      </c>
      <c r="AC33">
        <v>5</v>
      </c>
      <c r="AD33">
        <v>0.6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0.72670498900007108</v>
      </c>
      <c r="AQ33">
        <v>85</v>
      </c>
      <c r="AR33">
        <v>3</v>
      </c>
      <c r="AS33">
        <v>3.5294117647058823E-2</v>
      </c>
      <c r="AT33">
        <v>0.52189781021897808</v>
      </c>
      <c r="AU33">
        <v>-0.43430656934306577</v>
      </c>
      <c r="AV33">
        <v>0.96715328467153283</v>
      </c>
      <c r="AW33">
        <v>1.094890510948898E-2</v>
      </c>
      <c r="AX33">
        <v>0.97080291970802923</v>
      </c>
      <c r="AY33">
        <v>1.459854014598538E-2</v>
      </c>
      <c r="AZ33" t="s">
        <v>123</v>
      </c>
      <c r="BA33">
        <v>1</v>
      </c>
      <c r="BB33">
        <v>541</v>
      </c>
      <c r="BC33">
        <v>1</v>
      </c>
      <c r="BD33">
        <v>-0.5</v>
      </c>
      <c r="BE33" t="s">
        <v>70</v>
      </c>
      <c r="BF33">
        <v>1</v>
      </c>
      <c r="BG33" t="b">
        <v>0</v>
      </c>
    </row>
    <row r="34" spans="1:59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 s="9">
        <v>0.24087591240875919</v>
      </c>
      <c r="I34">
        <v>4.8482638888888888E-7</v>
      </c>
      <c r="J34" t="s">
        <v>450</v>
      </c>
      <c r="K34" t="s">
        <v>451</v>
      </c>
      <c r="L34">
        <v>19</v>
      </c>
      <c r="M34" t="s">
        <v>452</v>
      </c>
      <c r="N34">
        <v>3</v>
      </c>
      <c r="O34" t="s">
        <v>167</v>
      </c>
      <c r="P34" t="s">
        <v>139</v>
      </c>
      <c r="Q34">
        <v>5.7708333333333332E-8</v>
      </c>
      <c r="R34">
        <v>0.85401459854014594</v>
      </c>
      <c r="S34">
        <v>274</v>
      </c>
      <c r="T34">
        <v>0.72992700729927007</v>
      </c>
      <c r="U34">
        <v>1.0781342592592589E-5</v>
      </c>
      <c r="V34">
        <v>0.86496350364963503</v>
      </c>
      <c r="W34" s="6">
        <v>0.13503649635036499</v>
      </c>
      <c r="X34">
        <v>7.4568749999999996E-6</v>
      </c>
      <c r="Y34">
        <v>0.89051094890510951</v>
      </c>
      <c r="Z34" s="6">
        <v>0.16058394160583939</v>
      </c>
      <c r="AA34">
        <v>0.78102189781021902</v>
      </c>
      <c r="AB34" s="5">
        <v>5.1094890510948947E-2</v>
      </c>
      <c r="AC34">
        <v>33</v>
      </c>
      <c r="AD34">
        <v>0.93939393939393945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0.68326049187863613</v>
      </c>
      <c r="AQ34">
        <v>85</v>
      </c>
      <c r="AR34">
        <v>31</v>
      </c>
      <c r="AS34">
        <v>0.36470588235294121</v>
      </c>
      <c r="AT34">
        <v>0.52189781021897808</v>
      </c>
      <c r="AU34">
        <v>-0.20802919708029199</v>
      </c>
      <c r="AV34">
        <v>0.93065693430656937</v>
      </c>
      <c r="AW34">
        <v>0.2007299270072993</v>
      </c>
      <c r="AX34">
        <v>0.85766423357664234</v>
      </c>
      <c r="AY34">
        <v>0.1277372262773723</v>
      </c>
      <c r="AZ34" t="s">
        <v>123</v>
      </c>
      <c r="BA34">
        <v>1</v>
      </c>
      <c r="BB34">
        <v>541</v>
      </c>
      <c r="BC34">
        <v>2</v>
      </c>
      <c r="BD34">
        <v>1</v>
      </c>
      <c r="BE34" t="s">
        <v>70</v>
      </c>
      <c r="BF34">
        <v>1</v>
      </c>
      <c r="BG34" t="b">
        <v>0</v>
      </c>
    </row>
    <row r="35" spans="1:59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 s="9">
        <v>8.0291970802919721E-2</v>
      </c>
      <c r="I35">
        <v>3.3475694444444437E-7</v>
      </c>
      <c r="J35" t="s">
        <v>453</v>
      </c>
      <c r="K35" t="s">
        <v>454</v>
      </c>
      <c r="L35">
        <v>13</v>
      </c>
      <c r="M35" t="s">
        <v>455</v>
      </c>
      <c r="N35">
        <v>3</v>
      </c>
      <c r="O35" t="s">
        <v>172</v>
      </c>
      <c r="P35" t="s">
        <v>139</v>
      </c>
      <c r="Q35">
        <v>5.7708333333333332E-8</v>
      </c>
      <c r="R35">
        <v>0.62773722627737227</v>
      </c>
      <c r="S35">
        <v>274</v>
      </c>
      <c r="T35">
        <v>0.86861313868613144</v>
      </c>
      <c r="U35">
        <v>1.06424537037037E-5</v>
      </c>
      <c r="V35">
        <v>0.8978102189781022</v>
      </c>
      <c r="W35" s="10">
        <v>2.9197080291970771E-2</v>
      </c>
      <c r="X35">
        <v>7.4222800925925921E-6</v>
      </c>
      <c r="Y35">
        <v>0.89051094890510951</v>
      </c>
      <c r="Z35" s="10">
        <v>2.1897810218978079E-2</v>
      </c>
      <c r="AA35">
        <v>0.58394160583941601</v>
      </c>
      <c r="AB35" s="10">
        <v>-0.28467153284671542</v>
      </c>
      <c r="AC35">
        <v>11</v>
      </c>
      <c r="AD35">
        <v>0.81818181818181823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0.72585386077528402</v>
      </c>
      <c r="AQ35">
        <v>85</v>
      </c>
      <c r="AR35">
        <v>9</v>
      </c>
      <c r="AS35">
        <v>0.1058823529411765</v>
      </c>
      <c r="AT35">
        <v>0.52189781021897808</v>
      </c>
      <c r="AU35">
        <v>-0.34671532846715342</v>
      </c>
      <c r="AV35">
        <v>0.94890510948905105</v>
      </c>
      <c r="AW35">
        <v>8.029197080291961E-2</v>
      </c>
      <c r="AX35">
        <v>0.95255474452554745</v>
      </c>
      <c r="AY35">
        <v>8.3941605839416011E-2</v>
      </c>
      <c r="AZ35" t="s">
        <v>123</v>
      </c>
      <c r="BA35">
        <v>1</v>
      </c>
      <c r="BB35">
        <v>541</v>
      </c>
      <c r="BC35">
        <v>2</v>
      </c>
      <c r="BD35">
        <v>-1</v>
      </c>
      <c r="BE35" t="s">
        <v>70</v>
      </c>
      <c r="BF35">
        <v>1</v>
      </c>
      <c r="BG35" t="b">
        <v>0</v>
      </c>
    </row>
    <row r="36" spans="1:59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 s="9">
        <v>0.37226277372262773</v>
      </c>
      <c r="I36">
        <v>6.3451388888888887E-7</v>
      </c>
      <c r="J36" t="s">
        <v>456</v>
      </c>
      <c r="K36" t="s">
        <v>457</v>
      </c>
      <c r="L36">
        <v>19</v>
      </c>
      <c r="M36" t="s">
        <v>458</v>
      </c>
      <c r="N36">
        <v>3</v>
      </c>
      <c r="O36" t="s">
        <v>167</v>
      </c>
      <c r="P36" t="s">
        <v>139</v>
      </c>
      <c r="Q36">
        <v>1.8468750000000001E-7</v>
      </c>
      <c r="R36">
        <v>0.81021897810218979</v>
      </c>
      <c r="S36">
        <v>274</v>
      </c>
      <c r="T36">
        <v>0.61313868613138689</v>
      </c>
      <c r="U36">
        <v>1.0966493055555559E-5</v>
      </c>
      <c r="V36">
        <v>0.93430656934306566</v>
      </c>
      <c r="W36" s="6">
        <v>0.32116788321167877</v>
      </c>
      <c r="X36">
        <v>7.5261689814814824E-6</v>
      </c>
      <c r="Y36">
        <v>0.89051094890510951</v>
      </c>
      <c r="Z36" s="6">
        <v>0.27737226277372262</v>
      </c>
      <c r="AA36">
        <v>0.77007299270072993</v>
      </c>
      <c r="AB36" s="5">
        <v>0.15693430656934301</v>
      </c>
      <c r="AC36">
        <v>51</v>
      </c>
      <c r="AD36">
        <v>0.96078431372549022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0.57647058823529407</v>
      </c>
      <c r="AT36">
        <v>0.52189781021897808</v>
      </c>
      <c r="AU36">
        <v>-9.1240875912408814E-2</v>
      </c>
      <c r="AV36">
        <v>0.88321167883211682</v>
      </c>
      <c r="AW36">
        <v>0.27007299270072987</v>
      </c>
      <c r="AX36">
        <v>0.73357664233576647</v>
      </c>
      <c r="AY36">
        <v>0.1204379562043796</v>
      </c>
      <c r="AZ36" t="s">
        <v>123</v>
      </c>
      <c r="BA36">
        <v>1</v>
      </c>
      <c r="BB36">
        <v>541</v>
      </c>
      <c r="BC36">
        <v>3</v>
      </c>
      <c r="BD36">
        <v>2</v>
      </c>
      <c r="BE36" t="s">
        <v>70</v>
      </c>
      <c r="BF36">
        <v>1</v>
      </c>
      <c r="BG36" t="b">
        <v>0</v>
      </c>
    </row>
    <row r="37" spans="1:59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 s="9">
        <v>0.1021897810218978</v>
      </c>
      <c r="I37">
        <v>3.1204861111111112E-7</v>
      </c>
      <c r="J37" t="s">
        <v>459</v>
      </c>
      <c r="K37" t="s">
        <v>460</v>
      </c>
      <c r="L37">
        <v>13</v>
      </c>
      <c r="M37" t="s">
        <v>455</v>
      </c>
      <c r="N37">
        <v>3</v>
      </c>
      <c r="O37" t="s">
        <v>172</v>
      </c>
      <c r="P37" t="s">
        <v>139</v>
      </c>
      <c r="Q37">
        <v>6.925925925925926E-8</v>
      </c>
      <c r="R37">
        <v>0.62773722627737227</v>
      </c>
      <c r="S37">
        <v>274</v>
      </c>
      <c r="T37">
        <v>0.85766423357664234</v>
      </c>
      <c r="U37">
        <v>1.0504270833333329E-5</v>
      </c>
      <c r="V37">
        <v>0.8978102189781022</v>
      </c>
      <c r="W37" s="6">
        <v>4.014598540145986E-2</v>
      </c>
      <c r="X37">
        <v>7.5146527777777782E-6</v>
      </c>
      <c r="Y37">
        <v>0.96715328467153283</v>
      </c>
      <c r="Z37" s="6">
        <v>0.1094890510948905</v>
      </c>
      <c r="AA37">
        <v>0.58394160583941601</v>
      </c>
      <c r="AB37" s="5">
        <v>-0.27372262773722628</v>
      </c>
      <c r="AC37">
        <v>14</v>
      </c>
      <c r="AD37">
        <v>0.8571428571428571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0.72585275219805856</v>
      </c>
      <c r="AQ37">
        <v>85</v>
      </c>
      <c r="AR37">
        <v>12</v>
      </c>
      <c r="AS37">
        <v>0.14117647058823529</v>
      </c>
      <c r="AT37">
        <v>0.52189781021897808</v>
      </c>
      <c r="AU37">
        <v>-0.33576642335766432</v>
      </c>
      <c r="AV37">
        <v>0.94890510948905105</v>
      </c>
      <c r="AW37">
        <v>9.1240875912408703E-2</v>
      </c>
      <c r="AX37">
        <v>0.90875912408759119</v>
      </c>
      <c r="AY37">
        <v>5.1094890510948843E-2</v>
      </c>
      <c r="AZ37" t="s">
        <v>123</v>
      </c>
      <c r="BA37">
        <v>1</v>
      </c>
      <c r="BB37">
        <v>541</v>
      </c>
      <c r="BC37">
        <v>3</v>
      </c>
      <c r="BD37">
        <v>-2</v>
      </c>
      <c r="BE37" t="s">
        <v>70</v>
      </c>
      <c r="BF37">
        <v>1</v>
      </c>
      <c r="BG37" t="b">
        <v>0</v>
      </c>
    </row>
    <row r="38" spans="1:59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 s="9">
        <v>2.9197080291970771E-2</v>
      </c>
      <c r="I38">
        <v>3.6940972222222219E-7</v>
      </c>
      <c r="J38" t="s">
        <v>461</v>
      </c>
      <c r="K38" t="s">
        <v>462</v>
      </c>
      <c r="L38">
        <v>15</v>
      </c>
      <c r="M38" t="s">
        <v>463</v>
      </c>
      <c r="N38">
        <v>3</v>
      </c>
      <c r="O38" t="s">
        <v>184</v>
      </c>
      <c r="P38" t="s">
        <v>185</v>
      </c>
      <c r="Q38">
        <v>5.7719907407407413E-8</v>
      </c>
      <c r="R38">
        <v>0.8029197080291971</v>
      </c>
      <c r="S38">
        <v>274</v>
      </c>
      <c r="T38">
        <v>0.97080291970802923</v>
      </c>
      <c r="U38">
        <v>1.115101851851852E-5</v>
      </c>
      <c r="V38">
        <v>0.97080291970802923</v>
      </c>
      <c r="W38" s="10">
        <v>0</v>
      </c>
      <c r="X38">
        <v>7.4565972222222218E-6</v>
      </c>
      <c r="Y38">
        <v>0.90145985401459849</v>
      </c>
      <c r="Z38" s="10">
        <v>-6.9343065693430739E-2</v>
      </c>
      <c r="AA38">
        <v>0.74817518248175185</v>
      </c>
      <c r="AB38" s="10">
        <v>-0.22262773722627741</v>
      </c>
      <c r="AC38">
        <v>4</v>
      </c>
      <c r="AD38">
        <v>0.5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3.8461538461538457E-2</v>
      </c>
      <c r="AT38">
        <v>0.97080291970802923</v>
      </c>
      <c r="AU38">
        <v>0</v>
      </c>
      <c r="AV38">
        <v>0.97080291970802923</v>
      </c>
      <c r="AW38">
        <v>0</v>
      </c>
      <c r="AX38">
        <v>0.97080291970802923</v>
      </c>
      <c r="AY38">
        <v>0</v>
      </c>
      <c r="AZ38" t="s">
        <v>123</v>
      </c>
      <c r="BA38">
        <v>1</v>
      </c>
      <c r="BB38">
        <v>323</v>
      </c>
      <c r="BC38">
        <v>1</v>
      </c>
      <c r="BD38">
        <v>0.5</v>
      </c>
      <c r="BE38" t="s">
        <v>70</v>
      </c>
      <c r="BF38">
        <v>1</v>
      </c>
      <c r="BG38" t="b">
        <v>0</v>
      </c>
    </row>
    <row r="39" spans="1:59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 s="9">
        <v>8.7591240875912413E-2</v>
      </c>
      <c r="I39">
        <v>3.4626157407407411E-7</v>
      </c>
      <c r="J39" t="s">
        <v>464</v>
      </c>
      <c r="K39" t="s">
        <v>465</v>
      </c>
      <c r="L39">
        <v>15</v>
      </c>
      <c r="M39" t="s">
        <v>466</v>
      </c>
      <c r="N39">
        <v>3</v>
      </c>
      <c r="O39" t="s">
        <v>191</v>
      </c>
      <c r="P39" t="s">
        <v>185</v>
      </c>
      <c r="Q39">
        <v>1.155092592592593E-8</v>
      </c>
      <c r="R39">
        <v>0.8029197080291971</v>
      </c>
      <c r="S39">
        <v>274</v>
      </c>
      <c r="T39">
        <v>0.92700729927007297</v>
      </c>
      <c r="U39">
        <v>1.045813657407407E-5</v>
      </c>
      <c r="V39">
        <v>0.97080291970802923</v>
      </c>
      <c r="W39" s="10">
        <v>4.3795620437956262E-2</v>
      </c>
      <c r="X39">
        <v>7.44537037037037E-6</v>
      </c>
      <c r="Y39">
        <v>0.92335766423357668</v>
      </c>
      <c r="Z39" s="10">
        <v>-3.64963503649629E-3</v>
      </c>
      <c r="AA39">
        <v>0.74817518248175185</v>
      </c>
      <c r="AB39" s="10">
        <v>-0.17883211678832109</v>
      </c>
      <c r="AC39">
        <v>12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0.84079152639381949</v>
      </c>
      <c r="AQ39">
        <v>52</v>
      </c>
      <c r="AR39">
        <v>10</v>
      </c>
      <c r="AS39">
        <v>0.19230769230769229</v>
      </c>
      <c r="AT39">
        <v>0.97080291970802923</v>
      </c>
      <c r="AU39">
        <v>4.3795620437956262E-2</v>
      </c>
      <c r="AV39">
        <v>0.97080291970802923</v>
      </c>
      <c r="AW39">
        <v>4.3795620437956262E-2</v>
      </c>
      <c r="AX39">
        <v>0.94890510948905105</v>
      </c>
      <c r="AY39">
        <v>2.1897810218978079E-2</v>
      </c>
      <c r="AZ39" t="s">
        <v>123</v>
      </c>
      <c r="BA39">
        <v>1</v>
      </c>
      <c r="BB39">
        <v>323</v>
      </c>
      <c r="BC39">
        <v>1</v>
      </c>
      <c r="BD39">
        <v>-0.5</v>
      </c>
      <c r="BE39" t="s">
        <v>70</v>
      </c>
      <c r="BF39">
        <v>1</v>
      </c>
      <c r="BG39" t="b">
        <v>0</v>
      </c>
    </row>
    <row r="40" spans="1:59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 s="9">
        <v>2.9197080291970771E-2</v>
      </c>
      <c r="I40">
        <v>3.578356481481481E-7</v>
      </c>
      <c r="J40" t="s">
        <v>461</v>
      </c>
      <c r="K40" t="s">
        <v>462</v>
      </c>
      <c r="L40">
        <v>15</v>
      </c>
      <c r="M40" t="s">
        <v>463</v>
      </c>
      <c r="N40">
        <v>3</v>
      </c>
      <c r="O40" t="s">
        <v>184</v>
      </c>
      <c r="P40" t="s">
        <v>185</v>
      </c>
      <c r="Q40">
        <v>5.8101851851851852E-8</v>
      </c>
      <c r="R40">
        <v>0.8029197080291971</v>
      </c>
      <c r="S40">
        <v>274</v>
      </c>
      <c r="T40">
        <v>0.97080291970802923</v>
      </c>
      <c r="U40">
        <v>1.052697916666667E-5</v>
      </c>
      <c r="V40">
        <v>0.97080291970802923</v>
      </c>
      <c r="W40" s="10">
        <v>0</v>
      </c>
      <c r="X40">
        <v>7.8032175925925914E-6</v>
      </c>
      <c r="Y40">
        <v>0.8941605839416058</v>
      </c>
      <c r="Z40" s="10">
        <v>-7.6642335766423431E-2</v>
      </c>
      <c r="AA40">
        <v>0.74817518248175185</v>
      </c>
      <c r="AB40" s="10">
        <v>-0.22262773722627741</v>
      </c>
      <c r="AC40">
        <v>4</v>
      </c>
      <c r="AD40">
        <v>0.5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3.8461538461538457E-2</v>
      </c>
      <c r="AT40">
        <v>0.97080291970802923</v>
      </c>
      <c r="AU40">
        <v>0</v>
      </c>
      <c r="AV40">
        <v>0.97080291970802923</v>
      </c>
      <c r="AW40">
        <v>0</v>
      </c>
      <c r="AX40">
        <v>0.97080291970802923</v>
      </c>
      <c r="AY40">
        <v>0</v>
      </c>
      <c r="AZ40" t="s">
        <v>123</v>
      </c>
      <c r="BA40">
        <v>1</v>
      </c>
      <c r="BB40">
        <v>323</v>
      </c>
      <c r="BC40">
        <v>2</v>
      </c>
      <c r="BD40">
        <v>1</v>
      </c>
      <c r="BE40" t="s">
        <v>70</v>
      </c>
      <c r="BF40">
        <v>1</v>
      </c>
      <c r="BG40" t="b">
        <v>0</v>
      </c>
    </row>
    <row r="41" spans="1:59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 s="9">
        <v>0.15328467153284681</v>
      </c>
      <c r="I41">
        <v>3.4626157407407411E-7</v>
      </c>
      <c r="J41" t="s">
        <v>464</v>
      </c>
      <c r="K41" t="s">
        <v>467</v>
      </c>
      <c r="L41">
        <v>15</v>
      </c>
      <c r="M41" t="s">
        <v>466</v>
      </c>
      <c r="N41">
        <v>3</v>
      </c>
      <c r="O41" t="s">
        <v>191</v>
      </c>
      <c r="P41" t="s">
        <v>185</v>
      </c>
      <c r="Q41">
        <v>1.155092592592593E-8</v>
      </c>
      <c r="R41">
        <v>0.8029197080291971</v>
      </c>
      <c r="S41">
        <v>274</v>
      </c>
      <c r="T41">
        <v>0.88321167883211682</v>
      </c>
      <c r="U41">
        <v>1.051584490740741E-5</v>
      </c>
      <c r="V41">
        <v>0.95985401459854014</v>
      </c>
      <c r="W41" s="6">
        <v>7.664233576642332E-2</v>
      </c>
      <c r="X41">
        <v>7.3645717592592576E-6</v>
      </c>
      <c r="Y41">
        <v>0.91605839416058399</v>
      </c>
      <c r="Z41" s="6">
        <v>3.2846715328467169E-2</v>
      </c>
      <c r="AA41">
        <v>0.74817518248175185</v>
      </c>
      <c r="AB41" s="5">
        <v>-0.13503649635036499</v>
      </c>
      <c r="AC41">
        <v>21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0.84079152430976944</v>
      </c>
      <c r="AQ41">
        <v>52</v>
      </c>
      <c r="AR41">
        <v>19</v>
      </c>
      <c r="AS41">
        <v>0.36538461538461542</v>
      </c>
      <c r="AT41">
        <v>0.97080291970802923</v>
      </c>
      <c r="AU41">
        <v>8.7591240875912413E-2</v>
      </c>
      <c r="AV41">
        <v>0.97080291970802923</v>
      </c>
      <c r="AW41">
        <v>8.7591240875912413E-2</v>
      </c>
      <c r="AX41">
        <v>0.91605839416058399</v>
      </c>
      <c r="AY41">
        <v>3.2846715328467169E-2</v>
      </c>
      <c r="AZ41" t="s">
        <v>123</v>
      </c>
      <c r="BA41">
        <v>1</v>
      </c>
      <c r="BB41">
        <v>323</v>
      </c>
      <c r="BC41">
        <v>2</v>
      </c>
      <c r="BD41">
        <v>-1</v>
      </c>
      <c r="BE41" t="s">
        <v>70</v>
      </c>
      <c r="BF41">
        <v>1</v>
      </c>
      <c r="BG41" t="b">
        <v>0</v>
      </c>
    </row>
    <row r="42" spans="1:59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 s="9">
        <v>2.9197080291970771E-2</v>
      </c>
      <c r="I42">
        <v>3.5785879629629628E-7</v>
      </c>
      <c r="J42" t="s">
        <v>461</v>
      </c>
      <c r="K42" t="s">
        <v>462</v>
      </c>
      <c r="L42">
        <v>15</v>
      </c>
      <c r="M42" t="s">
        <v>463</v>
      </c>
      <c r="N42">
        <v>3</v>
      </c>
      <c r="O42" t="s">
        <v>184</v>
      </c>
      <c r="P42" t="s">
        <v>185</v>
      </c>
      <c r="Q42">
        <v>5.7708333333333332E-8</v>
      </c>
      <c r="R42">
        <v>0.8029197080291971</v>
      </c>
      <c r="S42">
        <v>274</v>
      </c>
      <c r="T42">
        <v>0.97080291970802923</v>
      </c>
      <c r="U42">
        <v>1.055045138888889E-5</v>
      </c>
      <c r="V42">
        <v>0.96715328467153283</v>
      </c>
      <c r="W42" s="10">
        <v>-3.649635036496401E-3</v>
      </c>
      <c r="X42">
        <v>7.3992013888888897E-6</v>
      </c>
      <c r="Y42">
        <v>0.8941605839416058</v>
      </c>
      <c r="Z42" s="10">
        <v>-7.6642335766423431E-2</v>
      </c>
      <c r="AA42">
        <v>0.74817518248175185</v>
      </c>
      <c r="AB42" s="10">
        <v>-0.22262773722627741</v>
      </c>
      <c r="AC42">
        <v>4</v>
      </c>
      <c r="AD42">
        <v>0.5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3.8461538461538457E-2</v>
      </c>
      <c r="AT42">
        <v>0.97080291970802923</v>
      </c>
      <c r="AU42">
        <v>0</v>
      </c>
      <c r="AV42">
        <v>0.97080291970802923</v>
      </c>
      <c r="AW42">
        <v>0</v>
      </c>
      <c r="AX42">
        <v>0.97080291970802923</v>
      </c>
      <c r="AY42">
        <v>0</v>
      </c>
      <c r="AZ42" t="s">
        <v>123</v>
      </c>
      <c r="BA42">
        <v>1</v>
      </c>
      <c r="BB42">
        <v>323</v>
      </c>
      <c r="BC42">
        <v>3</v>
      </c>
      <c r="BD42">
        <v>2</v>
      </c>
      <c r="BE42" t="s">
        <v>70</v>
      </c>
      <c r="BF42">
        <v>1</v>
      </c>
      <c r="BG42" t="b">
        <v>0</v>
      </c>
    </row>
    <row r="43" spans="1:59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 s="9">
        <v>0.33576642335766432</v>
      </c>
      <c r="I43">
        <v>3.8055555555555561E-7</v>
      </c>
      <c r="J43" t="s">
        <v>468</v>
      </c>
      <c r="K43" t="s">
        <v>469</v>
      </c>
      <c r="L43">
        <v>15</v>
      </c>
      <c r="M43" t="s">
        <v>466</v>
      </c>
      <c r="N43">
        <v>3</v>
      </c>
      <c r="O43" t="s">
        <v>191</v>
      </c>
      <c r="P43" t="s">
        <v>185</v>
      </c>
      <c r="Q43">
        <v>1.1539351851851849E-8</v>
      </c>
      <c r="R43">
        <v>0.8029197080291971</v>
      </c>
      <c r="S43">
        <v>274</v>
      </c>
      <c r="T43">
        <v>0.73722627737226276</v>
      </c>
      <c r="U43">
        <v>1.0448784722222219E-5</v>
      </c>
      <c r="V43">
        <v>0.97445255474452552</v>
      </c>
      <c r="W43" s="6">
        <v>0.23722627737226279</v>
      </c>
      <c r="X43">
        <v>7.3649421296296286E-6</v>
      </c>
      <c r="Y43">
        <v>0.87956204379562042</v>
      </c>
      <c r="Z43" s="6">
        <v>0.14233576642335771</v>
      </c>
      <c r="AA43">
        <v>0.74817518248175185</v>
      </c>
      <c r="AB43" s="5">
        <v>1.094890510948909E-2</v>
      </c>
      <c r="AC43">
        <v>46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0.77352820428606606</v>
      </c>
      <c r="AQ43">
        <v>52</v>
      </c>
      <c r="AR43">
        <v>44</v>
      </c>
      <c r="AS43">
        <v>0.84615384615384615</v>
      </c>
      <c r="AT43">
        <v>0.97080291970802923</v>
      </c>
      <c r="AU43">
        <v>0.2335766423357665</v>
      </c>
      <c r="AV43">
        <v>0.97080291970802923</v>
      </c>
      <c r="AW43">
        <v>0.2335766423357665</v>
      </c>
      <c r="AX43">
        <v>0.80656934306569339</v>
      </c>
      <c r="AY43">
        <v>6.9343065693430628E-2</v>
      </c>
      <c r="AZ43" t="s">
        <v>123</v>
      </c>
      <c r="BA43">
        <v>1</v>
      </c>
      <c r="BB43">
        <v>323</v>
      </c>
      <c r="BC43">
        <v>3</v>
      </c>
      <c r="BD43">
        <v>-2</v>
      </c>
      <c r="BE43" t="s">
        <v>70</v>
      </c>
      <c r="BF43">
        <v>1</v>
      </c>
      <c r="BG43" t="b">
        <v>0</v>
      </c>
    </row>
    <row r="44" spans="1:59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 s="9">
        <v>0.14598540145985411</v>
      </c>
      <c r="I44">
        <v>4.4982638888888879E-7</v>
      </c>
      <c r="J44" t="s">
        <v>470</v>
      </c>
      <c r="K44" t="s">
        <v>471</v>
      </c>
      <c r="L44">
        <v>19</v>
      </c>
      <c r="M44" t="s">
        <v>436</v>
      </c>
      <c r="N44">
        <v>3</v>
      </c>
      <c r="O44" t="s">
        <v>134</v>
      </c>
      <c r="P44" t="s">
        <v>94</v>
      </c>
      <c r="Q44">
        <v>6.924768518518518E-8</v>
      </c>
      <c r="R44">
        <v>0.86131386861313863</v>
      </c>
      <c r="S44">
        <v>274</v>
      </c>
      <c r="T44">
        <v>0.92335766423357668</v>
      </c>
      <c r="U44">
        <v>1.1520104166666669E-5</v>
      </c>
      <c r="V44">
        <v>0.92700729927007297</v>
      </c>
      <c r="W44" s="6">
        <v>3.64963503649629E-3</v>
      </c>
      <c r="X44">
        <v>7.526157407407407E-6</v>
      </c>
      <c r="Y44">
        <v>0.85766423357664234</v>
      </c>
      <c r="Z44" s="6">
        <v>-6.5693430656934337E-2</v>
      </c>
      <c r="AA44">
        <v>0.79562043795620441</v>
      </c>
      <c r="AB44" s="5">
        <v>-0.1277372262773723</v>
      </c>
      <c r="AC44">
        <v>20</v>
      </c>
      <c r="AD44">
        <v>0.75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7</v>
      </c>
      <c r="AN44">
        <v>13</v>
      </c>
      <c r="AO44">
        <v>1</v>
      </c>
      <c r="AP44">
        <v>0.50681292152385027</v>
      </c>
      <c r="AQ44">
        <v>50</v>
      </c>
      <c r="AR44">
        <v>10</v>
      </c>
      <c r="AS44">
        <v>0.2</v>
      </c>
      <c r="AT44">
        <v>0.56569343065693434</v>
      </c>
      <c r="AU44">
        <v>-0.35766423357664229</v>
      </c>
      <c r="AV44">
        <v>0.94890510948905105</v>
      </c>
      <c r="AW44">
        <v>2.5547445255474369E-2</v>
      </c>
      <c r="AX44">
        <v>0.94525547445255476</v>
      </c>
      <c r="AY44">
        <v>2.1897810218978079E-2</v>
      </c>
      <c r="AZ44" t="s">
        <v>123</v>
      </c>
      <c r="BA44">
        <v>2</v>
      </c>
      <c r="BB44">
        <v>407</v>
      </c>
      <c r="BC44">
        <v>1</v>
      </c>
      <c r="BD44">
        <v>0.5</v>
      </c>
      <c r="BE44" t="s">
        <v>70</v>
      </c>
      <c r="BF44">
        <v>1</v>
      </c>
      <c r="BG44" t="b">
        <v>1</v>
      </c>
    </row>
    <row r="45" spans="1:59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 s="9">
        <v>7.2992700729927029E-2</v>
      </c>
      <c r="I45">
        <v>5.7718749999999993E-7</v>
      </c>
      <c r="J45" t="s">
        <v>472</v>
      </c>
      <c r="K45" t="s">
        <v>473</v>
      </c>
      <c r="L45">
        <v>23</v>
      </c>
      <c r="M45" t="s">
        <v>474</v>
      </c>
      <c r="N45">
        <v>4</v>
      </c>
      <c r="O45" t="s">
        <v>206</v>
      </c>
      <c r="P45" t="s">
        <v>94</v>
      </c>
      <c r="Q45">
        <v>6.9629629629629619E-8</v>
      </c>
      <c r="R45">
        <v>0.56204379562043794</v>
      </c>
      <c r="S45">
        <v>274</v>
      </c>
      <c r="T45">
        <v>0.94525547445255476</v>
      </c>
      <c r="U45">
        <v>1.0527048611111111E-5</v>
      </c>
      <c r="V45">
        <v>0.97810218978102192</v>
      </c>
      <c r="W45" s="10">
        <v>3.2846715328467169E-2</v>
      </c>
      <c r="X45">
        <v>7.468831018518518E-6</v>
      </c>
      <c r="Y45">
        <v>0.94890510948905105</v>
      </c>
      <c r="Z45" s="10">
        <v>3.64963503649629E-3</v>
      </c>
      <c r="AA45">
        <v>0.49635036496350371</v>
      </c>
      <c r="AB45" s="10">
        <v>-0.4489051094890511</v>
      </c>
      <c r="AC45">
        <v>10</v>
      </c>
      <c r="AD45">
        <v>0.8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0.56204379562043794</v>
      </c>
      <c r="AU45">
        <v>-0.38321167883211682</v>
      </c>
      <c r="AV45">
        <v>0.97080291970802923</v>
      </c>
      <c r="AW45">
        <v>2.554744525547448E-2</v>
      </c>
      <c r="AX45">
        <v>0.97445255474452552</v>
      </c>
      <c r="AY45">
        <v>2.9197080291970771E-2</v>
      </c>
      <c r="AZ45" t="s">
        <v>123</v>
      </c>
      <c r="BA45">
        <v>2</v>
      </c>
      <c r="BB45">
        <v>407</v>
      </c>
      <c r="BC45">
        <v>1</v>
      </c>
      <c r="BD45">
        <v>-0.5</v>
      </c>
      <c r="BE45" t="s">
        <v>70</v>
      </c>
      <c r="BF45">
        <v>1</v>
      </c>
      <c r="BG45" t="b">
        <v>1</v>
      </c>
    </row>
    <row r="46" spans="1:59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 s="9">
        <v>0.28467153284671531</v>
      </c>
      <c r="I46">
        <v>4.7291666666666671E-7</v>
      </c>
      <c r="J46" t="s">
        <v>475</v>
      </c>
      <c r="K46" t="s">
        <v>476</v>
      </c>
      <c r="L46">
        <v>19</v>
      </c>
      <c r="M46" t="s">
        <v>436</v>
      </c>
      <c r="N46">
        <v>3</v>
      </c>
      <c r="O46" t="s">
        <v>134</v>
      </c>
      <c r="P46" t="s">
        <v>94</v>
      </c>
      <c r="Q46">
        <v>6.9293981481481488E-8</v>
      </c>
      <c r="R46">
        <v>0.78832116788321172</v>
      </c>
      <c r="S46">
        <v>274</v>
      </c>
      <c r="T46">
        <v>0.72262773722627738</v>
      </c>
      <c r="U46">
        <v>1.072358796296296E-5</v>
      </c>
      <c r="V46">
        <v>0.90145985401459849</v>
      </c>
      <c r="W46" s="6">
        <v>0.17883211678832109</v>
      </c>
      <c r="X46">
        <v>7.3761342592592593E-6</v>
      </c>
      <c r="Y46">
        <v>0.90145985401459849</v>
      </c>
      <c r="Z46" s="6">
        <v>0.17883211678832109</v>
      </c>
      <c r="AA46">
        <v>0.68248175182481752</v>
      </c>
      <c r="AB46" s="5">
        <v>-4.014598540145986E-2</v>
      </c>
      <c r="AC46">
        <v>39</v>
      </c>
      <c r="AD46">
        <v>0.58974358974358976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7</v>
      </c>
      <c r="AN46">
        <v>13</v>
      </c>
      <c r="AO46">
        <v>1</v>
      </c>
      <c r="AP46">
        <v>0.55335518447214715</v>
      </c>
      <c r="AQ46">
        <v>37</v>
      </c>
      <c r="AR46">
        <v>17</v>
      </c>
      <c r="AS46">
        <v>0.45945945945945948</v>
      </c>
      <c r="AT46">
        <v>0.56569343065693434</v>
      </c>
      <c r="AU46">
        <v>-0.15693430656934301</v>
      </c>
      <c r="AV46">
        <v>0.81386861313868608</v>
      </c>
      <c r="AW46">
        <v>9.1240875912408703E-2</v>
      </c>
      <c r="AX46">
        <v>0.8029197080291971</v>
      </c>
      <c r="AY46">
        <v>8.0291970802919721E-2</v>
      </c>
      <c r="AZ46" t="s">
        <v>123</v>
      </c>
      <c r="BA46">
        <v>2</v>
      </c>
      <c r="BB46">
        <v>407</v>
      </c>
      <c r="BC46">
        <v>2</v>
      </c>
      <c r="BD46">
        <v>1</v>
      </c>
      <c r="BE46" t="s">
        <v>70</v>
      </c>
      <c r="BF46">
        <v>1</v>
      </c>
      <c r="BG46" t="b">
        <v>1</v>
      </c>
    </row>
    <row r="47" spans="1:59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 s="9">
        <v>9.4890510948905105E-2</v>
      </c>
      <c r="I47">
        <v>3.6975694444444452E-7</v>
      </c>
      <c r="J47" t="s">
        <v>477</v>
      </c>
      <c r="K47" t="s">
        <v>478</v>
      </c>
      <c r="L47">
        <v>15</v>
      </c>
      <c r="M47" t="s">
        <v>479</v>
      </c>
      <c r="N47">
        <v>3</v>
      </c>
      <c r="O47" t="s">
        <v>215</v>
      </c>
      <c r="P47" t="s">
        <v>94</v>
      </c>
      <c r="Q47">
        <v>5.7719907407407413E-8</v>
      </c>
      <c r="R47">
        <v>0.56204379562043794</v>
      </c>
      <c r="S47">
        <v>274</v>
      </c>
      <c r="T47">
        <v>0.92700729927007297</v>
      </c>
      <c r="U47">
        <v>1.075861111111111E-5</v>
      </c>
      <c r="V47">
        <v>0.98175182481751821</v>
      </c>
      <c r="W47" s="10">
        <v>5.4744525547445237E-2</v>
      </c>
      <c r="X47">
        <v>7.4103240740740746E-6</v>
      </c>
      <c r="Y47">
        <v>0.94890510948905105</v>
      </c>
      <c r="Z47" s="10">
        <v>2.1897810218978079E-2</v>
      </c>
      <c r="AA47">
        <v>0.5036496350364964</v>
      </c>
      <c r="AB47" s="10">
        <v>-0.42335766423357662</v>
      </c>
      <c r="AC47">
        <v>13</v>
      </c>
      <c r="AD47">
        <v>0.84615384615384615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0.61104606523225735</v>
      </c>
      <c r="AQ47">
        <v>67</v>
      </c>
      <c r="AR47">
        <v>10</v>
      </c>
      <c r="AS47">
        <v>0.1492537313432836</v>
      </c>
      <c r="AT47">
        <v>0.56204379562043794</v>
      </c>
      <c r="AU47">
        <v>-0.36496350364963498</v>
      </c>
      <c r="AV47">
        <v>0.97080291970802923</v>
      </c>
      <c r="AW47">
        <v>4.3795620437956262E-2</v>
      </c>
      <c r="AX47">
        <v>0.94890510948905105</v>
      </c>
      <c r="AY47">
        <v>2.1897810218978079E-2</v>
      </c>
      <c r="AZ47" t="s">
        <v>123</v>
      </c>
      <c r="BA47">
        <v>2</v>
      </c>
      <c r="BB47">
        <v>407</v>
      </c>
      <c r="BC47">
        <v>2</v>
      </c>
      <c r="BD47">
        <v>-1</v>
      </c>
      <c r="BE47" t="s">
        <v>70</v>
      </c>
      <c r="BF47">
        <v>1</v>
      </c>
      <c r="BG47" t="b">
        <v>1</v>
      </c>
    </row>
    <row r="48" spans="1:59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 s="9">
        <v>0.42335766423357668</v>
      </c>
      <c r="I48">
        <v>5.0826388888888892E-7</v>
      </c>
      <c r="J48" t="s">
        <v>480</v>
      </c>
      <c r="K48" t="s">
        <v>481</v>
      </c>
      <c r="L48">
        <v>19</v>
      </c>
      <c r="M48" t="s">
        <v>482</v>
      </c>
      <c r="N48">
        <v>3</v>
      </c>
      <c r="O48" t="s">
        <v>134</v>
      </c>
      <c r="P48" t="s">
        <v>94</v>
      </c>
      <c r="Q48">
        <v>1.266087962962963E-7</v>
      </c>
      <c r="R48">
        <v>0.5036496350364964</v>
      </c>
      <c r="S48">
        <v>274</v>
      </c>
      <c r="T48">
        <v>0.56569343065693434</v>
      </c>
      <c r="U48">
        <v>1.0874016203703701E-5</v>
      </c>
      <c r="V48">
        <v>0.85401459854014594</v>
      </c>
      <c r="W48" s="6">
        <v>0.2883211678832116</v>
      </c>
      <c r="X48">
        <v>7.491168981481481E-6</v>
      </c>
      <c r="Y48">
        <v>0.86131386861313863</v>
      </c>
      <c r="Z48" s="6">
        <v>0.2956204379562043</v>
      </c>
      <c r="AA48">
        <v>0.43430656934306572</v>
      </c>
      <c r="AB48" s="5">
        <v>-0.13138686131386859</v>
      </c>
      <c r="AC48">
        <v>58</v>
      </c>
      <c r="AD48">
        <v>0.13793103448275859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3</v>
      </c>
      <c r="AM48">
        <v>5</v>
      </c>
      <c r="AN48">
        <v>4</v>
      </c>
      <c r="AO48">
        <v>1</v>
      </c>
      <c r="AP48">
        <v>0.19779249448123629</v>
      </c>
      <c r="AQ48">
        <v>3</v>
      </c>
      <c r="AR48">
        <v>2</v>
      </c>
      <c r="AS48">
        <v>0.66666666666666663</v>
      </c>
      <c r="AT48">
        <v>0.56569343065693434</v>
      </c>
      <c r="AU48">
        <v>0</v>
      </c>
      <c r="AV48">
        <v>0.58029197080291972</v>
      </c>
      <c r="AW48">
        <v>1.459854014598538E-2</v>
      </c>
      <c r="AX48">
        <v>0.58029197080291972</v>
      </c>
      <c r="AY48">
        <v>1.459854014598538E-2</v>
      </c>
      <c r="AZ48" t="s">
        <v>123</v>
      </c>
      <c r="BA48">
        <v>2</v>
      </c>
      <c r="BB48">
        <v>407</v>
      </c>
      <c r="BC48">
        <v>3</v>
      </c>
      <c r="BD48">
        <v>2</v>
      </c>
      <c r="BE48" t="s">
        <v>70</v>
      </c>
      <c r="BF48">
        <v>1</v>
      </c>
      <c r="BG48" t="b">
        <v>1</v>
      </c>
    </row>
    <row r="49" spans="1:59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 s="9">
        <v>9.4890510948905105E-2</v>
      </c>
      <c r="I49">
        <v>3.6939814814814809E-7</v>
      </c>
      <c r="J49" t="s">
        <v>477</v>
      </c>
      <c r="K49" t="s">
        <v>478</v>
      </c>
      <c r="L49">
        <v>15</v>
      </c>
      <c r="M49" t="s">
        <v>479</v>
      </c>
      <c r="N49">
        <v>3</v>
      </c>
      <c r="O49" t="s">
        <v>215</v>
      </c>
      <c r="P49" t="s">
        <v>94</v>
      </c>
      <c r="Q49">
        <v>5.7708333333333332E-8</v>
      </c>
      <c r="R49">
        <v>0.56204379562043794</v>
      </c>
      <c r="S49">
        <v>274</v>
      </c>
      <c r="T49">
        <v>0.92700729927007297</v>
      </c>
      <c r="U49">
        <v>1.067746527777778E-5</v>
      </c>
      <c r="V49">
        <v>0.98175182481751821</v>
      </c>
      <c r="W49" s="10">
        <v>5.4744525547445237E-2</v>
      </c>
      <c r="X49">
        <v>7.3757638888888891E-6</v>
      </c>
      <c r="Y49">
        <v>0.94890510948905105</v>
      </c>
      <c r="Z49" s="10">
        <v>2.1897810218978079E-2</v>
      </c>
      <c r="AA49">
        <v>0.5036496350364964</v>
      </c>
      <c r="AB49" s="10">
        <v>-0.42335766423357662</v>
      </c>
      <c r="AC49">
        <v>13</v>
      </c>
      <c r="AD49">
        <v>0.84615384615384615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0.61104606523225735</v>
      </c>
      <c r="AQ49">
        <v>67</v>
      </c>
      <c r="AR49">
        <v>10</v>
      </c>
      <c r="AS49">
        <v>0.1492537313432836</v>
      </c>
      <c r="AT49">
        <v>0.56204379562043794</v>
      </c>
      <c r="AU49">
        <v>-0.36496350364963498</v>
      </c>
      <c r="AV49">
        <v>0.97080291970802923</v>
      </c>
      <c r="AW49">
        <v>4.3795620437956262E-2</v>
      </c>
      <c r="AX49">
        <v>0.92700729927007297</v>
      </c>
      <c r="AY49">
        <v>0</v>
      </c>
      <c r="AZ49" t="s">
        <v>123</v>
      </c>
      <c r="BA49">
        <v>2</v>
      </c>
      <c r="BB49">
        <v>407</v>
      </c>
      <c r="BC49">
        <v>3</v>
      </c>
      <c r="BD49">
        <v>-2</v>
      </c>
      <c r="BE49" t="s">
        <v>70</v>
      </c>
      <c r="BF49">
        <v>1</v>
      </c>
      <c r="BG49" t="b">
        <v>1</v>
      </c>
    </row>
    <row r="50" spans="1:59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 s="9">
        <v>2.1897810218978079E-2</v>
      </c>
      <c r="I50">
        <v>1.958680555555556E-7</v>
      </c>
      <c r="J50" t="s">
        <v>157</v>
      </c>
      <c r="K50" t="s">
        <v>483</v>
      </c>
      <c r="L50">
        <v>9</v>
      </c>
      <c r="M50" t="s">
        <v>449</v>
      </c>
      <c r="N50">
        <v>2</v>
      </c>
      <c r="O50" t="s">
        <v>162</v>
      </c>
      <c r="P50" t="s">
        <v>128</v>
      </c>
      <c r="Q50">
        <v>6.925925925925926E-8</v>
      </c>
      <c r="R50">
        <v>0.8978102189781022</v>
      </c>
      <c r="S50">
        <v>274</v>
      </c>
      <c r="T50">
        <v>0.96350364963503654</v>
      </c>
      <c r="U50">
        <v>1.0296875E-5</v>
      </c>
      <c r="V50">
        <v>0.98175182481751821</v>
      </c>
      <c r="W50" s="10">
        <v>1.8248175182481671E-2</v>
      </c>
      <c r="X50">
        <v>7.6531365740740742E-6</v>
      </c>
      <c r="Y50">
        <v>0.94160583941605835</v>
      </c>
      <c r="Z50" s="10">
        <v>-2.189781021897819E-2</v>
      </c>
      <c r="AA50">
        <v>0.87956204379562042</v>
      </c>
      <c r="AB50" s="10">
        <v>-8.3941605839416122E-2</v>
      </c>
      <c r="AC50">
        <v>3</v>
      </c>
      <c r="AD50">
        <v>0.33333333333333331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2</v>
      </c>
      <c r="AM50">
        <v>7</v>
      </c>
      <c r="AN50">
        <v>-1</v>
      </c>
      <c r="AO50">
        <v>0</v>
      </c>
      <c r="AP50">
        <v>0.57053710719857365</v>
      </c>
      <c r="AQ50">
        <v>13</v>
      </c>
      <c r="AR50">
        <v>0</v>
      </c>
      <c r="AS50">
        <v>0</v>
      </c>
      <c r="AT50">
        <v>0.93065693430656937</v>
      </c>
      <c r="AU50">
        <v>-3.2846715328467169E-2</v>
      </c>
      <c r="AV50">
        <v>0.95985401459854014</v>
      </c>
      <c r="AW50">
        <v>-3.649635036496401E-3</v>
      </c>
      <c r="AX50">
        <v>0.96350364963503654</v>
      </c>
      <c r="AY50">
        <v>0</v>
      </c>
      <c r="AZ50" t="s">
        <v>123</v>
      </c>
      <c r="BA50">
        <v>2</v>
      </c>
      <c r="BB50">
        <v>134</v>
      </c>
      <c r="BC50">
        <v>1</v>
      </c>
      <c r="BD50">
        <v>0.5</v>
      </c>
      <c r="BE50" t="s">
        <v>70</v>
      </c>
      <c r="BF50">
        <v>1</v>
      </c>
      <c r="BG50" t="b">
        <v>1</v>
      </c>
    </row>
    <row r="51" spans="1:59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 s="9">
        <v>5.1094890510948947E-2</v>
      </c>
      <c r="I51">
        <v>3.697800925925926E-7</v>
      </c>
      <c r="J51" t="s">
        <v>484</v>
      </c>
      <c r="K51" t="s">
        <v>485</v>
      </c>
      <c r="L51">
        <v>15</v>
      </c>
      <c r="M51" t="s">
        <v>486</v>
      </c>
      <c r="N51">
        <v>3</v>
      </c>
      <c r="O51" t="s">
        <v>226</v>
      </c>
      <c r="P51" t="s">
        <v>128</v>
      </c>
      <c r="Q51">
        <v>1.038541666666667E-7</v>
      </c>
      <c r="R51">
        <v>0.89051094890510951</v>
      </c>
      <c r="S51">
        <v>274</v>
      </c>
      <c r="T51">
        <v>0.95985401459854014</v>
      </c>
      <c r="U51">
        <v>1.042349537037037E-5</v>
      </c>
      <c r="V51">
        <v>0.96715328467153283</v>
      </c>
      <c r="W51" s="10">
        <v>7.2992700729926918E-3</v>
      </c>
      <c r="X51">
        <v>7.4565624999999998E-6</v>
      </c>
      <c r="Y51">
        <v>0.95620437956204385</v>
      </c>
      <c r="Z51" s="10">
        <v>-3.64963503649629E-3</v>
      </c>
      <c r="AA51">
        <v>0.88686131386861311</v>
      </c>
      <c r="AB51" s="10">
        <v>-7.2992700729927029E-2</v>
      </c>
      <c r="AC51">
        <v>7</v>
      </c>
      <c r="AD51">
        <v>0.5714285714285714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0.93065693430656937</v>
      </c>
      <c r="AU51">
        <v>-2.9197080291970771E-2</v>
      </c>
      <c r="AV51">
        <v>0.97080291970802923</v>
      </c>
      <c r="AW51">
        <v>1.094890510948909E-2</v>
      </c>
      <c r="AX51">
        <v>0.96715328467153283</v>
      </c>
      <c r="AY51">
        <v>7.2992700729926918E-3</v>
      </c>
      <c r="AZ51" t="s">
        <v>123</v>
      </c>
      <c r="BA51">
        <v>2</v>
      </c>
      <c r="BB51">
        <v>134</v>
      </c>
      <c r="BC51">
        <v>1</v>
      </c>
      <c r="BD51">
        <v>-0.5</v>
      </c>
      <c r="BE51" t="s">
        <v>70</v>
      </c>
      <c r="BF51">
        <v>1</v>
      </c>
      <c r="BG51" t="b">
        <v>1</v>
      </c>
    </row>
    <row r="52" spans="1:59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 s="9">
        <v>3.6496350364963459E-2</v>
      </c>
      <c r="I52">
        <v>3.4627314814814821E-7</v>
      </c>
      <c r="J52" t="s">
        <v>487</v>
      </c>
      <c r="K52" t="s">
        <v>488</v>
      </c>
      <c r="L52">
        <v>15</v>
      </c>
      <c r="M52" t="s">
        <v>463</v>
      </c>
      <c r="N52">
        <v>3</v>
      </c>
      <c r="O52" t="s">
        <v>184</v>
      </c>
      <c r="P52" t="s">
        <v>128</v>
      </c>
      <c r="Q52">
        <v>5.7719907407407413E-8</v>
      </c>
      <c r="R52">
        <v>0.84671532846715325</v>
      </c>
      <c r="S52">
        <v>274</v>
      </c>
      <c r="T52">
        <v>0.94160583941605835</v>
      </c>
      <c r="U52">
        <v>1.088525462962963E-5</v>
      </c>
      <c r="V52">
        <v>0.98540145985401462</v>
      </c>
      <c r="W52" s="10">
        <v>4.3795620437956262E-2</v>
      </c>
      <c r="X52">
        <v>7.4688078703703706E-6</v>
      </c>
      <c r="Y52">
        <v>0.93430656934306566</v>
      </c>
      <c r="Z52" s="10">
        <v>-7.2992700729926918E-3</v>
      </c>
      <c r="AA52">
        <v>0.85401459854014594</v>
      </c>
      <c r="AB52" s="10">
        <v>-8.7591240875912413E-2</v>
      </c>
      <c r="AC52">
        <v>5</v>
      </c>
      <c r="AD52">
        <v>0.6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8.1505301028367644E-2</v>
      </c>
      <c r="AQ52">
        <v>11</v>
      </c>
      <c r="AR52">
        <v>2</v>
      </c>
      <c r="AS52">
        <v>0.1818181818181818</v>
      </c>
      <c r="AT52">
        <v>0.93065693430656937</v>
      </c>
      <c r="AU52">
        <v>-1.094890510948898E-2</v>
      </c>
      <c r="AV52">
        <v>0.95620437956204385</v>
      </c>
      <c r="AW52">
        <v>1.4598540145985489E-2</v>
      </c>
      <c r="AX52">
        <v>0.95255474452554745</v>
      </c>
      <c r="AY52">
        <v>1.094890510948909E-2</v>
      </c>
      <c r="AZ52" t="s">
        <v>123</v>
      </c>
      <c r="BA52">
        <v>2</v>
      </c>
      <c r="BB52">
        <v>134</v>
      </c>
      <c r="BC52">
        <v>2</v>
      </c>
      <c r="BD52">
        <v>1</v>
      </c>
      <c r="BE52" t="s">
        <v>70</v>
      </c>
      <c r="BF52">
        <v>1</v>
      </c>
      <c r="BG52" t="b">
        <v>1</v>
      </c>
    </row>
    <row r="53" spans="1:59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 s="9">
        <v>8.0291970802919721E-2</v>
      </c>
      <c r="I53">
        <v>3.6939814814814809E-7</v>
      </c>
      <c r="J53" t="s">
        <v>484</v>
      </c>
      <c r="K53" t="s">
        <v>485</v>
      </c>
      <c r="L53">
        <v>15</v>
      </c>
      <c r="M53" t="s">
        <v>486</v>
      </c>
      <c r="N53">
        <v>3</v>
      </c>
      <c r="O53" t="s">
        <v>226</v>
      </c>
      <c r="P53" t="s">
        <v>128</v>
      </c>
      <c r="Q53">
        <v>1.150578703703704E-7</v>
      </c>
      <c r="R53">
        <v>0.89051094890510951</v>
      </c>
      <c r="S53">
        <v>274</v>
      </c>
      <c r="T53">
        <v>0.92700729927007297</v>
      </c>
      <c r="U53">
        <v>1.0458564814814811E-5</v>
      </c>
      <c r="V53">
        <v>0.97080291970802923</v>
      </c>
      <c r="W53" s="10">
        <v>4.3795620437956262E-2</v>
      </c>
      <c r="X53">
        <v>7.4800000000000004E-6</v>
      </c>
      <c r="Y53">
        <v>0.95620437956204385</v>
      </c>
      <c r="Z53" s="10">
        <v>2.9197080291970878E-2</v>
      </c>
      <c r="AA53">
        <v>0.88686131386861311</v>
      </c>
      <c r="AB53" s="10">
        <v>-4.014598540145986E-2</v>
      </c>
      <c r="AC53">
        <v>11</v>
      </c>
      <c r="AD53">
        <v>0.72727272727272729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0.93065693430656937</v>
      </c>
      <c r="AU53">
        <v>3.649635036496401E-3</v>
      </c>
      <c r="AV53">
        <v>0.97080291970802923</v>
      </c>
      <c r="AW53">
        <v>4.3795620437956262E-2</v>
      </c>
      <c r="AX53">
        <v>0.93430656934306566</v>
      </c>
      <c r="AY53">
        <v>7.2992700729926918E-3</v>
      </c>
      <c r="AZ53" t="s">
        <v>123</v>
      </c>
      <c r="BA53">
        <v>2</v>
      </c>
      <c r="BB53">
        <v>134</v>
      </c>
      <c r="BC53">
        <v>2</v>
      </c>
      <c r="BD53">
        <v>-1</v>
      </c>
      <c r="BE53" t="s">
        <v>70</v>
      </c>
      <c r="BF53">
        <v>1</v>
      </c>
      <c r="BG53" t="b">
        <v>1</v>
      </c>
    </row>
    <row r="54" spans="1:59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 s="9">
        <v>5.1094890510948947E-2</v>
      </c>
      <c r="I54">
        <v>3.4629629629629629E-7</v>
      </c>
      <c r="J54" t="s">
        <v>231</v>
      </c>
      <c r="K54" t="s">
        <v>489</v>
      </c>
      <c r="L54">
        <v>15</v>
      </c>
      <c r="M54" t="s">
        <v>486</v>
      </c>
      <c r="N54">
        <v>3</v>
      </c>
      <c r="O54" t="s">
        <v>184</v>
      </c>
      <c r="P54" t="s">
        <v>128</v>
      </c>
      <c r="Q54">
        <v>1.153472222222222E-7</v>
      </c>
      <c r="R54">
        <v>0.86861313868613144</v>
      </c>
      <c r="S54">
        <v>274</v>
      </c>
      <c r="T54">
        <v>0.93065693430656937</v>
      </c>
      <c r="U54">
        <v>1.057361111111111E-5</v>
      </c>
      <c r="V54">
        <v>0.96715328467153283</v>
      </c>
      <c r="W54" s="10">
        <v>3.6496350364963459E-2</v>
      </c>
      <c r="X54">
        <v>7.3987847222222221E-6</v>
      </c>
      <c r="Y54">
        <v>0.94890510948905105</v>
      </c>
      <c r="Z54" s="10">
        <v>1.8248175182481671E-2</v>
      </c>
      <c r="AA54">
        <v>0.84671532846715325</v>
      </c>
      <c r="AB54" s="10">
        <v>-8.3941605839416122E-2</v>
      </c>
      <c r="AC54">
        <v>7</v>
      </c>
      <c r="AD54">
        <v>0.14285714285714279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4</v>
      </c>
      <c r="AR54">
        <v>4</v>
      </c>
      <c r="AS54">
        <v>1</v>
      </c>
      <c r="AT54">
        <v>0.93065693430656937</v>
      </c>
      <c r="AU54">
        <v>0</v>
      </c>
      <c r="AV54">
        <v>0.93065693430656937</v>
      </c>
      <c r="AW54">
        <v>0</v>
      </c>
      <c r="AX54">
        <v>0.93065693430656937</v>
      </c>
      <c r="AY54">
        <v>0</v>
      </c>
      <c r="AZ54" t="s">
        <v>123</v>
      </c>
      <c r="BA54">
        <v>2</v>
      </c>
      <c r="BB54">
        <v>134</v>
      </c>
      <c r="BC54">
        <v>3</v>
      </c>
      <c r="BD54">
        <v>2</v>
      </c>
      <c r="BE54" t="s">
        <v>70</v>
      </c>
      <c r="BF54">
        <v>1</v>
      </c>
      <c r="BG54" t="b">
        <v>1</v>
      </c>
    </row>
    <row r="55" spans="1:59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 s="9">
        <v>0.11678832116788319</v>
      </c>
      <c r="I55">
        <v>3.4627314814814821E-7</v>
      </c>
      <c r="J55" t="s">
        <v>490</v>
      </c>
      <c r="K55" t="s">
        <v>491</v>
      </c>
      <c r="L55">
        <v>15</v>
      </c>
      <c r="M55" t="s">
        <v>486</v>
      </c>
      <c r="N55">
        <v>3</v>
      </c>
      <c r="O55" t="s">
        <v>239</v>
      </c>
      <c r="P55" t="s">
        <v>128</v>
      </c>
      <c r="Q55">
        <v>1.2658564814814819E-7</v>
      </c>
      <c r="R55">
        <v>0.89051094890510951</v>
      </c>
      <c r="S55">
        <v>274</v>
      </c>
      <c r="T55">
        <v>0.83211678832116787</v>
      </c>
      <c r="U55">
        <v>1.0562372685185191E-5</v>
      </c>
      <c r="V55">
        <v>0.94525547445255476</v>
      </c>
      <c r="W55" s="6">
        <v>0.1131386861313869</v>
      </c>
      <c r="X55">
        <v>7.4568749999999996E-6</v>
      </c>
      <c r="Y55">
        <v>0.95620437956204385</v>
      </c>
      <c r="Z55" s="6">
        <v>0.124087591240876</v>
      </c>
      <c r="AA55">
        <v>0.88686131386861311</v>
      </c>
      <c r="AB55" s="5">
        <v>5.4744525547445237E-2</v>
      </c>
      <c r="AC55">
        <v>16</v>
      </c>
      <c r="AD55">
        <v>0.875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0.93065693430656937</v>
      </c>
      <c r="AU55">
        <v>9.8540145985401506E-2</v>
      </c>
      <c r="AV55">
        <v>0.97080291970802923</v>
      </c>
      <c r="AW55">
        <v>0.13868613138686139</v>
      </c>
      <c r="AX55">
        <v>0.84306569343065696</v>
      </c>
      <c r="AY55">
        <v>1.094890510948909E-2</v>
      </c>
      <c r="AZ55" t="s">
        <v>123</v>
      </c>
      <c r="BA55">
        <v>2</v>
      </c>
      <c r="BB55">
        <v>134</v>
      </c>
      <c r="BC55">
        <v>3</v>
      </c>
      <c r="BD55">
        <v>-2</v>
      </c>
      <c r="BE55" t="s">
        <v>70</v>
      </c>
      <c r="BF55">
        <v>1</v>
      </c>
      <c r="BG55" t="b">
        <v>1</v>
      </c>
    </row>
    <row r="56" spans="1:59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 s="9">
        <v>2.9197080291970771E-2</v>
      </c>
      <c r="I56">
        <v>3.4629629629629629E-7</v>
      </c>
      <c r="J56" t="s">
        <v>461</v>
      </c>
      <c r="K56" t="s">
        <v>462</v>
      </c>
      <c r="L56">
        <v>15</v>
      </c>
      <c r="M56" t="s">
        <v>463</v>
      </c>
      <c r="N56">
        <v>3</v>
      </c>
      <c r="O56" t="s">
        <v>184</v>
      </c>
      <c r="P56" t="s">
        <v>66</v>
      </c>
      <c r="Q56">
        <v>5.7708333333333332E-8</v>
      </c>
      <c r="R56">
        <v>0.8029197080291971</v>
      </c>
      <c r="S56">
        <v>274</v>
      </c>
      <c r="T56">
        <v>0.97445255474452552</v>
      </c>
      <c r="U56">
        <v>1.050461805555556E-5</v>
      </c>
      <c r="V56">
        <v>0.97445255474452552</v>
      </c>
      <c r="W56" s="10">
        <v>0</v>
      </c>
      <c r="X56">
        <v>7.4219444444444449E-6</v>
      </c>
      <c r="Y56">
        <v>0.89051094890510951</v>
      </c>
      <c r="Z56" s="10">
        <v>-8.3941605839416011E-2</v>
      </c>
      <c r="AA56">
        <v>0.75182481751824815</v>
      </c>
      <c r="AB56" s="10">
        <v>-0.22262773722627741</v>
      </c>
      <c r="AC56">
        <v>4</v>
      </c>
      <c r="AD56">
        <v>0.5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0.61148474647119855</v>
      </c>
      <c r="AQ56">
        <v>43</v>
      </c>
      <c r="AR56">
        <v>0</v>
      </c>
      <c r="AS56">
        <v>0</v>
      </c>
      <c r="AT56">
        <v>0.64233576642335766</v>
      </c>
      <c r="AU56">
        <v>-0.33211678832116792</v>
      </c>
      <c r="AV56">
        <v>0.96715328467153283</v>
      </c>
      <c r="AW56">
        <v>-7.2992700729926918E-3</v>
      </c>
      <c r="AX56">
        <v>0.97445255474452552</v>
      </c>
      <c r="AY56">
        <v>0</v>
      </c>
      <c r="AZ56" t="s">
        <v>123</v>
      </c>
      <c r="BA56">
        <v>3</v>
      </c>
      <c r="BB56">
        <v>271</v>
      </c>
      <c r="BC56">
        <v>1</v>
      </c>
      <c r="BD56">
        <v>0.5</v>
      </c>
      <c r="BE56" t="s">
        <v>70</v>
      </c>
      <c r="BF56">
        <v>1</v>
      </c>
      <c r="BG56" t="b">
        <v>0</v>
      </c>
    </row>
    <row r="57" spans="1:59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 s="9">
        <v>2.9197080291970771E-2</v>
      </c>
      <c r="I57">
        <v>3.5787037037037038E-7</v>
      </c>
      <c r="J57" t="s">
        <v>461</v>
      </c>
      <c r="K57" t="s">
        <v>462</v>
      </c>
      <c r="L57">
        <v>15</v>
      </c>
      <c r="M57" t="s">
        <v>463</v>
      </c>
      <c r="N57">
        <v>3</v>
      </c>
      <c r="O57" t="s">
        <v>184</v>
      </c>
      <c r="P57" t="s">
        <v>66</v>
      </c>
      <c r="Q57">
        <v>5.7696759259259259E-8</v>
      </c>
      <c r="R57">
        <v>0.8029197080291971</v>
      </c>
      <c r="S57">
        <v>274</v>
      </c>
      <c r="T57">
        <v>0.95255474452554745</v>
      </c>
      <c r="U57">
        <v>1.04928125E-5</v>
      </c>
      <c r="V57">
        <v>0.96350364963503654</v>
      </c>
      <c r="W57" s="10">
        <v>1.094890510948909E-2</v>
      </c>
      <c r="X57">
        <v>7.4103819444444441E-6</v>
      </c>
      <c r="Y57">
        <v>0.89051094890510951</v>
      </c>
      <c r="Z57" s="10">
        <v>-6.2043795620437943E-2</v>
      </c>
      <c r="AA57">
        <v>0.72992700729927007</v>
      </c>
      <c r="AB57" s="10">
        <v>-0.22262773722627741</v>
      </c>
      <c r="AC57">
        <v>4</v>
      </c>
      <c r="AD57">
        <v>0.5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0.61148474647119855</v>
      </c>
      <c r="AQ57">
        <v>43</v>
      </c>
      <c r="AR57">
        <v>0</v>
      </c>
      <c r="AS57">
        <v>0</v>
      </c>
      <c r="AT57">
        <v>0.64233576642335766</v>
      </c>
      <c r="AU57">
        <v>-0.31021897810218979</v>
      </c>
      <c r="AV57">
        <v>0.96715328467153283</v>
      </c>
      <c r="AW57">
        <v>1.459854014598538E-2</v>
      </c>
      <c r="AX57">
        <v>0.95255474452554745</v>
      </c>
      <c r="AY57">
        <v>0</v>
      </c>
      <c r="AZ57" t="s">
        <v>123</v>
      </c>
      <c r="BA57">
        <v>3</v>
      </c>
      <c r="BB57">
        <v>271</v>
      </c>
      <c r="BC57">
        <v>1</v>
      </c>
      <c r="BD57">
        <v>-0.5</v>
      </c>
      <c r="BE57" t="s">
        <v>70</v>
      </c>
      <c r="BF57">
        <v>1</v>
      </c>
      <c r="BG57" t="b">
        <v>0</v>
      </c>
    </row>
    <row r="58" spans="1:59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 s="9">
        <v>3.6496350364963459E-2</v>
      </c>
      <c r="I58">
        <v>7.6187499999999991E-7</v>
      </c>
      <c r="J58" t="s">
        <v>492</v>
      </c>
      <c r="K58" t="s">
        <v>493</v>
      </c>
      <c r="L58">
        <v>31</v>
      </c>
      <c r="M58" t="s">
        <v>494</v>
      </c>
      <c r="N58">
        <v>4</v>
      </c>
      <c r="O58" t="s">
        <v>245</v>
      </c>
      <c r="P58" t="s">
        <v>66</v>
      </c>
      <c r="Q58">
        <v>5.7719907407407413E-8</v>
      </c>
      <c r="R58">
        <v>0.8029197080291971</v>
      </c>
      <c r="S58">
        <v>274</v>
      </c>
      <c r="T58">
        <v>0.94890510948905105</v>
      </c>
      <c r="U58">
        <v>1.049268518518519E-5</v>
      </c>
      <c r="V58">
        <v>0.97080291970802923</v>
      </c>
      <c r="W58" s="10">
        <v>2.189781021897819E-2</v>
      </c>
      <c r="X58">
        <v>7.76824074074074E-6</v>
      </c>
      <c r="Y58">
        <v>0.89051094890510951</v>
      </c>
      <c r="Z58" s="10">
        <v>-5.8394160583941528E-2</v>
      </c>
      <c r="AA58">
        <v>0.72992700729927007</v>
      </c>
      <c r="AB58" s="10">
        <v>-0.218978102189781</v>
      </c>
      <c r="AC58">
        <v>5</v>
      </c>
      <c r="AD58">
        <v>0.6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0.61148085877985592</v>
      </c>
      <c r="AQ58">
        <v>43</v>
      </c>
      <c r="AR58">
        <v>1</v>
      </c>
      <c r="AS58">
        <v>2.3255813953488368E-2</v>
      </c>
      <c r="AT58">
        <v>0.64233576642335766</v>
      </c>
      <c r="AU58">
        <v>-0.30656934306569339</v>
      </c>
      <c r="AV58">
        <v>0.96715328467153283</v>
      </c>
      <c r="AW58">
        <v>1.8248175182481789E-2</v>
      </c>
      <c r="AX58">
        <v>0.97445255474452552</v>
      </c>
      <c r="AY58">
        <v>2.554744525547448E-2</v>
      </c>
      <c r="AZ58" t="s">
        <v>123</v>
      </c>
      <c r="BA58">
        <v>3</v>
      </c>
      <c r="BB58">
        <v>271</v>
      </c>
      <c r="BC58">
        <v>2</v>
      </c>
      <c r="BD58">
        <v>1</v>
      </c>
      <c r="BE58" t="s">
        <v>70</v>
      </c>
      <c r="BF58">
        <v>1</v>
      </c>
      <c r="BG58" t="b">
        <v>0</v>
      </c>
    </row>
    <row r="59" spans="1:59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 s="9">
        <v>2.9197080291970771E-2</v>
      </c>
      <c r="I59">
        <v>3.4665509259259261E-7</v>
      </c>
      <c r="J59" t="s">
        <v>461</v>
      </c>
      <c r="K59" t="s">
        <v>462</v>
      </c>
      <c r="L59">
        <v>15</v>
      </c>
      <c r="M59" t="s">
        <v>463</v>
      </c>
      <c r="N59">
        <v>3</v>
      </c>
      <c r="O59" t="s">
        <v>184</v>
      </c>
      <c r="P59" t="s">
        <v>66</v>
      </c>
      <c r="Q59">
        <v>5.7337962962962973E-8</v>
      </c>
      <c r="R59">
        <v>0.8029197080291971</v>
      </c>
      <c r="S59">
        <v>274</v>
      </c>
      <c r="T59">
        <v>0.95255474452554745</v>
      </c>
      <c r="U59">
        <v>1.0308113425925929E-5</v>
      </c>
      <c r="V59">
        <v>0.95255474452554745</v>
      </c>
      <c r="W59" s="10">
        <v>0</v>
      </c>
      <c r="X59">
        <v>7.4569097222222234E-6</v>
      </c>
      <c r="Y59">
        <v>0.89051094890510951</v>
      </c>
      <c r="Z59" s="10">
        <v>-6.2043795620437943E-2</v>
      </c>
      <c r="AA59">
        <v>0.72992700729927007</v>
      </c>
      <c r="AB59" s="10">
        <v>-0.22262773722627741</v>
      </c>
      <c r="AC59">
        <v>4</v>
      </c>
      <c r="AD59">
        <v>0.5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0.61148474647119855</v>
      </c>
      <c r="AQ59">
        <v>43</v>
      </c>
      <c r="AR59">
        <v>0</v>
      </c>
      <c r="AS59">
        <v>0</v>
      </c>
      <c r="AT59">
        <v>0.64233576642335766</v>
      </c>
      <c r="AU59">
        <v>-0.31021897810218979</v>
      </c>
      <c r="AV59">
        <v>0.96715328467153283</v>
      </c>
      <c r="AW59">
        <v>1.459854014598538E-2</v>
      </c>
      <c r="AX59">
        <v>0.95255474452554745</v>
      </c>
      <c r="AY59">
        <v>0</v>
      </c>
      <c r="AZ59" t="s">
        <v>123</v>
      </c>
      <c r="BA59">
        <v>3</v>
      </c>
      <c r="BB59">
        <v>271</v>
      </c>
      <c r="BC59">
        <v>2</v>
      </c>
      <c r="BD59">
        <v>-1</v>
      </c>
      <c r="BE59" t="s">
        <v>70</v>
      </c>
      <c r="BF59">
        <v>1</v>
      </c>
      <c r="BG59" t="b">
        <v>0</v>
      </c>
    </row>
    <row r="60" spans="1:59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 s="9">
        <v>0.18978102189781021</v>
      </c>
      <c r="I60">
        <v>8.0805555555555564E-7</v>
      </c>
      <c r="J60" t="s">
        <v>495</v>
      </c>
      <c r="K60" t="s">
        <v>496</v>
      </c>
      <c r="L60">
        <v>31</v>
      </c>
      <c r="M60" t="s">
        <v>494</v>
      </c>
      <c r="N60">
        <v>4</v>
      </c>
      <c r="O60" t="s">
        <v>245</v>
      </c>
      <c r="P60" t="s">
        <v>66</v>
      </c>
      <c r="Q60">
        <v>6.9594907407407405E-8</v>
      </c>
      <c r="R60">
        <v>0.8029197080291971</v>
      </c>
      <c r="S60">
        <v>274</v>
      </c>
      <c r="T60">
        <v>0.81021897810218979</v>
      </c>
      <c r="U60">
        <v>1.064246527777778E-5</v>
      </c>
      <c r="V60">
        <v>0.95620437956204385</v>
      </c>
      <c r="W60" s="6">
        <v>0.14598540145985411</v>
      </c>
      <c r="X60">
        <v>7.9878935185185195E-6</v>
      </c>
      <c r="Y60">
        <v>0.9051094890510949</v>
      </c>
      <c r="Z60" s="6">
        <v>9.4890510948905105E-2</v>
      </c>
      <c r="AA60">
        <v>0.72992700729927007</v>
      </c>
      <c r="AB60" s="5">
        <v>-8.0291970802919721E-2</v>
      </c>
      <c r="AC60">
        <v>26</v>
      </c>
      <c r="AD60">
        <v>0.92307692307692313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0.61147930123051475</v>
      </c>
      <c r="AQ60">
        <v>43</v>
      </c>
      <c r="AR60">
        <v>22</v>
      </c>
      <c r="AS60">
        <v>0.51162790697674421</v>
      </c>
      <c r="AT60">
        <v>0.64233576642335766</v>
      </c>
      <c r="AU60">
        <v>-0.16788321167883211</v>
      </c>
      <c r="AV60">
        <v>0.96715328467153283</v>
      </c>
      <c r="AW60">
        <v>0.15693430656934301</v>
      </c>
      <c r="AX60">
        <v>0.92335766423357668</v>
      </c>
      <c r="AY60">
        <v>0.1131386861313869</v>
      </c>
      <c r="AZ60" t="s">
        <v>123</v>
      </c>
      <c r="BA60">
        <v>3</v>
      </c>
      <c r="BB60">
        <v>271</v>
      </c>
      <c r="BC60">
        <v>3</v>
      </c>
      <c r="BD60">
        <v>2</v>
      </c>
      <c r="BE60" t="s">
        <v>70</v>
      </c>
      <c r="BF60">
        <v>1</v>
      </c>
      <c r="BG60" t="b">
        <v>0</v>
      </c>
    </row>
    <row r="61" spans="1:59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 s="9">
        <v>2.9197080291970771E-2</v>
      </c>
      <c r="I61">
        <v>3.5787037037037038E-7</v>
      </c>
      <c r="J61" t="s">
        <v>461</v>
      </c>
      <c r="K61" t="s">
        <v>462</v>
      </c>
      <c r="L61">
        <v>15</v>
      </c>
      <c r="M61" t="s">
        <v>463</v>
      </c>
      <c r="N61">
        <v>3</v>
      </c>
      <c r="O61" t="s">
        <v>184</v>
      </c>
      <c r="P61" t="s">
        <v>66</v>
      </c>
      <c r="Q61">
        <v>6.9270833333333327E-8</v>
      </c>
      <c r="R61">
        <v>0.8029197080291971</v>
      </c>
      <c r="S61">
        <v>274</v>
      </c>
      <c r="T61">
        <v>0.95255474452554745</v>
      </c>
      <c r="U61">
        <v>1.0388495370370371E-5</v>
      </c>
      <c r="V61">
        <v>0.95255474452554745</v>
      </c>
      <c r="W61" s="10">
        <v>0</v>
      </c>
      <c r="X61">
        <v>7.5261921296296298E-6</v>
      </c>
      <c r="Y61">
        <v>0.90145985401459849</v>
      </c>
      <c r="Z61" s="10">
        <v>-5.1094890510948947E-2</v>
      </c>
      <c r="AA61">
        <v>0.72992700729927007</v>
      </c>
      <c r="AB61" s="10">
        <v>-0.22262773722627741</v>
      </c>
      <c r="AC61">
        <v>4</v>
      </c>
      <c r="AD61">
        <v>0.5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0.61148474647119855</v>
      </c>
      <c r="AQ61">
        <v>43</v>
      </c>
      <c r="AR61">
        <v>0</v>
      </c>
      <c r="AS61">
        <v>0</v>
      </c>
      <c r="AT61">
        <v>0.64233576642335766</v>
      </c>
      <c r="AU61">
        <v>-0.31021897810218979</v>
      </c>
      <c r="AV61">
        <v>0.96715328467153283</v>
      </c>
      <c r="AW61">
        <v>1.459854014598538E-2</v>
      </c>
      <c r="AX61">
        <v>0.95255474452554745</v>
      </c>
      <c r="AY61">
        <v>0</v>
      </c>
      <c r="AZ61" t="s">
        <v>123</v>
      </c>
      <c r="BA61">
        <v>3</v>
      </c>
      <c r="BB61">
        <v>271</v>
      </c>
      <c r="BC61">
        <v>3</v>
      </c>
      <c r="BD61">
        <v>-2</v>
      </c>
      <c r="BE61" t="s">
        <v>70</v>
      </c>
      <c r="BF61">
        <v>1</v>
      </c>
      <c r="BG61" t="b">
        <v>0</v>
      </c>
    </row>
    <row r="62" spans="1:59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 s="9">
        <v>3.6496350364963459E-2</v>
      </c>
      <c r="I62">
        <v>4.3903935185185179E-7</v>
      </c>
      <c r="J62" t="s">
        <v>470</v>
      </c>
      <c r="K62" t="s">
        <v>497</v>
      </c>
      <c r="L62">
        <v>19</v>
      </c>
      <c r="M62" t="s">
        <v>436</v>
      </c>
      <c r="N62">
        <v>3</v>
      </c>
      <c r="O62" t="s">
        <v>134</v>
      </c>
      <c r="P62" t="s">
        <v>251</v>
      </c>
      <c r="Q62">
        <v>5.7708333333333332E-8</v>
      </c>
      <c r="R62">
        <v>0.81021897810218979</v>
      </c>
      <c r="S62">
        <v>274</v>
      </c>
      <c r="T62">
        <v>0.95255474452554745</v>
      </c>
      <c r="U62">
        <v>1.044626157407407E-5</v>
      </c>
      <c r="V62">
        <v>0.97445255474452552</v>
      </c>
      <c r="W62" s="10">
        <v>2.1897810218978079E-2</v>
      </c>
      <c r="X62">
        <v>7.5493055555555552E-6</v>
      </c>
      <c r="Y62">
        <v>0.87956204379562042</v>
      </c>
      <c r="Z62" s="10">
        <v>-7.2992700729927029E-2</v>
      </c>
      <c r="AA62">
        <v>0.78467153284671531</v>
      </c>
      <c r="AB62" s="10">
        <v>-0.16788321167883211</v>
      </c>
      <c r="AC62">
        <v>5</v>
      </c>
      <c r="AD62">
        <v>0.6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0.50564222475162346</v>
      </c>
      <c r="AQ62">
        <v>24</v>
      </c>
      <c r="AR62">
        <v>2</v>
      </c>
      <c r="AS62">
        <v>8.3333333333333329E-2</v>
      </c>
      <c r="AT62">
        <v>0.89051094890510951</v>
      </c>
      <c r="AU62">
        <v>-6.2043795620437943E-2</v>
      </c>
      <c r="AV62">
        <v>0.97080291970802923</v>
      </c>
      <c r="AW62">
        <v>1.8248175182481789E-2</v>
      </c>
      <c r="AX62">
        <v>0.95255474452554745</v>
      </c>
      <c r="AY62">
        <v>0</v>
      </c>
      <c r="AZ62" t="s">
        <v>123</v>
      </c>
      <c r="BA62">
        <v>3</v>
      </c>
      <c r="BB62">
        <v>136</v>
      </c>
      <c r="BC62">
        <v>1</v>
      </c>
      <c r="BD62">
        <v>0.5</v>
      </c>
      <c r="BE62" t="s">
        <v>70</v>
      </c>
      <c r="BF62">
        <v>1</v>
      </c>
      <c r="BG62" t="b">
        <v>0</v>
      </c>
    </row>
    <row r="63" spans="1:59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 s="9">
        <v>4.3795620437956151E-2</v>
      </c>
      <c r="I63">
        <v>3.5824074074074068E-7</v>
      </c>
      <c r="J63" t="s">
        <v>461</v>
      </c>
      <c r="K63" t="s">
        <v>498</v>
      </c>
      <c r="L63">
        <v>15</v>
      </c>
      <c r="M63" t="s">
        <v>463</v>
      </c>
      <c r="N63">
        <v>3</v>
      </c>
      <c r="O63" t="s">
        <v>184</v>
      </c>
      <c r="P63" t="s">
        <v>251</v>
      </c>
      <c r="Q63">
        <v>5.7662037037037037E-8</v>
      </c>
      <c r="R63">
        <v>0.79562043795620441</v>
      </c>
      <c r="S63">
        <v>274</v>
      </c>
      <c r="T63">
        <v>0.95985401459854014</v>
      </c>
      <c r="U63">
        <v>1.0446238425925931E-5</v>
      </c>
      <c r="V63">
        <v>0.96715328467153283</v>
      </c>
      <c r="W63" s="10">
        <v>7.2992700729926918E-3</v>
      </c>
      <c r="X63">
        <v>7.6531134259259251E-6</v>
      </c>
      <c r="Y63">
        <v>0.90145985401459849</v>
      </c>
      <c r="Z63" s="10">
        <v>-5.8394160583941652E-2</v>
      </c>
      <c r="AA63">
        <v>0.74087591240875916</v>
      </c>
      <c r="AB63" s="10">
        <v>-0.218978102189781</v>
      </c>
      <c r="AC63">
        <v>6</v>
      </c>
      <c r="AD63">
        <v>0.66666666666666663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0.89051094890510951</v>
      </c>
      <c r="AU63">
        <v>-6.9343065693430628E-2</v>
      </c>
      <c r="AV63">
        <v>0.97080291970802923</v>
      </c>
      <c r="AW63">
        <v>1.094890510948909E-2</v>
      </c>
      <c r="AX63">
        <v>0.96350364963503654</v>
      </c>
      <c r="AY63">
        <v>3.649635036496401E-3</v>
      </c>
      <c r="AZ63" t="s">
        <v>123</v>
      </c>
      <c r="BA63">
        <v>3</v>
      </c>
      <c r="BB63">
        <v>136</v>
      </c>
      <c r="BC63">
        <v>1</v>
      </c>
      <c r="BD63">
        <v>-0.5</v>
      </c>
      <c r="BE63" t="s">
        <v>70</v>
      </c>
      <c r="BF63">
        <v>1</v>
      </c>
      <c r="BG63" t="b">
        <v>0</v>
      </c>
    </row>
    <row r="64" spans="1:59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 s="9">
        <v>4.3795620437956151E-2</v>
      </c>
      <c r="I64">
        <v>4.386458333333334E-7</v>
      </c>
      <c r="J64" t="s">
        <v>470</v>
      </c>
      <c r="K64" t="s">
        <v>499</v>
      </c>
      <c r="L64">
        <v>19</v>
      </c>
      <c r="M64" t="s">
        <v>436</v>
      </c>
      <c r="N64">
        <v>3</v>
      </c>
      <c r="O64" t="s">
        <v>134</v>
      </c>
      <c r="P64" t="s">
        <v>251</v>
      </c>
      <c r="Q64">
        <v>6.9224537037037046E-8</v>
      </c>
      <c r="R64">
        <v>0.81021897810218979</v>
      </c>
      <c r="S64">
        <v>274</v>
      </c>
      <c r="T64">
        <v>0.90875912408759119</v>
      </c>
      <c r="U64">
        <v>1.063087962962963E-5</v>
      </c>
      <c r="V64">
        <v>0.96715328467153283</v>
      </c>
      <c r="W64" s="10">
        <v>5.8394160583941652E-2</v>
      </c>
      <c r="X64">
        <v>7.5030902777777782E-6</v>
      </c>
      <c r="Y64">
        <v>0.88321167883211682</v>
      </c>
      <c r="Z64" s="10">
        <v>-2.5547445255474369E-2</v>
      </c>
      <c r="AA64">
        <v>0.78467153284671531</v>
      </c>
      <c r="AB64" s="10">
        <v>-0.1240875912408759</v>
      </c>
      <c r="AC64">
        <v>6</v>
      </c>
      <c r="AD64">
        <v>0.66666666666666663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0.50443998559448455</v>
      </c>
      <c r="AQ64">
        <v>24</v>
      </c>
      <c r="AR64">
        <v>3</v>
      </c>
      <c r="AS64">
        <v>0.125</v>
      </c>
      <c r="AT64">
        <v>0.89051094890510951</v>
      </c>
      <c r="AU64">
        <v>-1.8248175182481671E-2</v>
      </c>
      <c r="AV64">
        <v>0.97080291970802923</v>
      </c>
      <c r="AW64">
        <v>6.2043795620438047E-2</v>
      </c>
      <c r="AX64">
        <v>0.93430656934306566</v>
      </c>
      <c r="AY64">
        <v>2.554744525547448E-2</v>
      </c>
      <c r="AZ64" t="s">
        <v>123</v>
      </c>
      <c r="BA64">
        <v>3</v>
      </c>
      <c r="BB64">
        <v>136</v>
      </c>
      <c r="BC64">
        <v>2</v>
      </c>
      <c r="BD64">
        <v>1</v>
      </c>
      <c r="BE64" t="s">
        <v>70</v>
      </c>
      <c r="BF64">
        <v>1</v>
      </c>
      <c r="BG64" t="b">
        <v>0</v>
      </c>
    </row>
    <row r="65" spans="1:59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 s="9">
        <v>8.7591240875912413E-2</v>
      </c>
      <c r="I65">
        <v>3.8052083333333338E-7</v>
      </c>
      <c r="J65" t="s">
        <v>500</v>
      </c>
      <c r="K65" t="s">
        <v>501</v>
      </c>
      <c r="L65">
        <v>15</v>
      </c>
      <c r="M65" t="s">
        <v>463</v>
      </c>
      <c r="N65">
        <v>3</v>
      </c>
      <c r="O65" t="s">
        <v>184</v>
      </c>
      <c r="P65" t="s">
        <v>251</v>
      </c>
      <c r="Q65">
        <v>5.8101851851851852E-8</v>
      </c>
      <c r="R65">
        <v>0.79562043795620441</v>
      </c>
      <c r="S65">
        <v>274</v>
      </c>
      <c r="T65">
        <v>0.94525547445255476</v>
      </c>
      <c r="U65">
        <v>1.0596643518518521E-5</v>
      </c>
      <c r="V65">
        <v>0.95255474452554745</v>
      </c>
      <c r="W65" s="10">
        <v>7.2992700729926918E-3</v>
      </c>
      <c r="X65">
        <v>7.3530439814814814E-6</v>
      </c>
      <c r="Y65">
        <v>0.9051094890510949</v>
      </c>
      <c r="Z65" s="10">
        <v>-4.014598540145986E-2</v>
      </c>
      <c r="AA65">
        <v>0.74452554744525545</v>
      </c>
      <c r="AB65" s="10">
        <v>-0.2007299270072993</v>
      </c>
      <c r="AC65">
        <v>12</v>
      </c>
      <c r="AD65">
        <v>0.83333333333333337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6.8048910154169362E-2</v>
      </c>
      <c r="AQ65">
        <v>24</v>
      </c>
      <c r="AR65">
        <v>9</v>
      </c>
      <c r="AS65">
        <v>0.375</v>
      </c>
      <c r="AT65">
        <v>0.89051094890510951</v>
      </c>
      <c r="AU65">
        <v>-5.4744525547445237E-2</v>
      </c>
      <c r="AV65">
        <v>0.97080291970802923</v>
      </c>
      <c r="AW65">
        <v>2.554744525547448E-2</v>
      </c>
      <c r="AX65">
        <v>0.95985401459854014</v>
      </c>
      <c r="AY65">
        <v>1.459854014598538E-2</v>
      </c>
      <c r="AZ65" t="s">
        <v>123</v>
      </c>
      <c r="BA65">
        <v>3</v>
      </c>
      <c r="BB65">
        <v>136</v>
      </c>
      <c r="BC65">
        <v>2</v>
      </c>
      <c r="BD65">
        <v>-1</v>
      </c>
      <c r="BE65" t="s">
        <v>70</v>
      </c>
      <c r="BF65">
        <v>1</v>
      </c>
      <c r="BG65" t="b">
        <v>0</v>
      </c>
    </row>
    <row r="66" spans="1:59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 s="9">
        <v>8.7591240875912413E-2</v>
      </c>
      <c r="I66">
        <v>4.6172453703703702E-7</v>
      </c>
      <c r="J66" t="s">
        <v>502</v>
      </c>
      <c r="K66" t="s">
        <v>503</v>
      </c>
      <c r="L66">
        <v>19</v>
      </c>
      <c r="M66" t="s">
        <v>436</v>
      </c>
      <c r="N66">
        <v>3</v>
      </c>
      <c r="O66" t="s">
        <v>134</v>
      </c>
      <c r="P66" t="s">
        <v>251</v>
      </c>
      <c r="Q66">
        <v>5.7777777777777768E-8</v>
      </c>
      <c r="R66">
        <v>0.81021897810218979</v>
      </c>
      <c r="S66">
        <v>274</v>
      </c>
      <c r="T66">
        <v>0.89051094890510951</v>
      </c>
      <c r="U66">
        <v>1.0400069444444439E-5</v>
      </c>
      <c r="V66">
        <v>0.90875912408759119</v>
      </c>
      <c r="W66" s="10">
        <v>1.8248175182481671E-2</v>
      </c>
      <c r="X66">
        <v>7.7107986111111122E-6</v>
      </c>
      <c r="Y66">
        <v>0.87956204379562042</v>
      </c>
      <c r="Z66" s="10">
        <v>-1.094890510948909E-2</v>
      </c>
      <c r="AA66">
        <v>0.78467153284671531</v>
      </c>
      <c r="AB66" s="10">
        <v>-0.1058394160583942</v>
      </c>
      <c r="AC66">
        <v>12</v>
      </c>
      <c r="AD66">
        <v>0.83333333333333337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0.37117587356821202</v>
      </c>
      <c r="AQ66">
        <v>24</v>
      </c>
      <c r="AR66">
        <v>9</v>
      </c>
      <c r="AS66">
        <v>0.375</v>
      </c>
      <c r="AT66">
        <v>0.89051094890510951</v>
      </c>
      <c r="AU66">
        <v>0</v>
      </c>
      <c r="AV66">
        <v>0.97080291970802923</v>
      </c>
      <c r="AW66">
        <v>8.0291970802919721E-2</v>
      </c>
      <c r="AX66">
        <v>0.89051094890510951</v>
      </c>
      <c r="AY66">
        <v>0</v>
      </c>
      <c r="AZ66" t="s">
        <v>123</v>
      </c>
      <c r="BA66">
        <v>3</v>
      </c>
      <c r="BB66">
        <v>136</v>
      </c>
      <c r="BC66">
        <v>3</v>
      </c>
      <c r="BD66">
        <v>2</v>
      </c>
      <c r="BE66" t="s">
        <v>70</v>
      </c>
      <c r="BF66">
        <v>1</v>
      </c>
      <c r="BG66" t="b">
        <v>0</v>
      </c>
    </row>
    <row r="67" spans="1:59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 s="9">
        <v>0.1021897810218978</v>
      </c>
      <c r="I67">
        <v>3.8092592592592591E-7</v>
      </c>
      <c r="J67" t="s">
        <v>504</v>
      </c>
      <c r="K67" t="s">
        <v>505</v>
      </c>
      <c r="L67">
        <v>15</v>
      </c>
      <c r="M67" t="s">
        <v>506</v>
      </c>
      <c r="N67">
        <v>3</v>
      </c>
      <c r="O67" t="s">
        <v>184</v>
      </c>
      <c r="P67" t="s">
        <v>251</v>
      </c>
      <c r="Q67">
        <v>1.269560185185185E-7</v>
      </c>
      <c r="R67">
        <v>0.88321167883211682</v>
      </c>
      <c r="S67">
        <v>274</v>
      </c>
      <c r="T67">
        <v>0.92335766423357668</v>
      </c>
      <c r="U67">
        <v>1.0539293981481481E-5</v>
      </c>
      <c r="V67">
        <v>0.93430656934306566</v>
      </c>
      <c r="W67" s="6">
        <v>1.094890510948898E-2</v>
      </c>
      <c r="X67">
        <v>7.6878587962962969E-6</v>
      </c>
      <c r="Y67">
        <v>0.90145985401459849</v>
      </c>
      <c r="Z67" s="6">
        <v>-2.189781021897819E-2</v>
      </c>
      <c r="AA67">
        <v>0.83211678832116787</v>
      </c>
      <c r="AB67" s="5">
        <v>-9.1240875912408814E-2</v>
      </c>
      <c r="AC67">
        <v>14</v>
      </c>
      <c r="AD67">
        <v>0.7857142857142857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0.45833333333333331</v>
      </c>
      <c r="AT67">
        <v>0.89051094890510951</v>
      </c>
      <c r="AU67">
        <v>-3.2846715328467169E-2</v>
      </c>
      <c r="AV67">
        <v>0.97080291970802923</v>
      </c>
      <c r="AW67">
        <v>4.7445255474452552E-2</v>
      </c>
      <c r="AX67">
        <v>0.93065693430656937</v>
      </c>
      <c r="AY67">
        <v>7.2992700729926918E-3</v>
      </c>
      <c r="AZ67" t="s">
        <v>123</v>
      </c>
      <c r="BA67">
        <v>3</v>
      </c>
      <c r="BB67">
        <v>136</v>
      </c>
      <c r="BC67">
        <v>3</v>
      </c>
      <c r="BD67">
        <v>-2</v>
      </c>
      <c r="BE67" t="s">
        <v>70</v>
      </c>
      <c r="BF67">
        <v>1</v>
      </c>
      <c r="BG67" t="b">
        <v>0</v>
      </c>
    </row>
    <row r="68" spans="1:59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 s="9">
        <v>2.9197080291970771E-2</v>
      </c>
      <c r="I68">
        <v>3.574537037037037E-7</v>
      </c>
      <c r="J68" t="s">
        <v>461</v>
      </c>
      <c r="K68" t="s">
        <v>462</v>
      </c>
      <c r="L68">
        <v>15</v>
      </c>
      <c r="M68" t="s">
        <v>463</v>
      </c>
      <c r="N68">
        <v>3</v>
      </c>
      <c r="O68" t="s">
        <v>184</v>
      </c>
      <c r="P68" t="s">
        <v>92</v>
      </c>
      <c r="Q68">
        <v>6.96412037037037E-8</v>
      </c>
      <c r="R68">
        <v>0.8029197080291971</v>
      </c>
      <c r="S68">
        <v>274</v>
      </c>
      <c r="T68">
        <v>0.96715328467153283</v>
      </c>
      <c r="U68">
        <v>1.050394675925926E-5</v>
      </c>
      <c r="V68">
        <v>0.98175182481751821</v>
      </c>
      <c r="W68" s="10">
        <v>1.459854014598538E-2</v>
      </c>
      <c r="X68">
        <v>7.468831018518518E-6</v>
      </c>
      <c r="Y68">
        <v>0.89051094890510951</v>
      </c>
      <c r="Z68" s="10">
        <v>-7.664233576642332E-2</v>
      </c>
      <c r="AA68">
        <v>0.74452554744525545</v>
      </c>
      <c r="AB68" s="10">
        <v>-0.22262773722627741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0.61148474647119855</v>
      </c>
      <c r="AQ68">
        <v>11</v>
      </c>
      <c r="AR68">
        <v>0</v>
      </c>
      <c r="AS68">
        <v>0</v>
      </c>
      <c r="AT68">
        <v>0.88686131386861311</v>
      </c>
      <c r="AU68">
        <v>-8.0291970802919721E-2</v>
      </c>
      <c r="AV68">
        <v>0.97080291970802923</v>
      </c>
      <c r="AW68">
        <v>3.649635036496401E-3</v>
      </c>
      <c r="AX68">
        <v>0.96715328467153283</v>
      </c>
      <c r="AY68">
        <v>0</v>
      </c>
      <c r="AZ68" t="s">
        <v>123</v>
      </c>
      <c r="BA68">
        <v>4</v>
      </c>
      <c r="BB68">
        <v>80</v>
      </c>
      <c r="BC68">
        <v>1</v>
      </c>
      <c r="BD68">
        <v>0.5</v>
      </c>
      <c r="BE68" t="s">
        <v>70</v>
      </c>
      <c r="BF68">
        <v>1</v>
      </c>
      <c r="BG68" t="b">
        <v>1</v>
      </c>
    </row>
    <row r="69" spans="1:59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 s="9">
        <v>2.9197080291970771E-2</v>
      </c>
      <c r="I69">
        <v>3.458912037037037E-7</v>
      </c>
      <c r="J69" t="s">
        <v>461</v>
      </c>
      <c r="K69" t="s">
        <v>462</v>
      </c>
      <c r="L69">
        <v>15</v>
      </c>
      <c r="M69" t="s">
        <v>463</v>
      </c>
      <c r="N69">
        <v>3</v>
      </c>
      <c r="O69" t="s">
        <v>184</v>
      </c>
      <c r="P69" t="s">
        <v>92</v>
      </c>
      <c r="Q69">
        <v>6.9664351851851847E-8</v>
      </c>
      <c r="R69">
        <v>0.8029197080291971</v>
      </c>
      <c r="S69">
        <v>274</v>
      </c>
      <c r="T69">
        <v>0.97080291970802923</v>
      </c>
      <c r="U69">
        <v>1.042347222222222E-5</v>
      </c>
      <c r="V69">
        <v>0.98175182481751821</v>
      </c>
      <c r="W69" s="10">
        <v>1.094890510948898E-2</v>
      </c>
      <c r="X69">
        <v>7.3414467592592586E-6</v>
      </c>
      <c r="Y69">
        <v>0.89051094890510951</v>
      </c>
      <c r="Z69" s="10">
        <v>-8.0291970802919721E-2</v>
      </c>
      <c r="AA69">
        <v>0.74817518248175185</v>
      </c>
      <c r="AB69" s="10">
        <v>-0.22262773722627741</v>
      </c>
      <c r="AC69">
        <v>4</v>
      </c>
      <c r="AD69">
        <v>0.5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0.61148474647119855</v>
      </c>
      <c r="AQ69">
        <v>11</v>
      </c>
      <c r="AR69">
        <v>0</v>
      </c>
      <c r="AS69">
        <v>0</v>
      </c>
      <c r="AT69">
        <v>0.88686131386861311</v>
      </c>
      <c r="AU69">
        <v>-8.3941605839416122E-2</v>
      </c>
      <c r="AV69">
        <v>0.97080291970802923</v>
      </c>
      <c r="AW69">
        <v>0</v>
      </c>
      <c r="AX69">
        <v>0.97080291970802923</v>
      </c>
      <c r="AY69">
        <v>0</v>
      </c>
      <c r="AZ69" t="s">
        <v>123</v>
      </c>
      <c r="BA69">
        <v>4</v>
      </c>
      <c r="BB69">
        <v>80</v>
      </c>
      <c r="BC69">
        <v>1</v>
      </c>
      <c r="BD69">
        <v>-0.5</v>
      </c>
      <c r="BE69" t="s">
        <v>70</v>
      </c>
      <c r="BF69">
        <v>1</v>
      </c>
      <c r="BG69" t="b">
        <v>1</v>
      </c>
    </row>
    <row r="70" spans="1:59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 s="9">
        <v>6.5693430656934337E-2</v>
      </c>
      <c r="I70">
        <v>7.8531249999999995E-7</v>
      </c>
      <c r="J70" t="s">
        <v>507</v>
      </c>
      <c r="K70" t="s">
        <v>508</v>
      </c>
      <c r="L70">
        <v>31</v>
      </c>
      <c r="M70" t="s">
        <v>494</v>
      </c>
      <c r="N70">
        <v>4</v>
      </c>
      <c r="O70" t="s">
        <v>245</v>
      </c>
      <c r="P70" t="s">
        <v>92</v>
      </c>
      <c r="Q70">
        <v>5.7731481481481493E-8</v>
      </c>
      <c r="R70">
        <v>0.8029197080291971</v>
      </c>
      <c r="S70">
        <v>274</v>
      </c>
      <c r="T70">
        <v>0.93430656934306566</v>
      </c>
      <c r="U70">
        <v>1.0446585648148151E-5</v>
      </c>
      <c r="V70">
        <v>0.96715328467153283</v>
      </c>
      <c r="W70" s="10">
        <v>3.2846715328467169E-2</v>
      </c>
      <c r="X70">
        <v>7.6069444444444448E-6</v>
      </c>
      <c r="Y70">
        <v>0.89051094890510951</v>
      </c>
      <c r="Z70" s="10">
        <v>-4.3795620437956151E-2</v>
      </c>
      <c r="AA70">
        <v>0.72992700729927007</v>
      </c>
      <c r="AB70" s="10">
        <v>-0.20437956204379559</v>
      </c>
      <c r="AC70">
        <v>9</v>
      </c>
      <c r="AD70">
        <v>0.77777777777777779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0.55094170226103278</v>
      </c>
      <c r="AQ70">
        <v>11</v>
      </c>
      <c r="AR70">
        <v>5</v>
      </c>
      <c r="AS70">
        <v>0.45454545454545447</v>
      </c>
      <c r="AT70">
        <v>0.88686131386861311</v>
      </c>
      <c r="AU70">
        <v>-4.7445255474452552E-2</v>
      </c>
      <c r="AV70">
        <v>0.97080291970802923</v>
      </c>
      <c r="AW70">
        <v>3.649635036496357E-2</v>
      </c>
      <c r="AX70">
        <v>0.93795620437956206</v>
      </c>
      <c r="AY70">
        <v>3.649635036496401E-3</v>
      </c>
      <c r="AZ70" t="s">
        <v>123</v>
      </c>
      <c r="BA70">
        <v>4</v>
      </c>
      <c r="BB70">
        <v>80</v>
      </c>
      <c r="BC70">
        <v>2</v>
      </c>
      <c r="BD70">
        <v>1</v>
      </c>
      <c r="BE70" t="s">
        <v>70</v>
      </c>
      <c r="BF70">
        <v>1</v>
      </c>
      <c r="BG70" t="b">
        <v>1</v>
      </c>
    </row>
    <row r="71" spans="1:59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 s="9">
        <v>2.9197080291970771E-2</v>
      </c>
      <c r="I71">
        <v>3.6899305555555561E-7</v>
      </c>
      <c r="J71" t="s">
        <v>461</v>
      </c>
      <c r="K71" t="s">
        <v>462</v>
      </c>
      <c r="L71">
        <v>15</v>
      </c>
      <c r="M71" t="s">
        <v>463</v>
      </c>
      <c r="N71">
        <v>3</v>
      </c>
      <c r="O71" t="s">
        <v>184</v>
      </c>
      <c r="P71" t="s">
        <v>92</v>
      </c>
      <c r="Q71">
        <v>6.9270833333333327E-8</v>
      </c>
      <c r="R71">
        <v>0.8029197080291971</v>
      </c>
      <c r="S71">
        <v>274</v>
      </c>
      <c r="T71">
        <v>0.95255474452554745</v>
      </c>
      <c r="U71">
        <v>1.048082175925926E-5</v>
      </c>
      <c r="V71">
        <v>0.95255474452554745</v>
      </c>
      <c r="W71" s="10">
        <v>0</v>
      </c>
      <c r="X71">
        <v>7.514594907407407E-6</v>
      </c>
      <c r="Y71">
        <v>0.89051094890510951</v>
      </c>
      <c r="Z71" s="10">
        <v>-6.2043795620437943E-2</v>
      </c>
      <c r="AA71">
        <v>0.72992700729927007</v>
      </c>
      <c r="AB71" s="10">
        <v>-0.22262773722627741</v>
      </c>
      <c r="AC71">
        <v>4</v>
      </c>
      <c r="AD71">
        <v>0.5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0.61148474647119855</v>
      </c>
      <c r="AQ71">
        <v>11</v>
      </c>
      <c r="AR71">
        <v>0</v>
      </c>
      <c r="AS71">
        <v>0</v>
      </c>
      <c r="AT71">
        <v>0.88686131386861311</v>
      </c>
      <c r="AU71">
        <v>-6.5693430656934337E-2</v>
      </c>
      <c r="AV71">
        <v>0.97080291970802923</v>
      </c>
      <c r="AW71">
        <v>1.8248175182481789E-2</v>
      </c>
      <c r="AX71">
        <v>0.95255474452554745</v>
      </c>
      <c r="AY71">
        <v>0</v>
      </c>
      <c r="AZ71" t="s">
        <v>123</v>
      </c>
      <c r="BA71">
        <v>4</v>
      </c>
      <c r="BB71">
        <v>80</v>
      </c>
      <c r="BC71">
        <v>2</v>
      </c>
      <c r="BD71">
        <v>-1</v>
      </c>
      <c r="BE71" t="s">
        <v>70</v>
      </c>
      <c r="BF71">
        <v>1</v>
      </c>
      <c r="BG71" t="b">
        <v>1</v>
      </c>
    </row>
    <row r="72" spans="1:59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 s="9">
        <v>9.4890510948905105E-2</v>
      </c>
      <c r="I72">
        <v>7.9646990740740741E-7</v>
      </c>
      <c r="J72" t="s">
        <v>509</v>
      </c>
      <c r="K72" t="s">
        <v>510</v>
      </c>
      <c r="L72">
        <v>31</v>
      </c>
      <c r="M72" t="s">
        <v>511</v>
      </c>
      <c r="N72">
        <v>4</v>
      </c>
      <c r="O72" t="s">
        <v>245</v>
      </c>
      <c r="P72" t="s">
        <v>92</v>
      </c>
      <c r="Q72">
        <v>1.504166666666667E-7</v>
      </c>
      <c r="R72">
        <v>0.8029197080291971</v>
      </c>
      <c r="S72">
        <v>274</v>
      </c>
      <c r="T72">
        <v>0.8978102189781022</v>
      </c>
      <c r="U72">
        <v>1.0734837962962961E-5</v>
      </c>
      <c r="V72">
        <v>0.95255474452554745</v>
      </c>
      <c r="W72" s="10">
        <v>5.4744525547445237E-2</v>
      </c>
      <c r="X72">
        <v>7.4914930555555546E-6</v>
      </c>
      <c r="Y72">
        <v>0.90875912408759119</v>
      </c>
      <c r="Z72" s="10">
        <v>1.094890510948898E-2</v>
      </c>
      <c r="AA72">
        <v>0.72992700729927007</v>
      </c>
      <c r="AB72" s="10">
        <v>-0.16788321167883211</v>
      </c>
      <c r="AC72">
        <v>13</v>
      </c>
      <c r="AD72">
        <v>0.84615384615384615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0.8978102189781022</v>
      </c>
      <c r="AU72">
        <v>0</v>
      </c>
      <c r="AV72">
        <v>0.97445255474452552</v>
      </c>
      <c r="AW72">
        <v>7.664233576642332E-2</v>
      </c>
      <c r="AX72">
        <v>0.90145985401459849</v>
      </c>
      <c r="AY72">
        <v>3.64963503649629E-3</v>
      </c>
      <c r="AZ72" t="s">
        <v>123</v>
      </c>
      <c r="BA72">
        <v>4</v>
      </c>
      <c r="BB72">
        <v>80</v>
      </c>
      <c r="BC72">
        <v>3</v>
      </c>
      <c r="BD72">
        <v>2</v>
      </c>
      <c r="BE72" t="s">
        <v>70</v>
      </c>
      <c r="BF72">
        <v>1</v>
      </c>
      <c r="BG72" t="b">
        <v>1</v>
      </c>
    </row>
    <row r="73" spans="1:59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 s="9">
        <v>2.9197080291970771E-2</v>
      </c>
      <c r="I73">
        <v>3.5822916666666659E-7</v>
      </c>
      <c r="J73" t="s">
        <v>461</v>
      </c>
      <c r="K73" t="s">
        <v>462</v>
      </c>
      <c r="L73">
        <v>15</v>
      </c>
      <c r="M73" t="s">
        <v>463</v>
      </c>
      <c r="N73">
        <v>3</v>
      </c>
      <c r="O73" t="s">
        <v>184</v>
      </c>
      <c r="P73" t="s">
        <v>92</v>
      </c>
      <c r="Q73">
        <v>5.7662037037037037E-8</v>
      </c>
      <c r="R73">
        <v>0.8029197080291971</v>
      </c>
      <c r="S73">
        <v>274</v>
      </c>
      <c r="T73">
        <v>0.95255474452554745</v>
      </c>
      <c r="U73">
        <v>1.0631249999999999E-5</v>
      </c>
      <c r="V73">
        <v>0.95255474452554745</v>
      </c>
      <c r="W73" s="10">
        <v>0</v>
      </c>
      <c r="X73">
        <v>7.6300578703703693E-6</v>
      </c>
      <c r="Y73">
        <v>0.89051094890510951</v>
      </c>
      <c r="Z73" s="10">
        <v>-6.2043795620437943E-2</v>
      </c>
      <c r="AA73">
        <v>0.72992700729927007</v>
      </c>
      <c r="AB73" s="10">
        <v>-0.22262773722627741</v>
      </c>
      <c r="AC73">
        <v>4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0.61148474647119855</v>
      </c>
      <c r="AQ73">
        <v>11</v>
      </c>
      <c r="AR73">
        <v>0</v>
      </c>
      <c r="AS73">
        <v>0</v>
      </c>
      <c r="AT73">
        <v>0.88686131386861311</v>
      </c>
      <c r="AU73">
        <v>-6.5693430656934337E-2</v>
      </c>
      <c r="AV73">
        <v>0.97080291970802923</v>
      </c>
      <c r="AW73">
        <v>1.8248175182481789E-2</v>
      </c>
      <c r="AX73">
        <v>0.95255474452554745</v>
      </c>
      <c r="AY73">
        <v>0</v>
      </c>
      <c r="AZ73" t="s">
        <v>123</v>
      </c>
      <c r="BA73">
        <v>4</v>
      </c>
      <c r="BB73">
        <v>80</v>
      </c>
      <c r="BC73">
        <v>3</v>
      </c>
      <c r="BD73">
        <v>-2</v>
      </c>
      <c r="BE73" t="s">
        <v>70</v>
      </c>
      <c r="BF73">
        <v>1</v>
      </c>
      <c r="BG73" t="b">
        <v>1</v>
      </c>
    </row>
    <row r="74" spans="1:59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 s="9">
        <v>8.0291970802919721E-2</v>
      </c>
      <c r="I74">
        <v>4.8481481481481484E-7</v>
      </c>
      <c r="J74" t="s">
        <v>512</v>
      </c>
      <c r="K74" t="s">
        <v>513</v>
      </c>
      <c r="L74">
        <v>19</v>
      </c>
      <c r="M74" t="s">
        <v>514</v>
      </c>
      <c r="N74">
        <v>3</v>
      </c>
      <c r="O74" t="s">
        <v>280</v>
      </c>
      <c r="P74" t="s">
        <v>281</v>
      </c>
      <c r="Q74">
        <v>1.154398148148148E-7</v>
      </c>
      <c r="R74">
        <v>0.83211678832116787</v>
      </c>
      <c r="S74">
        <v>274</v>
      </c>
      <c r="T74">
        <v>0.95620437956204385</v>
      </c>
      <c r="U74">
        <v>1.050430555555556E-5</v>
      </c>
      <c r="V74">
        <v>0.98540145985401462</v>
      </c>
      <c r="W74" s="10">
        <v>2.9197080291970771E-2</v>
      </c>
      <c r="X74">
        <v>7.4457175925925944E-6</v>
      </c>
      <c r="Y74">
        <v>0.89051094890510951</v>
      </c>
      <c r="Z74" s="10">
        <v>-6.5693430656934337E-2</v>
      </c>
      <c r="AA74">
        <v>0.81751824817518248</v>
      </c>
      <c r="AB74" s="10">
        <v>-0.13868613138686139</v>
      </c>
      <c r="AC74">
        <v>11</v>
      </c>
      <c r="AD74">
        <v>9.0909090909090912E-2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0.27046851091732832</v>
      </c>
      <c r="AQ74">
        <v>11</v>
      </c>
      <c r="AR74">
        <v>7</v>
      </c>
      <c r="AS74">
        <v>0.63636363636363635</v>
      </c>
      <c r="AT74">
        <v>0.97445255474452552</v>
      </c>
      <c r="AU74">
        <v>1.8248175182481671E-2</v>
      </c>
      <c r="AV74">
        <v>0.97810218978102192</v>
      </c>
      <c r="AW74">
        <v>2.1897810218978079E-2</v>
      </c>
      <c r="AX74">
        <v>0.95620437956204385</v>
      </c>
      <c r="AY74">
        <v>0</v>
      </c>
      <c r="AZ74" t="s">
        <v>123</v>
      </c>
      <c r="BA74">
        <v>4</v>
      </c>
      <c r="BB74">
        <v>61</v>
      </c>
      <c r="BC74">
        <v>1</v>
      </c>
      <c r="BD74">
        <v>0.5</v>
      </c>
      <c r="BE74" t="s">
        <v>70</v>
      </c>
      <c r="BF74">
        <v>1</v>
      </c>
      <c r="BG74" t="b">
        <v>0</v>
      </c>
    </row>
    <row r="75" spans="1:59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 s="9">
        <v>3.6496350364963459E-2</v>
      </c>
      <c r="I75">
        <v>4.4981481481481491E-7</v>
      </c>
      <c r="J75" t="s">
        <v>515</v>
      </c>
      <c r="K75" t="s">
        <v>516</v>
      </c>
      <c r="L75">
        <v>19</v>
      </c>
      <c r="M75" t="s">
        <v>514</v>
      </c>
      <c r="N75">
        <v>3</v>
      </c>
      <c r="O75" t="s">
        <v>286</v>
      </c>
      <c r="P75" t="s">
        <v>281</v>
      </c>
      <c r="Q75">
        <v>1.3853009259259259E-7</v>
      </c>
      <c r="R75">
        <v>0.87591240875912413</v>
      </c>
      <c r="S75">
        <v>274</v>
      </c>
      <c r="T75">
        <v>0.97445255474452552</v>
      </c>
      <c r="U75">
        <v>1.0423645833333331E-5</v>
      </c>
      <c r="V75">
        <v>0.98540145985401462</v>
      </c>
      <c r="W75" s="10">
        <v>1.094890510948909E-2</v>
      </c>
      <c r="X75">
        <v>7.4680555555555557E-6</v>
      </c>
      <c r="Y75">
        <v>0.89051094890510951</v>
      </c>
      <c r="Z75" s="10">
        <v>-8.3941605839416011E-2</v>
      </c>
      <c r="AA75">
        <v>0.83576642335766427</v>
      </c>
      <c r="AB75" s="10">
        <v>-0.13868613138686131</v>
      </c>
      <c r="AC75">
        <v>5</v>
      </c>
      <c r="AD75">
        <v>0.2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0.36873561695994611</v>
      </c>
      <c r="AQ75">
        <v>11</v>
      </c>
      <c r="AR75">
        <v>1</v>
      </c>
      <c r="AS75">
        <v>9.0909090909090912E-2</v>
      </c>
      <c r="AT75">
        <v>0.97445255474452552</v>
      </c>
      <c r="AU75">
        <v>0</v>
      </c>
      <c r="AV75">
        <v>0.97810218978102192</v>
      </c>
      <c r="AW75">
        <v>3.649635036496401E-3</v>
      </c>
      <c r="AX75">
        <v>0.97445255474452552</v>
      </c>
      <c r="AY75">
        <v>0</v>
      </c>
      <c r="AZ75" t="s">
        <v>123</v>
      </c>
      <c r="BA75">
        <v>4</v>
      </c>
      <c r="BB75">
        <v>61</v>
      </c>
      <c r="BC75">
        <v>1</v>
      </c>
      <c r="BD75">
        <v>-0.5</v>
      </c>
      <c r="BE75" t="s">
        <v>70</v>
      </c>
      <c r="BF75">
        <v>1</v>
      </c>
      <c r="BG75" t="b">
        <v>0</v>
      </c>
    </row>
    <row r="76" spans="1:59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 s="9">
        <v>0.1021897810218978</v>
      </c>
      <c r="I76">
        <v>4.5015046296296288E-7</v>
      </c>
      <c r="J76" t="s">
        <v>517</v>
      </c>
      <c r="K76" t="s">
        <v>516</v>
      </c>
      <c r="L76">
        <v>19</v>
      </c>
      <c r="M76" t="s">
        <v>514</v>
      </c>
      <c r="N76">
        <v>3</v>
      </c>
      <c r="O76" t="s">
        <v>280</v>
      </c>
      <c r="P76" t="s">
        <v>281</v>
      </c>
      <c r="Q76">
        <v>1.1542824074074071E-7</v>
      </c>
      <c r="R76">
        <v>0.81021897810218979</v>
      </c>
      <c r="S76">
        <v>274</v>
      </c>
      <c r="T76">
        <v>0.92335766423357668</v>
      </c>
      <c r="U76">
        <v>1.101219907407407E-5</v>
      </c>
      <c r="V76">
        <v>0.98540145985401462</v>
      </c>
      <c r="W76" s="6">
        <v>6.2043795620437943E-2</v>
      </c>
      <c r="X76">
        <v>7.4337962962962964E-6</v>
      </c>
      <c r="Y76">
        <v>0.89051094890510951</v>
      </c>
      <c r="Z76" s="6">
        <v>-3.2846715328467169E-2</v>
      </c>
      <c r="AA76">
        <v>0.78467153284671531</v>
      </c>
      <c r="AB76" s="5">
        <v>-0.13868613138686139</v>
      </c>
      <c r="AC76">
        <v>14</v>
      </c>
      <c r="AD76">
        <v>7.1428571428571425E-2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0.36873561695994611</v>
      </c>
      <c r="AQ76">
        <v>11</v>
      </c>
      <c r="AR76">
        <v>10</v>
      </c>
      <c r="AS76">
        <v>0.90909090909090906</v>
      </c>
      <c r="AT76">
        <v>0.97445255474452552</v>
      </c>
      <c r="AU76">
        <v>5.1094890510948843E-2</v>
      </c>
      <c r="AV76">
        <v>0.97810218978102192</v>
      </c>
      <c r="AW76">
        <v>5.4744525547445237E-2</v>
      </c>
      <c r="AX76">
        <v>0.92700729927007297</v>
      </c>
      <c r="AY76">
        <v>3.64963503649629E-3</v>
      </c>
      <c r="AZ76" t="s">
        <v>123</v>
      </c>
      <c r="BA76">
        <v>4</v>
      </c>
      <c r="BB76">
        <v>61</v>
      </c>
      <c r="BC76">
        <v>2</v>
      </c>
      <c r="BD76">
        <v>1</v>
      </c>
      <c r="BE76" t="s">
        <v>70</v>
      </c>
      <c r="BF76">
        <v>1</v>
      </c>
      <c r="BG76" t="b">
        <v>0</v>
      </c>
    </row>
    <row r="77" spans="1:59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 s="9">
        <v>3.6496350364963459E-2</v>
      </c>
      <c r="I77">
        <v>4.6170138888888889E-7</v>
      </c>
      <c r="J77" t="s">
        <v>515</v>
      </c>
      <c r="K77" t="s">
        <v>516</v>
      </c>
      <c r="L77">
        <v>19</v>
      </c>
      <c r="M77" t="s">
        <v>514</v>
      </c>
      <c r="N77">
        <v>3</v>
      </c>
      <c r="O77" t="s">
        <v>286</v>
      </c>
      <c r="P77" t="s">
        <v>281</v>
      </c>
      <c r="Q77">
        <v>1.3854166666666671E-7</v>
      </c>
      <c r="R77">
        <v>0.87591240875912413</v>
      </c>
      <c r="S77">
        <v>274</v>
      </c>
      <c r="T77">
        <v>0.97445255474452552</v>
      </c>
      <c r="U77">
        <v>1.04237962962963E-5</v>
      </c>
      <c r="V77">
        <v>0.98540145985401462</v>
      </c>
      <c r="W77" s="10">
        <v>1.094890510948909E-2</v>
      </c>
      <c r="X77">
        <v>7.5377083333333332E-6</v>
      </c>
      <c r="Y77">
        <v>0.92335766423357668</v>
      </c>
      <c r="Z77" s="10">
        <v>-5.1094890510948843E-2</v>
      </c>
      <c r="AA77">
        <v>0.83576642335766427</v>
      </c>
      <c r="AB77" s="10">
        <v>-0.13868613138686131</v>
      </c>
      <c r="AC77">
        <v>5</v>
      </c>
      <c r="AD77">
        <v>0.2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0.36873561695994611</v>
      </c>
      <c r="AQ77">
        <v>11</v>
      </c>
      <c r="AR77">
        <v>1</v>
      </c>
      <c r="AS77">
        <v>9.0909090909090912E-2</v>
      </c>
      <c r="AT77">
        <v>0.97445255474452552</v>
      </c>
      <c r="AU77">
        <v>0</v>
      </c>
      <c r="AV77">
        <v>0.97810218978102192</v>
      </c>
      <c r="AW77">
        <v>3.649635036496401E-3</v>
      </c>
      <c r="AX77">
        <v>0.97445255474452552</v>
      </c>
      <c r="AY77">
        <v>0</v>
      </c>
      <c r="AZ77" t="s">
        <v>123</v>
      </c>
      <c r="BA77">
        <v>4</v>
      </c>
      <c r="BB77">
        <v>61</v>
      </c>
      <c r="BC77">
        <v>2</v>
      </c>
      <c r="BD77">
        <v>-1</v>
      </c>
      <c r="BE77" t="s">
        <v>70</v>
      </c>
      <c r="BF77">
        <v>1</v>
      </c>
      <c r="BG77" t="b">
        <v>0</v>
      </c>
    </row>
    <row r="78" spans="1:59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 s="9">
        <v>0.1021897810218978</v>
      </c>
      <c r="I78">
        <v>4.270949074074074E-7</v>
      </c>
      <c r="J78" t="s">
        <v>517</v>
      </c>
      <c r="K78" t="s">
        <v>516</v>
      </c>
      <c r="L78">
        <v>19</v>
      </c>
      <c r="M78" t="s">
        <v>514</v>
      </c>
      <c r="N78">
        <v>3</v>
      </c>
      <c r="O78" t="s">
        <v>280</v>
      </c>
      <c r="P78" t="s">
        <v>281</v>
      </c>
      <c r="Q78">
        <v>1.273842592592593E-7</v>
      </c>
      <c r="R78">
        <v>0.81021897810218979</v>
      </c>
      <c r="S78">
        <v>274</v>
      </c>
      <c r="T78">
        <v>0.92335766423357668</v>
      </c>
      <c r="U78">
        <v>1.060783564814815E-5</v>
      </c>
      <c r="V78">
        <v>0.98540145985401462</v>
      </c>
      <c r="W78" s="6">
        <v>6.2043795620437943E-2</v>
      </c>
      <c r="X78">
        <v>7.5030671296296291E-6</v>
      </c>
      <c r="Y78">
        <v>0.89051094890510951</v>
      </c>
      <c r="Z78" s="6">
        <v>-3.2846715328467169E-2</v>
      </c>
      <c r="AA78">
        <v>0.78467153284671531</v>
      </c>
      <c r="AB78" s="5">
        <v>-0.13868613138686139</v>
      </c>
      <c r="AC78">
        <v>14</v>
      </c>
      <c r="AD78">
        <v>7.1428571428571425E-2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0.36873561695994611</v>
      </c>
      <c r="AQ78">
        <v>11</v>
      </c>
      <c r="AR78">
        <v>10</v>
      </c>
      <c r="AS78">
        <v>0.90909090909090906</v>
      </c>
      <c r="AT78">
        <v>0.97445255474452552</v>
      </c>
      <c r="AU78">
        <v>5.1094890510948843E-2</v>
      </c>
      <c r="AV78">
        <v>0.97810218978102192</v>
      </c>
      <c r="AW78">
        <v>5.4744525547445237E-2</v>
      </c>
      <c r="AX78">
        <v>0.92335766423357668</v>
      </c>
      <c r="AY78">
        <v>0</v>
      </c>
      <c r="AZ78" t="s">
        <v>123</v>
      </c>
      <c r="BA78">
        <v>4</v>
      </c>
      <c r="BB78">
        <v>61</v>
      </c>
      <c r="BC78">
        <v>3</v>
      </c>
      <c r="BD78">
        <v>2</v>
      </c>
      <c r="BE78" t="s">
        <v>70</v>
      </c>
      <c r="BF78">
        <v>1</v>
      </c>
      <c r="BG78" t="b">
        <v>0</v>
      </c>
    </row>
    <row r="79" spans="1:59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 s="9">
        <v>3.6496350364963459E-2</v>
      </c>
      <c r="I79">
        <v>4.5018518518518521E-7</v>
      </c>
      <c r="J79" t="s">
        <v>515</v>
      </c>
      <c r="K79" t="s">
        <v>516</v>
      </c>
      <c r="L79">
        <v>19</v>
      </c>
      <c r="M79" t="s">
        <v>514</v>
      </c>
      <c r="N79">
        <v>3</v>
      </c>
      <c r="O79" t="s">
        <v>286</v>
      </c>
      <c r="P79" t="s">
        <v>281</v>
      </c>
      <c r="Q79">
        <v>1.2697916666666671E-7</v>
      </c>
      <c r="R79">
        <v>0.87591240875912413</v>
      </c>
      <c r="S79">
        <v>274</v>
      </c>
      <c r="T79">
        <v>0.97445255474452552</v>
      </c>
      <c r="U79">
        <v>1.031993055555556E-5</v>
      </c>
      <c r="V79">
        <v>0.98540145985401462</v>
      </c>
      <c r="W79" s="10">
        <v>1.094890510948909E-2</v>
      </c>
      <c r="X79">
        <v>7.5258333333333334E-6</v>
      </c>
      <c r="Y79">
        <v>0.93430656934306566</v>
      </c>
      <c r="Z79" s="10">
        <v>-4.014598540145986E-2</v>
      </c>
      <c r="AA79">
        <v>0.83576642335766427</v>
      </c>
      <c r="AB79" s="10">
        <v>-0.13868613138686131</v>
      </c>
      <c r="AC79">
        <v>5</v>
      </c>
      <c r="AD79">
        <v>0.2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0.36873561695994611</v>
      </c>
      <c r="AQ79">
        <v>11</v>
      </c>
      <c r="AR79">
        <v>1</v>
      </c>
      <c r="AS79">
        <v>9.0909090909090912E-2</v>
      </c>
      <c r="AT79">
        <v>0.97445255474452552</v>
      </c>
      <c r="AU79">
        <v>0</v>
      </c>
      <c r="AV79">
        <v>0.97810218978102192</v>
      </c>
      <c r="AW79">
        <v>3.649635036496401E-3</v>
      </c>
      <c r="AX79">
        <v>0.97445255474452552</v>
      </c>
      <c r="AY79">
        <v>0</v>
      </c>
      <c r="AZ79" t="s">
        <v>123</v>
      </c>
      <c r="BA79">
        <v>4</v>
      </c>
      <c r="BB79">
        <v>61</v>
      </c>
      <c r="BC79">
        <v>3</v>
      </c>
      <c r="BD79">
        <v>-2</v>
      </c>
      <c r="BE79" t="s">
        <v>70</v>
      </c>
      <c r="BF79">
        <v>1</v>
      </c>
      <c r="BG79" t="b">
        <v>0</v>
      </c>
    </row>
    <row r="80" spans="1:59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 s="9">
        <v>0.13888888888888881</v>
      </c>
      <c r="I80">
        <v>3.3474537037037039E-7</v>
      </c>
      <c r="J80" t="s">
        <v>518</v>
      </c>
      <c r="K80" t="s">
        <v>519</v>
      </c>
      <c r="L80">
        <v>17</v>
      </c>
      <c r="M80" t="s">
        <v>520</v>
      </c>
      <c r="N80">
        <v>3</v>
      </c>
      <c r="O80" t="s">
        <v>294</v>
      </c>
      <c r="P80" t="s">
        <v>68</v>
      </c>
      <c r="Q80">
        <v>1.3814814814814819E-7</v>
      </c>
      <c r="R80">
        <v>0.63157894736842102</v>
      </c>
      <c r="S80">
        <v>154</v>
      </c>
      <c r="T80">
        <v>0.70779220779220775</v>
      </c>
      <c r="U80">
        <v>1.0550486111111111E-5</v>
      </c>
      <c r="V80">
        <v>0.7142857142857143</v>
      </c>
      <c r="W80" s="6">
        <v>6.4935064935065512E-3</v>
      </c>
      <c r="X80">
        <v>8.2534143518518514E-6</v>
      </c>
      <c r="Y80">
        <v>0.61038961038961037</v>
      </c>
      <c r="Z80" s="6">
        <v>-9.740259740259738E-2</v>
      </c>
      <c r="AA80">
        <v>0.60389610389610393</v>
      </c>
      <c r="AB80" s="5">
        <v>-0.10389610389610381</v>
      </c>
      <c r="AC80">
        <v>19</v>
      </c>
      <c r="AD80">
        <v>0.10526315789473679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8.8270366308611126E-2</v>
      </c>
      <c r="AQ80">
        <v>76</v>
      </c>
      <c r="AR80">
        <v>19</v>
      </c>
      <c r="AS80">
        <v>0.25</v>
      </c>
      <c r="AT80">
        <v>0.62337662337662336</v>
      </c>
      <c r="AU80">
        <v>-8.4415584415584388E-2</v>
      </c>
      <c r="AV80">
        <v>0.72077922077922074</v>
      </c>
      <c r="AW80">
        <v>1.298701298701299E-2</v>
      </c>
      <c r="AX80">
        <v>0.72077922077922074</v>
      </c>
      <c r="AY80">
        <v>1.298701298701299E-2</v>
      </c>
      <c r="AZ80" t="s">
        <v>295</v>
      </c>
      <c r="BA80">
        <v>0</v>
      </c>
      <c r="BB80">
        <v>483</v>
      </c>
      <c r="BC80">
        <v>1</v>
      </c>
      <c r="BD80">
        <v>0.5</v>
      </c>
      <c r="BE80" t="s">
        <v>70</v>
      </c>
      <c r="BF80">
        <v>1</v>
      </c>
      <c r="BG80" t="b">
        <v>0</v>
      </c>
    </row>
    <row r="81" spans="1:59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 s="9">
        <v>0.12573099415204669</v>
      </c>
      <c r="I81">
        <v>3.1164351851851848E-7</v>
      </c>
      <c r="J81" t="s">
        <v>521</v>
      </c>
      <c r="K81" t="s">
        <v>522</v>
      </c>
      <c r="L81">
        <v>17</v>
      </c>
      <c r="M81" t="s">
        <v>523</v>
      </c>
      <c r="N81">
        <v>2</v>
      </c>
      <c r="O81" t="s">
        <v>300</v>
      </c>
      <c r="P81" t="s">
        <v>68</v>
      </c>
      <c r="Q81">
        <v>1.3890046296296289E-7</v>
      </c>
      <c r="R81">
        <v>0.76315789473684215</v>
      </c>
      <c r="S81">
        <v>154</v>
      </c>
      <c r="T81">
        <v>0.70129870129870131</v>
      </c>
      <c r="U81">
        <v>1.0273414351851851E-5</v>
      </c>
      <c r="V81">
        <v>0.72077922077922074</v>
      </c>
      <c r="W81" s="6">
        <v>1.9480519480519431E-2</v>
      </c>
      <c r="X81">
        <v>8.1838078703703705E-6</v>
      </c>
      <c r="Y81">
        <v>0.62337662337662336</v>
      </c>
      <c r="Z81" s="6">
        <v>-7.7922077922077948E-2</v>
      </c>
      <c r="AA81">
        <v>0.70779220779220775</v>
      </c>
      <c r="AB81" s="5">
        <v>6.4935064935064402E-3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0.48107741295609968</v>
      </c>
      <c r="AQ81">
        <v>76</v>
      </c>
      <c r="AR81">
        <v>18</v>
      </c>
      <c r="AS81">
        <v>0.23684210526315791</v>
      </c>
      <c r="AT81">
        <v>0.62337662337662336</v>
      </c>
      <c r="AU81">
        <v>-7.7922077922077948E-2</v>
      </c>
      <c r="AV81">
        <v>0.70129870129870131</v>
      </c>
      <c r="AW81">
        <v>0</v>
      </c>
      <c r="AX81">
        <v>0.70129870129870131</v>
      </c>
      <c r="AY81">
        <v>0</v>
      </c>
      <c r="AZ81" t="s">
        <v>295</v>
      </c>
      <c r="BA81">
        <v>0</v>
      </c>
      <c r="BB81">
        <v>483</v>
      </c>
      <c r="BC81">
        <v>1</v>
      </c>
      <c r="BD81">
        <v>-0.5</v>
      </c>
      <c r="BE81" t="s">
        <v>70</v>
      </c>
      <c r="BF81">
        <v>1</v>
      </c>
      <c r="BG81" t="b">
        <v>0</v>
      </c>
    </row>
    <row r="82" spans="1:59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 s="9">
        <v>0.20467836257309929</v>
      </c>
      <c r="I82">
        <v>3.0048611111111112E-7</v>
      </c>
      <c r="J82" t="s">
        <v>524</v>
      </c>
      <c r="K82" t="s">
        <v>525</v>
      </c>
      <c r="L82">
        <v>17</v>
      </c>
      <c r="M82" t="s">
        <v>526</v>
      </c>
      <c r="N82">
        <v>2</v>
      </c>
      <c r="O82" t="s">
        <v>305</v>
      </c>
      <c r="P82" t="s">
        <v>68</v>
      </c>
      <c r="Q82">
        <v>6.924768518518518E-8</v>
      </c>
      <c r="R82">
        <v>0.71052631578947367</v>
      </c>
      <c r="S82">
        <v>154</v>
      </c>
      <c r="T82">
        <v>0.66233766233766234</v>
      </c>
      <c r="U82">
        <v>1.0077164351851851E-5</v>
      </c>
      <c r="V82">
        <v>0.74025974025974028</v>
      </c>
      <c r="W82" s="6">
        <v>7.7922077922077948E-2</v>
      </c>
      <c r="X82">
        <v>8.2761226851851854E-6</v>
      </c>
      <c r="Y82">
        <v>0.62337662337662336</v>
      </c>
      <c r="Z82" s="6">
        <v>-3.8961038961038967E-2</v>
      </c>
      <c r="AA82">
        <v>0.63636363636363635</v>
      </c>
      <c r="AB82" s="5">
        <v>-2.5974025974025979E-2</v>
      </c>
      <c r="AC82">
        <v>24</v>
      </c>
      <c r="AD82">
        <v>0.16666666666666671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0.77163334590720478</v>
      </c>
      <c r="AQ82">
        <v>76</v>
      </c>
      <c r="AR82">
        <v>24</v>
      </c>
      <c r="AS82">
        <v>0.31578947368421051</v>
      </c>
      <c r="AT82">
        <v>0.62337662337662336</v>
      </c>
      <c r="AU82">
        <v>-3.8961038961038967E-2</v>
      </c>
      <c r="AV82">
        <v>0.70779220779220775</v>
      </c>
      <c r="AW82">
        <v>4.5454545454545407E-2</v>
      </c>
      <c r="AX82">
        <v>0.70779220779220775</v>
      </c>
      <c r="AY82">
        <v>4.5454545454545407E-2</v>
      </c>
      <c r="AZ82" t="s">
        <v>295</v>
      </c>
      <c r="BA82">
        <v>0</v>
      </c>
      <c r="BB82">
        <v>483</v>
      </c>
      <c r="BC82">
        <v>2</v>
      </c>
      <c r="BD82">
        <v>1</v>
      </c>
      <c r="BE82" t="s">
        <v>70</v>
      </c>
      <c r="BF82">
        <v>1</v>
      </c>
      <c r="BG82" t="b">
        <v>0</v>
      </c>
    </row>
    <row r="83" spans="1:59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 s="9">
        <v>0.13888888888888881</v>
      </c>
      <c r="I83">
        <v>3.1128472222222221E-7</v>
      </c>
      <c r="J83" t="s">
        <v>527</v>
      </c>
      <c r="K83" t="s">
        <v>528</v>
      </c>
      <c r="L83">
        <v>17</v>
      </c>
      <c r="M83" t="s">
        <v>523</v>
      </c>
      <c r="N83">
        <v>2</v>
      </c>
      <c r="O83" t="s">
        <v>300</v>
      </c>
      <c r="P83" t="s">
        <v>68</v>
      </c>
      <c r="Q83">
        <v>1.2699074074074081E-7</v>
      </c>
      <c r="R83">
        <v>0.73684210526315785</v>
      </c>
      <c r="S83">
        <v>154</v>
      </c>
      <c r="T83">
        <v>0.70129870129870131</v>
      </c>
      <c r="U83">
        <v>1.0330752314814811E-5</v>
      </c>
      <c r="V83">
        <v>0.68831168831168832</v>
      </c>
      <c r="W83" s="6">
        <v>-1.298701298701299E-2</v>
      </c>
      <c r="X83">
        <v>8.2534143518518514E-6</v>
      </c>
      <c r="Y83">
        <v>0.61038961038961037</v>
      </c>
      <c r="Z83" s="6">
        <v>-9.0909090909090939E-2</v>
      </c>
      <c r="AA83">
        <v>0.68831168831168832</v>
      </c>
      <c r="AB83" s="5">
        <v>-1.298701298701299E-2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0.36648101959346169</v>
      </c>
      <c r="AQ83">
        <v>76</v>
      </c>
      <c r="AR83">
        <v>19</v>
      </c>
      <c r="AS83">
        <v>0.25</v>
      </c>
      <c r="AT83">
        <v>0.59740259740259738</v>
      </c>
      <c r="AU83">
        <v>-0.1038961038961039</v>
      </c>
      <c r="AV83">
        <v>0.68181818181818177</v>
      </c>
      <c r="AW83">
        <v>-1.9480519480519539E-2</v>
      </c>
      <c r="AX83">
        <v>0.68181818181818177</v>
      </c>
      <c r="AY83">
        <v>-1.9480519480519539E-2</v>
      </c>
      <c r="AZ83" t="s">
        <v>295</v>
      </c>
      <c r="BA83">
        <v>0</v>
      </c>
      <c r="BB83">
        <v>483</v>
      </c>
      <c r="BC83">
        <v>2</v>
      </c>
      <c r="BD83">
        <v>-1</v>
      </c>
      <c r="BE83" t="s">
        <v>70</v>
      </c>
      <c r="BF83">
        <v>1</v>
      </c>
      <c r="BG83" t="b">
        <v>0</v>
      </c>
    </row>
    <row r="84" spans="1:59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 s="9">
        <v>0.25730994152046782</v>
      </c>
      <c r="I84">
        <v>2.4238425925925918E-7</v>
      </c>
      <c r="J84" t="s">
        <v>529</v>
      </c>
      <c r="K84" t="s">
        <v>530</v>
      </c>
      <c r="L84">
        <v>13</v>
      </c>
      <c r="M84" t="s">
        <v>531</v>
      </c>
      <c r="N84">
        <v>3</v>
      </c>
      <c r="O84" t="s">
        <v>313</v>
      </c>
      <c r="P84" t="s">
        <v>68</v>
      </c>
      <c r="Q84">
        <v>8.0798611111111108E-8</v>
      </c>
      <c r="R84">
        <v>0.46052631578947367</v>
      </c>
      <c r="S84">
        <v>154</v>
      </c>
      <c r="T84">
        <v>0.62987012987012991</v>
      </c>
      <c r="U84">
        <v>1.0492777777777779E-5</v>
      </c>
      <c r="V84">
        <v>0.62337662337662336</v>
      </c>
      <c r="W84" s="6">
        <v>-6.4935064935065512E-3</v>
      </c>
      <c r="X84">
        <v>8.4611574074074082E-6</v>
      </c>
      <c r="Y84">
        <v>0.59740259740259738</v>
      </c>
      <c r="Z84" s="6">
        <v>-3.2467532467532527E-2</v>
      </c>
      <c r="AA84">
        <v>0.41558441558441561</v>
      </c>
      <c r="AB84" s="5">
        <v>-0.2142857142857143</v>
      </c>
      <c r="AC84">
        <v>28</v>
      </c>
      <c r="AD84">
        <v>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0.36842105263157893</v>
      </c>
      <c r="AT84">
        <v>0.59740259740259738</v>
      </c>
      <c r="AU84">
        <v>-3.2467532467532527E-2</v>
      </c>
      <c r="AV84">
        <v>0.70779220779220775</v>
      </c>
      <c r="AW84">
        <v>7.7922077922077837E-2</v>
      </c>
      <c r="AX84">
        <v>0.70779220779220775</v>
      </c>
      <c r="AY84">
        <v>7.7922077922077837E-2</v>
      </c>
      <c r="AZ84" t="s">
        <v>295</v>
      </c>
      <c r="BA84">
        <v>0</v>
      </c>
      <c r="BB84">
        <v>483</v>
      </c>
      <c r="BC84">
        <v>3</v>
      </c>
      <c r="BD84">
        <v>2</v>
      </c>
      <c r="BE84" t="s">
        <v>70</v>
      </c>
      <c r="BF84">
        <v>1</v>
      </c>
      <c r="BG84" t="b">
        <v>0</v>
      </c>
    </row>
    <row r="85" spans="1:59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 s="9">
        <v>0.13888888888888881</v>
      </c>
      <c r="I85">
        <v>1.038888888888889E-7</v>
      </c>
      <c r="J85" t="s">
        <v>532</v>
      </c>
      <c r="K85" t="s">
        <v>533</v>
      </c>
      <c r="L85">
        <v>5</v>
      </c>
      <c r="M85" t="s">
        <v>139</v>
      </c>
      <c r="N85">
        <v>1</v>
      </c>
      <c r="O85" t="s">
        <v>318</v>
      </c>
      <c r="P85" t="s">
        <v>68</v>
      </c>
      <c r="Q85">
        <v>6.9629629629629619E-8</v>
      </c>
      <c r="R85">
        <v>0.75</v>
      </c>
      <c r="S85">
        <v>154</v>
      </c>
      <c r="T85">
        <v>0.66883116883116878</v>
      </c>
      <c r="U85">
        <v>1.044659722222222E-5</v>
      </c>
      <c r="V85">
        <v>0.64935064935064934</v>
      </c>
      <c r="W85" s="6">
        <v>-1.9480519480519431E-2</v>
      </c>
      <c r="X85">
        <v>8.3915393518518527E-6</v>
      </c>
      <c r="Y85">
        <v>0.62337662337662336</v>
      </c>
      <c r="Z85" s="6">
        <v>-4.5454545454545407E-2</v>
      </c>
      <c r="AA85">
        <v>0.66883116883116878</v>
      </c>
      <c r="AB85" s="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0.63396226415094348</v>
      </c>
      <c r="AQ85">
        <v>76</v>
      </c>
      <c r="AR85">
        <v>19</v>
      </c>
      <c r="AS85">
        <v>0.25</v>
      </c>
      <c r="AT85">
        <v>0.61038961038961037</v>
      </c>
      <c r="AU85">
        <v>-5.8441558441558412E-2</v>
      </c>
      <c r="AV85">
        <v>0.68181818181818177</v>
      </c>
      <c r="AW85">
        <v>1.298701298701299E-2</v>
      </c>
      <c r="AX85">
        <v>0.68181818181818177</v>
      </c>
      <c r="AY85">
        <v>1.298701298701299E-2</v>
      </c>
      <c r="AZ85" t="s">
        <v>295</v>
      </c>
      <c r="BA85">
        <v>0</v>
      </c>
      <c r="BB85">
        <v>483</v>
      </c>
      <c r="BC85">
        <v>3</v>
      </c>
      <c r="BD85">
        <v>-2</v>
      </c>
      <c r="BE85" t="s">
        <v>70</v>
      </c>
      <c r="BF85">
        <v>1</v>
      </c>
      <c r="BG85" t="b">
        <v>0</v>
      </c>
    </row>
    <row r="86" spans="1:59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 s="9">
        <v>0.15204678362573101</v>
      </c>
      <c r="I86">
        <v>3.1165509259259262E-7</v>
      </c>
      <c r="J86" t="s">
        <v>534</v>
      </c>
      <c r="K86" t="s">
        <v>535</v>
      </c>
      <c r="L86">
        <v>17</v>
      </c>
      <c r="M86" t="s">
        <v>536</v>
      </c>
      <c r="N86">
        <v>2</v>
      </c>
      <c r="O86" t="s">
        <v>323</v>
      </c>
      <c r="P86" t="s">
        <v>139</v>
      </c>
      <c r="Q86">
        <v>1.2697916666666671E-7</v>
      </c>
      <c r="R86">
        <v>0.73684210526315785</v>
      </c>
      <c r="S86">
        <v>154</v>
      </c>
      <c r="T86">
        <v>0.7142857142857143</v>
      </c>
      <c r="U86">
        <v>1.0331157407407411E-5</v>
      </c>
      <c r="V86">
        <v>0.68181818181818177</v>
      </c>
      <c r="W86" s="6">
        <v>-3.2467532467532527E-2</v>
      </c>
      <c r="X86">
        <v>8.299942129629629E-6</v>
      </c>
      <c r="Y86">
        <v>0.66233766233766234</v>
      </c>
      <c r="Z86" s="6">
        <v>-5.1948051948051972E-2</v>
      </c>
      <c r="AA86">
        <v>0.70779220779220775</v>
      </c>
      <c r="AB86" s="5">
        <v>-6.4935064935065512E-3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0.74783761786789271</v>
      </c>
      <c r="AQ86">
        <v>50</v>
      </c>
      <c r="AR86">
        <v>10</v>
      </c>
      <c r="AS86">
        <v>0.2</v>
      </c>
      <c r="AT86">
        <v>0.39610389610389612</v>
      </c>
      <c r="AU86">
        <v>-0.31818181818181818</v>
      </c>
      <c r="AV86">
        <v>0.72077922077922074</v>
      </c>
      <c r="AW86">
        <v>6.4935064935064402E-3</v>
      </c>
      <c r="AX86">
        <v>0.72727272727272729</v>
      </c>
      <c r="AY86">
        <v>1.298701298701299E-2</v>
      </c>
      <c r="AZ86" t="s">
        <v>295</v>
      </c>
      <c r="BA86">
        <v>1</v>
      </c>
      <c r="BB86">
        <v>277</v>
      </c>
      <c r="BC86">
        <v>1</v>
      </c>
      <c r="BD86">
        <v>0.5</v>
      </c>
      <c r="BE86" t="s">
        <v>70</v>
      </c>
      <c r="BF86">
        <v>1</v>
      </c>
      <c r="BG86" t="b">
        <v>0</v>
      </c>
    </row>
    <row r="87" spans="1:59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 s="9">
        <v>0.13888888888888881</v>
      </c>
      <c r="I87">
        <v>3.2318287037037039E-7</v>
      </c>
      <c r="J87" t="s">
        <v>537</v>
      </c>
      <c r="K87" t="s">
        <v>538</v>
      </c>
      <c r="L87">
        <v>17</v>
      </c>
      <c r="M87" t="s">
        <v>520</v>
      </c>
      <c r="N87">
        <v>3</v>
      </c>
      <c r="O87" t="s">
        <v>294</v>
      </c>
      <c r="P87" t="s">
        <v>139</v>
      </c>
      <c r="Q87">
        <v>1.2700231481481479E-7</v>
      </c>
      <c r="R87">
        <v>0.5</v>
      </c>
      <c r="S87">
        <v>154</v>
      </c>
      <c r="T87">
        <v>0.72727272727272729</v>
      </c>
      <c r="U87">
        <v>1.057357638888889E-5</v>
      </c>
      <c r="V87">
        <v>0.68831168831168832</v>
      </c>
      <c r="W87" s="6">
        <v>-3.8961038961038967E-2</v>
      </c>
      <c r="X87">
        <v>8.1956365740740746E-6</v>
      </c>
      <c r="Y87">
        <v>0.62337662337662336</v>
      </c>
      <c r="Z87" s="6">
        <v>-0.1038961038961039</v>
      </c>
      <c r="AA87">
        <v>0.51298701298701299</v>
      </c>
      <c r="AB87" s="5">
        <v>-0.2142857142857143</v>
      </c>
      <c r="AC87">
        <v>19</v>
      </c>
      <c r="AD87">
        <v>0.2105263157894737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0.71143089253571512</v>
      </c>
      <c r="AQ87">
        <v>50</v>
      </c>
      <c r="AR87">
        <v>9</v>
      </c>
      <c r="AS87">
        <v>0.18</v>
      </c>
      <c r="AT87">
        <v>0.39610389610389612</v>
      </c>
      <c r="AU87">
        <v>-0.33116883116883122</v>
      </c>
      <c r="AV87">
        <v>0.72077922077922074</v>
      </c>
      <c r="AW87">
        <v>-6.4935064935065512E-3</v>
      </c>
      <c r="AX87">
        <v>0.72077922077922074</v>
      </c>
      <c r="AY87">
        <v>-6.4935064935065512E-3</v>
      </c>
      <c r="AZ87" t="s">
        <v>295</v>
      </c>
      <c r="BA87">
        <v>1</v>
      </c>
      <c r="BB87">
        <v>277</v>
      </c>
      <c r="BC87">
        <v>1</v>
      </c>
      <c r="BD87">
        <v>-0.5</v>
      </c>
      <c r="BE87" t="s">
        <v>70</v>
      </c>
      <c r="BF87">
        <v>1</v>
      </c>
      <c r="BG87" t="b">
        <v>0</v>
      </c>
    </row>
    <row r="88" spans="1:59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 s="9">
        <v>0.15204678362573101</v>
      </c>
      <c r="I88">
        <v>3.3515046296296297E-7</v>
      </c>
      <c r="J88" t="s">
        <v>539</v>
      </c>
      <c r="K88" t="s">
        <v>540</v>
      </c>
      <c r="L88">
        <v>17</v>
      </c>
      <c r="M88" t="s">
        <v>536</v>
      </c>
      <c r="N88">
        <v>2</v>
      </c>
      <c r="O88" t="s">
        <v>323</v>
      </c>
      <c r="P88" t="s">
        <v>139</v>
      </c>
      <c r="Q88">
        <v>1.2696759259259259E-7</v>
      </c>
      <c r="R88">
        <v>0.75</v>
      </c>
      <c r="S88">
        <v>154</v>
      </c>
      <c r="T88">
        <v>0.70779220779220775</v>
      </c>
      <c r="U88">
        <v>1.034271990740741E-5</v>
      </c>
      <c r="V88">
        <v>0.67532467532467533</v>
      </c>
      <c r="W88" s="6">
        <v>-3.2467532467532423E-2</v>
      </c>
      <c r="X88">
        <v>8.4265046296296295E-6</v>
      </c>
      <c r="Y88">
        <v>0.5714285714285714</v>
      </c>
      <c r="Z88" s="6">
        <v>-0.13636363636363641</v>
      </c>
      <c r="AA88">
        <v>0.70779220779220775</v>
      </c>
      <c r="AB88" s="5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0.74771539963114231</v>
      </c>
      <c r="AQ88">
        <v>50</v>
      </c>
      <c r="AR88">
        <v>10</v>
      </c>
      <c r="AS88">
        <v>0.2</v>
      </c>
      <c r="AT88">
        <v>0.39610389610389612</v>
      </c>
      <c r="AU88">
        <v>-0.31168831168831163</v>
      </c>
      <c r="AV88">
        <v>0.72077922077922074</v>
      </c>
      <c r="AW88">
        <v>1.298701298701299E-2</v>
      </c>
      <c r="AX88">
        <v>0.7142857142857143</v>
      </c>
      <c r="AY88">
        <v>6.4935064935065512E-3</v>
      </c>
      <c r="AZ88" t="s">
        <v>295</v>
      </c>
      <c r="BA88">
        <v>1</v>
      </c>
      <c r="BB88">
        <v>277</v>
      </c>
      <c r="BC88">
        <v>2</v>
      </c>
      <c r="BD88">
        <v>1</v>
      </c>
      <c r="BE88" t="s">
        <v>70</v>
      </c>
      <c r="BF88">
        <v>1</v>
      </c>
      <c r="BG88" t="b">
        <v>0</v>
      </c>
    </row>
    <row r="89" spans="1:59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 s="9">
        <v>0.13888888888888881</v>
      </c>
      <c r="I89">
        <v>3.3475694444444437E-7</v>
      </c>
      <c r="J89" t="s">
        <v>541</v>
      </c>
      <c r="K89" t="s">
        <v>542</v>
      </c>
      <c r="L89">
        <v>17</v>
      </c>
      <c r="M89" t="s">
        <v>520</v>
      </c>
      <c r="N89">
        <v>3</v>
      </c>
      <c r="O89" t="s">
        <v>294</v>
      </c>
      <c r="P89" t="s">
        <v>139</v>
      </c>
      <c r="Q89">
        <v>1.3853009259259259E-7</v>
      </c>
      <c r="R89">
        <v>0.42105263157894729</v>
      </c>
      <c r="S89">
        <v>154</v>
      </c>
      <c r="T89">
        <v>0.72077922077922074</v>
      </c>
      <c r="U89">
        <v>1.023881944444444E-5</v>
      </c>
      <c r="V89">
        <v>0.69480519480519476</v>
      </c>
      <c r="W89" s="6">
        <v>-2.5974025974025979E-2</v>
      </c>
      <c r="X89">
        <v>8.1606481481481486E-6</v>
      </c>
      <c r="Y89">
        <v>0.62337662337662336</v>
      </c>
      <c r="Z89" s="6">
        <v>-9.740259740259738E-2</v>
      </c>
      <c r="AA89">
        <v>0.46103896103896103</v>
      </c>
      <c r="AB89" s="5">
        <v>-0.25974025974025972</v>
      </c>
      <c r="AC89">
        <v>19</v>
      </c>
      <c r="AD89">
        <v>0.36842105263157893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0.51147229049393483</v>
      </c>
      <c r="AQ89">
        <v>50</v>
      </c>
      <c r="AR89">
        <v>9</v>
      </c>
      <c r="AS89">
        <v>0.18</v>
      </c>
      <c r="AT89">
        <v>0.39610389610389612</v>
      </c>
      <c r="AU89">
        <v>-0.32467532467532462</v>
      </c>
      <c r="AV89">
        <v>0.72077922077922074</v>
      </c>
      <c r="AW89">
        <v>0</v>
      </c>
      <c r="AX89">
        <v>0.72727272727272729</v>
      </c>
      <c r="AY89">
        <v>6.4935064935065512E-3</v>
      </c>
      <c r="AZ89" t="s">
        <v>295</v>
      </c>
      <c r="BA89">
        <v>1</v>
      </c>
      <c r="BB89">
        <v>277</v>
      </c>
      <c r="BC89">
        <v>2</v>
      </c>
      <c r="BD89">
        <v>-1</v>
      </c>
      <c r="BE89" t="s">
        <v>70</v>
      </c>
      <c r="BF89">
        <v>1</v>
      </c>
      <c r="BG89" t="b">
        <v>0</v>
      </c>
    </row>
    <row r="90" spans="1:59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 s="9">
        <v>0.15204678362573101</v>
      </c>
      <c r="I90">
        <v>3.2357638888888888E-7</v>
      </c>
      <c r="J90" t="s">
        <v>543</v>
      </c>
      <c r="K90" t="s">
        <v>544</v>
      </c>
      <c r="L90">
        <v>17</v>
      </c>
      <c r="M90" t="s">
        <v>536</v>
      </c>
      <c r="N90">
        <v>2</v>
      </c>
      <c r="O90" t="s">
        <v>323</v>
      </c>
      <c r="P90" t="s">
        <v>139</v>
      </c>
      <c r="Q90">
        <v>1.2697916666666671E-7</v>
      </c>
      <c r="R90">
        <v>0.75</v>
      </c>
      <c r="S90">
        <v>154</v>
      </c>
      <c r="T90">
        <v>0.70779220779220775</v>
      </c>
      <c r="U90">
        <v>1.033077546296296E-5</v>
      </c>
      <c r="V90">
        <v>0.66883116883116878</v>
      </c>
      <c r="W90" s="6">
        <v>-3.8961038961038967E-2</v>
      </c>
      <c r="X90">
        <v>8.2764351851851852E-6</v>
      </c>
      <c r="Y90">
        <v>0.62337662337662336</v>
      </c>
      <c r="Z90" s="6">
        <v>-8.4415584415584388E-2</v>
      </c>
      <c r="AA90">
        <v>0.70779220779220775</v>
      </c>
      <c r="AB90" s="5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0.74757575457478609</v>
      </c>
      <c r="AQ90">
        <v>50</v>
      </c>
      <c r="AR90">
        <v>10</v>
      </c>
      <c r="AS90">
        <v>0.2</v>
      </c>
      <c r="AT90">
        <v>0.39610389610389612</v>
      </c>
      <c r="AU90">
        <v>-0.31168831168831163</v>
      </c>
      <c r="AV90">
        <v>0.72077922077922074</v>
      </c>
      <c r="AW90">
        <v>1.298701298701299E-2</v>
      </c>
      <c r="AX90">
        <v>0.70779220779220775</v>
      </c>
      <c r="AY90">
        <v>0</v>
      </c>
      <c r="AZ90" t="s">
        <v>295</v>
      </c>
      <c r="BA90">
        <v>1</v>
      </c>
      <c r="BB90">
        <v>277</v>
      </c>
      <c r="BC90">
        <v>3</v>
      </c>
      <c r="BD90">
        <v>2</v>
      </c>
      <c r="BE90" t="s">
        <v>70</v>
      </c>
      <c r="BF90">
        <v>1</v>
      </c>
      <c r="BG90" t="b">
        <v>0</v>
      </c>
    </row>
    <row r="91" spans="1:59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 s="9">
        <v>0.13888888888888881</v>
      </c>
      <c r="I91">
        <v>3.4628472222222219E-7</v>
      </c>
      <c r="J91" t="s">
        <v>338</v>
      </c>
      <c r="K91" t="s">
        <v>545</v>
      </c>
      <c r="L91">
        <v>17</v>
      </c>
      <c r="M91" t="s">
        <v>68</v>
      </c>
      <c r="N91">
        <v>1</v>
      </c>
      <c r="O91" t="s">
        <v>294</v>
      </c>
      <c r="P91" t="s">
        <v>139</v>
      </c>
      <c r="Q91">
        <v>5.7731481481481493E-8</v>
      </c>
      <c r="R91">
        <v>0.75</v>
      </c>
      <c r="S91">
        <v>154</v>
      </c>
      <c r="T91">
        <v>0.72727272727272729</v>
      </c>
      <c r="U91">
        <v>1.0180740740740739E-5</v>
      </c>
      <c r="V91">
        <v>0.69480519480519476</v>
      </c>
      <c r="W91" s="6">
        <v>-3.2467532467532527E-2</v>
      </c>
      <c r="X91">
        <v>8.2879745370370369E-6</v>
      </c>
      <c r="Y91">
        <v>0.62337662337662336</v>
      </c>
      <c r="Z91" s="6">
        <v>-0.1038961038961039</v>
      </c>
      <c r="AA91">
        <v>0.73376623376623373</v>
      </c>
      <c r="AB91" s="5">
        <v>6.4935064935064402E-3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0.39610389610389612</v>
      </c>
      <c r="AU91">
        <v>-0.33116883116883122</v>
      </c>
      <c r="AV91">
        <v>0.72077922077922074</v>
      </c>
      <c r="AW91">
        <v>-6.4935064935065512E-3</v>
      </c>
      <c r="AX91">
        <v>0.72727272727272729</v>
      </c>
      <c r="AY91">
        <v>0</v>
      </c>
      <c r="AZ91" t="s">
        <v>295</v>
      </c>
      <c r="BA91">
        <v>1</v>
      </c>
      <c r="BB91">
        <v>277</v>
      </c>
      <c r="BC91">
        <v>3</v>
      </c>
      <c r="BD91">
        <v>-2</v>
      </c>
      <c r="BE91" t="s">
        <v>70</v>
      </c>
      <c r="BF91">
        <v>1</v>
      </c>
      <c r="BG91" t="b">
        <v>0</v>
      </c>
    </row>
    <row r="92" spans="1:59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 s="9">
        <v>0.12573099415204669</v>
      </c>
      <c r="I92">
        <v>3.2319444444444438E-7</v>
      </c>
      <c r="J92" t="s">
        <v>546</v>
      </c>
      <c r="K92" t="s">
        <v>547</v>
      </c>
      <c r="L92">
        <v>17</v>
      </c>
      <c r="M92" t="s">
        <v>548</v>
      </c>
      <c r="N92">
        <v>3</v>
      </c>
      <c r="O92" t="s">
        <v>346</v>
      </c>
      <c r="P92" t="s">
        <v>251</v>
      </c>
      <c r="Q92">
        <v>1.3853009259259259E-7</v>
      </c>
      <c r="R92">
        <v>0.56578947368421051</v>
      </c>
      <c r="S92">
        <v>154</v>
      </c>
      <c r="T92">
        <v>0.7142857142857143</v>
      </c>
      <c r="U92">
        <v>1.0735543981481481E-5</v>
      </c>
      <c r="V92">
        <v>0.68831168831168832</v>
      </c>
      <c r="W92" s="6">
        <v>-2.5974025974025979E-2</v>
      </c>
      <c r="X92">
        <v>8.4608101851851863E-6</v>
      </c>
      <c r="Y92">
        <v>0.58441558441558439</v>
      </c>
      <c r="Z92" s="6">
        <v>-0.12987012987012991</v>
      </c>
      <c r="AA92">
        <v>0.5714285714285714</v>
      </c>
      <c r="AB92" s="5">
        <v>-0.1428571428571429</v>
      </c>
      <c r="AC92">
        <v>18</v>
      </c>
      <c r="AD92">
        <v>5.5555555555555552E-2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0.66376035013713985</v>
      </c>
      <c r="AQ92">
        <v>26</v>
      </c>
      <c r="AR92">
        <v>10</v>
      </c>
      <c r="AS92">
        <v>0.38461538461538458</v>
      </c>
      <c r="AT92">
        <v>0.70129870129870131</v>
      </c>
      <c r="AU92">
        <v>-1.298701298701299E-2</v>
      </c>
      <c r="AV92">
        <v>0.72077922077922074</v>
      </c>
      <c r="AW92">
        <v>6.4935064935064402E-3</v>
      </c>
      <c r="AX92">
        <v>0.72077922077922074</v>
      </c>
      <c r="AY92">
        <v>6.4935064935064402E-3</v>
      </c>
      <c r="AZ92" t="s">
        <v>295</v>
      </c>
      <c r="BA92">
        <v>1</v>
      </c>
      <c r="BB92">
        <v>206</v>
      </c>
      <c r="BC92">
        <v>1</v>
      </c>
      <c r="BD92">
        <v>0.5</v>
      </c>
      <c r="BE92" t="s">
        <v>70</v>
      </c>
      <c r="BF92">
        <v>1</v>
      </c>
      <c r="BG92" t="b">
        <v>0</v>
      </c>
    </row>
    <row r="93" spans="1:59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 s="9">
        <v>0.13888888888888881</v>
      </c>
      <c r="I93">
        <v>3.3474537037037039E-7</v>
      </c>
      <c r="J93" t="s">
        <v>549</v>
      </c>
      <c r="K93" t="s">
        <v>550</v>
      </c>
      <c r="L93">
        <v>17</v>
      </c>
      <c r="M93" t="s">
        <v>520</v>
      </c>
      <c r="N93">
        <v>3</v>
      </c>
      <c r="O93" t="s">
        <v>294</v>
      </c>
      <c r="P93" t="s">
        <v>251</v>
      </c>
      <c r="Q93">
        <v>1.2697916666666671E-7</v>
      </c>
      <c r="R93">
        <v>0.57894736842105265</v>
      </c>
      <c r="S93">
        <v>154</v>
      </c>
      <c r="T93">
        <v>0.7142857142857143</v>
      </c>
      <c r="U93">
        <v>1.045850694444444E-5</v>
      </c>
      <c r="V93">
        <v>0.70779220779220775</v>
      </c>
      <c r="W93" s="6">
        <v>-6.4935064935065512E-3</v>
      </c>
      <c r="X93">
        <v>8.2995949074074071E-6</v>
      </c>
      <c r="Y93">
        <v>0.66233766233766234</v>
      </c>
      <c r="Z93" s="6">
        <v>-5.1948051948051972E-2</v>
      </c>
      <c r="AA93">
        <v>0.57792207792207795</v>
      </c>
      <c r="AB93" s="5">
        <v>-0.13636363636363641</v>
      </c>
      <c r="AC93">
        <v>19</v>
      </c>
      <c r="AD93">
        <v>0.36842105263157893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0.70129870129870131</v>
      </c>
      <c r="AU93">
        <v>-1.298701298701299E-2</v>
      </c>
      <c r="AV93">
        <v>0.72077922077922074</v>
      </c>
      <c r="AW93">
        <v>6.4935064935064402E-3</v>
      </c>
      <c r="AX93">
        <v>0.72727272727272729</v>
      </c>
      <c r="AY93">
        <v>1.298701298701299E-2</v>
      </c>
      <c r="AZ93" t="s">
        <v>295</v>
      </c>
      <c r="BA93">
        <v>1</v>
      </c>
      <c r="BB93">
        <v>206</v>
      </c>
      <c r="BC93">
        <v>1</v>
      </c>
      <c r="BD93">
        <v>-0.5</v>
      </c>
      <c r="BE93" t="s">
        <v>70</v>
      </c>
      <c r="BF93">
        <v>1</v>
      </c>
      <c r="BG93" t="b">
        <v>0</v>
      </c>
    </row>
    <row r="94" spans="1:59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 s="9">
        <v>0.16520467836257299</v>
      </c>
      <c r="I94">
        <v>3.1208333333333329E-7</v>
      </c>
      <c r="J94" t="s">
        <v>551</v>
      </c>
      <c r="K94" t="s">
        <v>552</v>
      </c>
      <c r="L94">
        <v>17</v>
      </c>
      <c r="M94" t="s">
        <v>548</v>
      </c>
      <c r="N94">
        <v>3</v>
      </c>
      <c r="O94" t="s">
        <v>346</v>
      </c>
      <c r="P94" t="s">
        <v>251</v>
      </c>
      <c r="Q94">
        <v>1.496412037037037E-7</v>
      </c>
      <c r="R94">
        <v>0.51315789473684215</v>
      </c>
      <c r="S94">
        <v>154</v>
      </c>
      <c r="T94">
        <v>0.72077922077922074</v>
      </c>
      <c r="U94">
        <v>1.021636574074074E-5</v>
      </c>
      <c r="V94">
        <v>0.7142857142857143</v>
      </c>
      <c r="W94" s="6">
        <v>-6.4935064935064402E-3</v>
      </c>
      <c r="X94">
        <v>8.1498726851851847E-6</v>
      </c>
      <c r="Y94">
        <v>0.66883116883116878</v>
      </c>
      <c r="Z94" s="6">
        <v>-5.1948051948051972E-2</v>
      </c>
      <c r="AA94">
        <v>0.57792207792207795</v>
      </c>
      <c r="AB94" s="5">
        <v>-0.14285714285714279</v>
      </c>
      <c r="AC94">
        <v>21</v>
      </c>
      <c r="AD94">
        <v>4.7619047619047623E-2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0.36839202611741972</v>
      </c>
      <c r="AQ94">
        <v>26</v>
      </c>
      <c r="AR94">
        <v>13</v>
      </c>
      <c r="AS94">
        <v>0.5</v>
      </c>
      <c r="AT94">
        <v>0.70129870129870131</v>
      </c>
      <c r="AU94">
        <v>-1.9480519480519431E-2</v>
      </c>
      <c r="AV94">
        <v>0.72077922077922074</v>
      </c>
      <c r="AW94">
        <v>0</v>
      </c>
      <c r="AX94">
        <v>0.7142857142857143</v>
      </c>
      <c r="AY94">
        <v>-6.4935064935064402E-3</v>
      </c>
      <c r="AZ94" t="s">
        <v>295</v>
      </c>
      <c r="BA94">
        <v>1</v>
      </c>
      <c r="BB94">
        <v>206</v>
      </c>
      <c r="BC94">
        <v>2</v>
      </c>
      <c r="BD94">
        <v>1</v>
      </c>
      <c r="BE94" t="s">
        <v>70</v>
      </c>
      <c r="BF94">
        <v>1</v>
      </c>
      <c r="BG94" t="b">
        <v>0</v>
      </c>
    </row>
    <row r="95" spans="1:59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 s="9">
        <v>0.16520467836257299</v>
      </c>
      <c r="I95">
        <v>3.3438657407407412E-7</v>
      </c>
      <c r="J95" t="s">
        <v>549</v>
      </c>
      <c r="K95" t="s">
        <v>553</v>
      </c>
      <c r="L95">
        <v>17</v>
      </c>
      <c r="M95" t="s">
        <v>520</v>
      </c>
      <c r="N95">
        <v>3</v>
      </c>
      <c r="O95" t="s">
        <v>294</v>
      </c>
      <c r="P95" t="s">
        <v>251</v>
      </c>
      <c r="Q95">
        <v>1.27337962962963E-7</v>
      </c>
      <c r="R95">
        <v>0.57894736842105265</v>
      </c>
      <c r="S95">
        <v>154</v>
      </c>
      <c r="T95">
        <v>0.69480519480519476</v>
      </c>
      <c r="U95">
        <v>1.0238437499999999E-5</v>
      </c>
      <c r="V95">
        <v>0.70779220779220775</v>
      </c>
      <c r="W95" s="6">
        <v>1.298701298701299E-2</v>
      </c>
      <c r="X95">
        <v>8.0922106481481485E-6</v>
      </c>
      <c r="Y95">
        <v>0.62337662337662336</v>
      </c>
      <c r="Z95" s="6">
        <v>-7.1428571428571397E-2</v>
      </c>
      <c r="AA95">
        <v>0.57792207792207795</v>
      </c>
      <c r="AB95" s="5">
        <v>-0.1168831168831168</v>
      </c>
      <c r="AC95">
        <v>21</v>
      </c>
      <c r="AD95">
        <v>0.47619047619047622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0.70129870129870131</v>
      </c>
      <c r="AU95">
        <v>6.4935064935065512E-3</v>
      </c>
      <c r="AV95">
        <v>0.72077922077922074</v>
      </c>
      <c r="AW95">
        <v>2.5974025974025979E-2</v>
      </c>
      <c r="AX95">
        <v>0.72077922077922074</v>
      </c>
      <c r="AY95">
        <v>2.5974025974025979E-2</v>
      </c>
      <c r="AZ95" t="s">
        <v>295</v>
      </c>
      <c r="BA95">
        <v>1</v>
      </c>
      <c r="BB95">
        <v>206</v>
      </c>
      <c r="BC95">
        <v>2</v>
      </c>
      <c r="BD95">
        <v>-1</v>
      </c>
      <c r="BE95" t="s">
        <v>70</v>
      </c>
      <c r="BF95">
        <v>1</v>
      </c>
      <c r="BG95" t="b">
        <v>0</v>
      </c>
    </row>
    <row r="96" spans="1:59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 s="9">
        <v>0.16520467836257299</v>
      </c>
      <c r="I96">
        <v>3.2321759259259262E-7</v>
      </c>
      <c r="J96" t="s">
        <v>551</v>
      </c>
      <c r="K96" t="s">
        <v>552</v>
      </c>
      <c r="L96">
        <v>17</v>
      </c>
      <c r="M96" t="s">
        <v>548</v>
      </c>
      <c r="N96">
        <v>3</v>
      </c>
      <c r="O96" t="s">
        <v>346</v>
      </c>
      <c r="P96" t="s">
        <v>251</v>
      </c>
      <c r="Q96">
        <v>1.3814814814814819E-7</v>
      </c>
      <c r="R96">
        <v>0.51315789473684215</v>
      </c>
      <c r="S96">
        <v>154</v>
      </c>
      <c r="T96">
        <v>0.72077922077922074</v>
      </c>
      <c r="U96">
        <v>1.0204178240740741E-5</v>
      </c>
      <c r="V96">
        <v>0.7142857142857143</v>
      </c>
      <c r="W96" s="6">
        <v>-6.4935064935064402E-3</v>
      </c>
      <c r="X96">
        <v>8.0921412037037044E-6</v>
      </c>
      <c r="Y96">
        <v>0.62337662337662336</v>
      </c>
      <c r="Z96" s="6">
        <v>-9.740259740259738E-2</v>
      </c>
      <c r="AA96">
        <v>0.57792207792207795</v>
      </c>
      <c r="AB96" s="5">
        <v>-0.14285714285714279</v>
      </c>
      <c r="AC96">
        <v>21</v>
      </c>
      <c r="AD96">
        <v>4.7619047619047623E-2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0.36839202611741972</v>
      </c>
      <c r="AQ96">
        <v>26</v>
      </c>
      <c r="AR96">
        <v>13</v>
      </c>
      <c r="AS96">
        <v>0.5</v>
      </c>
      <c r="AT96">
        <v>0.70129870129870131</v>
      </c>
      <c r="AU96">
        <v>-1.9480519480519431E-2</v>
      </c>
      <c r="AV96">
        <v>0.72077922077922074</v>
      </c>
      <c r="AW96">
        <v>0</v>
      </c>
      <c r="AX96">
        <v>0.72077922077922074</v>
      </c>
      <c r="AY96">
        <v>0</v>
      </c>
      <c r="AZ96" t="s">
        <v>295</v>
      </c>
      <c r="BA96">
        <v>1</v>
      </c>
      <c r="BB96">
        <v>206</v>
      </c>
      <c r="BC96">
        <v>3</v>
      </c>
      <c r="BD96">
        <v>2</v>
      </c>
      <c r="BE96" t="s">
        <v>70</v>
      </c>
      <c r="BF96">
        <v>1</v>
      </c>
      <c r="BG96" t="b">
        <v>0</v>
      </c>
    </row>
    <row r="97" spans="1:59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 s="9">
        <v>0.16520467836257299</v>
      </c>
      <c r="I97">
        <v>1.7311342592592589E-7</v>
      </c>
      <c r="J97" t="s">
        <v>554</v>
      </c>
      <c r="K97" t="s">
        <v>555</v>
      </c>
      <c r="L97">
        <v>9</v>
      </c>
      <c r="M97" t="s">
        <v>556</v>
      </c>
      <c r="N97">
        <v>3</v>
      </c>
      <c r="O97" t="s">
        <v>361</v>
      </c>
      <c r="P97" t="s">
        <v>251</v>
      </c>
      <c r="Q97">
        <v>1.381944444444444E-7</v>
      </c>
      <c r="R97">
        <v>0.57894736842105265</v>
      </c>
      <c r="S97">
        <v>154</v>
      </c>
      <c r="T97">
        <v>0.6428571428571429</v>
      </c>
      <c r="U97">
        <v>1.0250682870370369E-5</v>
      </c>
      <c r="V97">
        <v>0.70129870129870131</v>
      </c>
      <c r="W97" s="6">
        <v>5.8441558441558412E-2</v>
      </c>
      <c r="X97">
        <v>8.1841319444444449E-6</v>
      </c>
      <c r="Y97">
        <v>0.62337662337662336</v>
      </c>
      <c r="Z97" s="6">
        <v>-1.9480519480519539E-2</v>
      </c>
      <c r="AA97">
        <v>0.57792207792207795</v>
      </c>
      <c r="AB97" s="5">
        <v>-6.4935064935064957E-2</v>
      </c>
      <c r="AC97">
        <v>21</v>
      </c>
      <c r="AD97">
        <v>0.5714285714285714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0.70129870129870131</v>
      </c>
      <c r="AU97">
        <v>5.8441558441558412E-2</v>
      </c>
      <c r="AV97">
        <v>0.72077922077922074</v>
      </c>
      <c r="AW97">
        <v>7.7922077922077837E-2</v>
      </c>
      <c r="AX97">
        <v>0.68831168831168832</v>
      </c>
      <c r="AY97">
        <v>4.5454545454545407E-2</v>
      </c>
      <c r="AZ97" t="s">
        <v>295</v>
      </c>
      <c r="BA97">
        <v>1</v>
      </c>
      <c r="BB97">
        <v>206</v>
      </c>
      <c r="BC97">
        <v>3</v>
      </c>
      <c r="BD97">
        <v>-2</v>
      </c>
      <c r="BE97" t="s">
        <v>70</v>
      </c>
      <c r="BF97">
        <v>1</v>
      </c>
      <c r="BG97" t="b">
        <v>0</v>
      </c>
    </row>
    <row r="98" spans="1:59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 s="9">
        <v>0.13888888888888881</v>
      </c>
      <c r="I98">
        <v>3.4665509259259261E-7</v>
      </c>
      <c r="J98" t="s">
        <v>518</v>
      </c>
      <c r="K98" t="s">
        <v>519</v>
      </c>
      <c r="L98">
        <v>17</v>
      </c>
      <c r="M98" t="s">
        <v>520</v>
      </c>
      <c r="N98">
        <v>3</v>
      </c>
      <c r="O98" t="s">
        <v>294</v>
      </c>
      <c r="P98" t="s">
        <v>66</v>
      </c>
      <c r="Q98">
        <v>1.2697916666666671E-7</v>
      </c>
      <c r="R98">
        <v>0.57894736842105265</v>
      </c>
      <c r="S98">
        <v>154</v>
      </c>
      <c r="T98">
        <v>0.70779220779220775</v>
      </c>
      <c r="U98">
        <v>1.025034722222222E-5</v>
      </c>
      <c r="V98">
        <v>0.68831168831168832</v>
      </c>
      <c r="W98" s="6">
        <v>-1.9480519480519431E-2</v>
      </c>
      <c r="X98">
        <v>8.0798379629629634E-6</v>
      </c>
      <c r="Y98">
        <v>0.62337662337662336</v>
      </c>
      <c r="Z98" s="6">
        <v>-8.4415584415584388E-2</v>
      </c>
      <c r="AA98">
        <v>0.56493506493506496</v>
      </c>
      <c r="AB98" s="5">
        <v>-0.14285714285714279</v>
      </c>
      <c r="AC98">
        <v>19</v>
      </c>
      <c r="AD98">
        <v>0.10526315789473679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0.31998007786871507</v>
      </c>
      <c r="AQ98">
        <v>24</v>
      </c>
      <c r="AR98">
        <v>4</v>
      </c>
      <c r="AS98">
        <v>0.16666666666666671</v>
      </c>
      <c r="AT98">
        <v>0.56493506493506496</v>
      </c>
      <c r="AU98">
        <v>-0.14285714285714279</v>
      </c>
      <c r="AV98">
        <v>0.70129870129870131</v>
      </c>
      <c r="AW98">
        <v>-6.4935064935064402E-3</v>
      </c>
      <c r="AX98">
        <v>0.70779220779220775</v>
      </c>
      <c r="AY98">
        <v>0</v>
      </c>
      <c r="AZ98" t="s">
        <v>295</v>
      </c>
      <c r="BA98">
        <v>2</v>
      </c>
      <c r="BB98">
        <v>196</v>
      </c>
      <c r="BC98">
        <v>1</v>
      </c>
      <c r="BD98">
        <v>0.5</v>
      </c>
      <c r="BE98" t="s">
        <v>70</v>
      </c>
      <c r="BF98">
        <v>1</v>
      </c>
      <c r="BG98" t="b">
        <v>1</v>
      </c>
    </row>
    <row r="99" spans="1:59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 s="9">
        <v>0.1125730994152047</v>
      </c>
      <c r="I99">
        <v>3.4594907407407412E-7</v>
      </c>
      <c r="J99" t="s">
        <v>557</v>
      </c>
      <c r="K99" t="s">
        <v>558</v>
      </c>
      <c r="L99">
        <v>17</v>
      </c>
      <c r="M99" t="s">
        <v>68</v>
      </c>
      <c r="N99">
        <v>1</v>
      </c>
      <c r="O99" t="s">
        <v>366</v>
      </c>
      <c r="P99" t="s">
        <v>66</v>
      </c>
      <c r="Q99">
        <v>6.965277777777778E-8</v>
      </c>
      <c r="R99">
        <v>0.77631578947368418</v>
      </c>
      <c r="S99">
        <v>154</v>
      </c>
      <c r="T99">
        <v>0.7142857142857143</v>
      </c>
      <c r="U99">
        <v>1.0677060185185191E-5</v>
      </c>
      <c r="V99">
        <v>0.69480519480519476</v>
      </c>
      <c r="W99" s="6">
        <v>-1.9480519480519539E-2</v>
      </c>
      <c r="X99">
        <v>8.0921759259259265E-6</v>
      </c>
      <c r="Y99">
        <v>0.62337662337662336</v>
      </c>
      <c r="Z99" s="6">
        <v>-9.0909090909090939E-2</v>
      </c>
      <c r="AA99">
        <v>0.7142857142857143</v>
      </c>
      <c r="AB99" s="5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0.43085546004002367</v>
      </c>
      <c r="AQ99">
        <v>34</v>
      </c>
      <c r="AR99">
        <v>6</v>
      </c>
      <c r="AS99">
        <v>0.1764705882352941</v>
      </c>
      <c r="AT99">
        <v>0.53896103896103897</v>
      </c>
      <c r="AU99">
        <v>-0.1753246753246753</v>
      </c>
      <c r="AV99">
        <v>0.72077922077922074</v>
      </c>
      <c r="AW99">
        <v>6.4935064935064402E-3</v>
      </c>
      <c r="AX99">
        <v>0.72077922077922074</v>
      </c>
      <c r="AY99">
        <v>6.4935064935064402E-3</v>
      </c>
      <c r="AZ99" t="s">
        <v>295</v>
      </c>
      <c r="BA99">
        <v>2</v>
      </c>
      <c r="BB99">
        <v>196</v>
      </c>
      <c r="BC99">
        <v>1</v>
      </c>
      <c r="BD99">
        <v>-0.5</v>
      </c>
      <c r="BE99" t="s">
        <v>70</v>
      </c>
      <c r="BF99">
        <v>1</v>
      </c>
      <c r="BG99" t="b">
        <v>1</v>
      </c>
    </row>
    <row r="100" spans="1:59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 s="9">
        <v>0.21783625730994149</v>
      </c>
      <c r="I100">
        <v>3.4665509259259261E-7</v>
      </c>
      <c r="J100" t="s">
        <v>559</v>
      </c>
      <c r="K100" t="s">
        <v>560</v>
      </c>
      <c r="L100">
        <v>17</v>
      </c>
      <c r="M100" t="s">
        <v>561</v>
      </c>
      <c r="N100">
        <v>3</v>
      </c>
      <c r="O100" t="s">
        <v>371</v>
      </c>
      <c r="P100" t="s">
        <v>66</v>
      </c>
      <c r="Q100">
        <v>6.925925925925926E-8</v>
      </c>
      <c r="R100">
        <v>0.51315789473684215</v>
      </c>
      <c r="S100">
        <v>154</v>
      </c>
      <c r="T100">
        <v>0.66883116883116878</v>
      </c>
      <c r="U100">
        <v>1.029650462962963E-5</v>
      </c>
      <c r="V100">
        <v>0.68181818181818177</v>
      </c>
      <c r="W100" s="6">
        <v>1.298701298701299E-2</v>
      </c>
      <c r="X100">
        <v>8.1606597222222215E-6</v>
      </c>
      <c r="Y100">
        <v>0.62337662337662336</v>
      </c>
      <c r="Z100" s="6">
        <v>-4.5454545454545407E-2</v>
      </c>
      <c r="AA100">
        <v>0.52597402597402598</v>
      </c>
      <c r="AB100" s="5">
        <v>-0.14285714285714279</v>
      </c>
      <c r="AC100">
        <v>25</v>
      </c>
      <c r="AD100">
        <v>0.12</v>
      </c>
      <c r="AE100">
        <v>1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3</v>
      </c>
      <c r="AM100">
        <v>11</v>
      </c>
      <c r="AN100">
        <v>9</v>
      </c>
      <c r="AO100">
        <v>1</v>
      </c>
      <c r="AP100">
        <v>0.76717095073452346</v>
      </c>
      <c r="AQ100">
        <v>11</v>
      </c>
      <c r="AR100">
        <v>1</v>
      </c>
      <c r="AS100">
        <v>9.0909090909090912E-2</v>
      </c>
      <c r="AT100">
        <v>0.59740259740259738</v>
      </c>
      <c r="AU100">
        <v>-7.1428571428571397E-2</v>
      </c>
      <c r="AV100">
        <v>0.66883116883116878</v>
      </c>
      <c r="AW100">
        <v>0</v>
      </c>
      <c r="AX100">
        <v>0.66883116883116878</v>
      </c>
      <c r="AY100">
        <v>0</v>
      </c>
      <c r="AZ100" t="s">
        <v>295</v>
      </c>
      <c r="BA100">
        <v>2</v>
      </c>
      <c r="BB100">
        <v>196</v>
      </c>
      <c r="BC100">
        <v>2</v>
      </c>
      <c r="BD100">
        <v>1</v>
      </c>
      <c r="BE100" t="s">
        <v>70</v>
      </c>
      <c r="BF100">
        <v>1</v>
      </c>
      <c r="BG100" t="b">
        <v>1</v>
      </c>
    </row>
    <row r="101" spans="1:59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 s="9">
        <v>0.12573099415204669</v>
      </c>
      <c r="I101">
        <v>2.4240740740740742E-7</v>
      </c>
      <c r="J101" t="s">
        <v>562</v>
      </c>
      <c r="K101" t="s">
        <v>563</v>
      </c>
      <c r="L101">
        <v>13</v>
      </c>
      <c r="M101" t="s">
        <v>68</v>
      </c>
      <c r="N101">
        <v>1</v>
      </c>
      <c r="O101" t="s">
        <v>376</v>
      </c>
      <c r="P101" t="s">
        <v>66</v>
      </c>
      <c r="Q101">
        <v>6.8877314814814808E-8</v>
      </c>
      <c r="R101">
        <v>0.76315789473684215</v>
      </c>
      <c r="S101">
        <v>154</v>
      </c>
      <c r="T101">
        <v>0.7142857142857143</v>
      </c>
      <c r="U101">
        <v>1.035465277777778E-5</v>
      </c>
      <c r="V101">
        <v>0.7142857142857143</v>
      </c>
      <c r="W101" s="6">
        <v>0</v>
      </c>
      <c r="X101">
        <v>8.0106250000000009E-6</v>
      </c>
      <c r="Y101">
        <v>0.62337662337662336</v>
      </c>
      <c r="Z101" s="6">
        <v>-9.0909090909090939E-2</v>
      </c>
      <c r="AA101">
        <v>0.7142857142857143</v>
      </c>
      <c r="AB101" s="5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0.42766228256257938</v>
      </c>
      <c r="AQ101">
        <v>34</v>
      </c>
      <c r="AR101">
        <v>7</v>
      </c>
      <c r="AS101">
        <v>0.20588235294117649</v>
      </c>
      <c r="AT101">
        <v>0.53896103896103897</v>
      </c>
      <c r="AU101">
        <v>-0.1753246753246753</v>
      </c>
      <c r="AV101">
        <v>0.72077922077922074</v>
      </c>
      <c r="AW101">
        <v>6.4935064935064402E-3</v>
      </c>
      <c r="AX101">
        <v>0.72077922077922074</v>
      </c>
      <c r="AY101">
        <v>6.4935064935064402E-3</v>
      </c>
      <c r="AZ101" t="s">
        <v>295</v>
      </c>
      <c r="BA101">
        <v>2</v>
      </c>
      <c r="BB101">
        <v>196</v>
      </c>
      <c r="BC101">
        <v>2</v>
      </c>
      <c r="BD101">
        <v>-1</v>
      </c>
      <c r="BE101" t="s">
        <v>70</v>
      </c>
      <c r="BF101">
        <v>1</v>
      </c>
      <c r="BG101" t="b">
        <v>1</v>
      </c>
    </row>
    <row r="102" spans="1:59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 s="9">
        <v>0.283625730994152</v>
      </c>
      <c r="I102">
        <v>3.4592592592592588E-7</v>
      </c>
      <c r="J102" t="s">
        <v>377</v>
      </c>
      <c r="K102" t="s">
        <v>564</v>
      </c>
      <c r="L102">
        <v>17</v>
      </c>
      <c r="M102" t="s">
        <v>68</v>
      </c>
      <c r="N102">
        <v>1</v>
      </c>
      <c r="O102" t="s">
        <v>371</v>
      </c>
      <c r="P102" t="s">
        <v>66</v>
      </c>
      <c r="Q102">
        <v>6.9618055555555565E-8</v>
      </c>
      <c r="R102">
        <v>0.61842105263157898</v>
      </c>
      <c r="S102">
        <v>154</v>
      </c>
      <c r="T102">
        <v>0.62987012987012991</v>
      </c>
      <c r="U102">
        <v>1.0689386574074071E-5</v>
      </c>
      <c r="V102">
        <v>0.5714285714285714</v>
      </c>
      <c r="W102" s="6">
        <v>-5.8441558441558517E-2</v>
      </c>
      <c r="X102">
        <v>8.056805555555555E-6</v>
      </c>
      <c r="Y102">
        <v>0.62337662337662336</v>
      </c>
      <c r="Z102" s="6">
        <v>-6.4935064935065512E-3</v>
      </c>
      <c r="AA102">
        <v>0.62987012987012991</v>
      </c>
      <c r="AB102" s="5">
        <v>0</v>
      </c>
      <c r="AC102">
        <v>30</v>
      </c>
      <c r="AD102">
        <v>0.1333333333333333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0.38575426343610209</v>
      </c>
      <c r="AQ102">
        <v>1</v>
      </c>
      <c r="AR102">
        <v>1</v>
      </c>
      <c r="AS102">
        <v>1</v>
      </c>
      <c r="AT102">
        <v>0.63636363636363635</v>
      </c>
      <c r="AU102">
        <v>6.4935064935064402E-3</v>
      </c>
      <c r="AV102">
        <v>0.62987012987012991</v>
      </c>
      <c r="AW102">
        <v>0</v>
      </c>
      <c r="AX102">
        <v>0.62987012987012991</v>
      </c>
      <c r="AY102">
        <v>0</v>
      </c>
      <c r="AZ102" t="s">
        <v>295</v>
      </c>
      <c r="BA102">
        <v>2</v>
      </c>
      <c r="BB102">
        <v>196</v>
      </c>
      <c r="BC102">
        <v>3</v>
      </c>
      <c r="BD102">
        <v>2</v>
      </c>
      <c r="BE102" t="s">
        <v>70</v>
      </c>
      <c r="BF102">
        <v>1</v>
      </c>
      <c r="BG102" t="b">
        <v>1</v>
      </c>
    </row>
    <row r="103" spans="1:59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 s="9">
        <v>0.12573099415204669</v>
      </c>
      <c r="I103">
        <v>2.3089120370370369E-7</v>
      </c>
      <c r="J103" t="s">
        <v>562</v>
      </c>
      <c r="K103" t="s">
        <v>563</v>
      </c>
      <c r="L103">
        <v>13</v>
      </c>
      <c r="M103" t="s">
        <v>68</v>
      </c>
      <c r="N103">
        <v>1</v>
      </c>
      <c r="O103" t="s">
        <v>376</v>
      </c>
      <c r="P103" t="s">
        <v>66</v>
      </c>
      <c r="Q103">
        <v>6.924768518518518E-8</v>
      </c>
      <c r="R103">
        <v>0.76315789473684215</v>
      </c>
      <c r="S103">
        <v>154</v>
      </c>
      <c r="T103">
        <v>0.7142857142857143</v>
      </c>
      <c r="U103">
        <v>1.02499537037037E-5</v>
      </c>
      <c r="V103">
        <v>0.7142857142857143</v>
      </c>
      <c r="W103" s="6">
        <v>0</v>
      </c>
      <c r="X103">
        <v>7.9994328703703694E-6</v>
      </c>
      <c r="Y103">
        <v>0.62337662337662336</v>
      </c>
      <c r="Z103" s="6">
        <v>-9.0909090909090939E-2</v>
      </c>
      <c r="AA103">
        <v>0.7142857142857143</v>
      </c>
      <c r="AB103" s="5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0.42766228256257938</v>
      </c>
      <c r="AQ103">
        <v>34</v>
      </c>
      <c r="AR103">
        <v>7</v>
      </c>
      <c r="AS103">
        <v>0.20588235294117649</v>
      </c>
      <c r="AT103">
        <v>0.53896103896103897</v>
      </c>
      <c r="AU103">
        <v>-0.1753246753246753</v>
      </c>
      <c r="AV103">
        <v>0.72077922077922074</v>
      </c>
      <c r="AW103">
        <v>6.4935064935064402E-3</v>
      </c>
      <c r="AX103">
        <v>0.70779220779220775</v>
      </c>
      <c r="AY103">
        <v>-6.4935064935065512E-3</v>
      </c>
      <c r="AZ103" t="s">
        <v>295</v>
      </c>
      <c r="BA103">
        <v>2</v>
      </c>
      <c r="BB103">
        <v>196</v>
      </c>
      <c r="BC103">
        <v>3</v>
      </c>
      <c r="BD103">
        <v>-2</v>
      </c>
      <c r="BE103" t="s">
        <v>70</v>
      </c>
      <c r="BF103">
        <v>1</v>
      </c>
      <c r="BG103" t="b">
        <v>1</v>
      </c>
    </row>
    <row r="104" spans="1:59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 s="9">
        <v>9.9415204678362512E-2</v>
      </c>
      <c r="I104">
        <v>2.4285879629629633E-7</v>
      </c>
      <c r="J104" t="s">
        <v>565</v>
      </c>
      <c r="K104" t="s">
        <v>566</v>
      </c>
      <c r="L104">
        <v>13</v>
      </c>
      <c r="M104" t="s">
        <v>520</v>
      </c>
      <c r="N104">
        <v>3</v>
      </c>
      <c r="O104" t="s">
        <v>385</v>
      </c>
      <c r="P104" t="s">
        <v>386</v>
      </c>
      <c r="Q104">
        <v>1.3846064814814811E-7</v>
      </c>
      <c r="R104">
        <v>0.60526315789473684</v>
      </c>
      <c r="S104">
        <v>154</v>
      </c>
      <c r="T104">
        <v>0.72077922077922074</v>
      </c>
      <c r="U104">
        <v>1.0677094907407409E-5</v>
      </c>
      <c r="V104">
        <v>0.70779220779220775</v>
      </c>
      <c r="W104" s="10">
        <v>-1.298701298701299E-2</v>
      </c>
      <c r="X104">
        <v>8.0803124999999987E-6</v>
      </c>
      <c r="Y104">
        <v>0.73376623376623373</v>
      </c>
      <c r="Z104" s="10">
        <v>1.298701298701299E-2</v>
      </c>
      <c r="AA104">
        <v>0.57792207792207795</v>
      </c>
      <c r="AB104" s="10">
        <v>-0.14285714285714279</v>
      </c>
      <c r="AC104">
        <v>16</v>
      </c>
      <c r="AD104">
        <v>0.125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0.60760880314637178</v>
      </c>
      <c r="AQ104">
        <v>19</v>
      </c>
      <c r="AR104">
        <v>7</v>
      </c>
      <c r="AS104">
        <v>0.36842105263157893</v>
      </c>
      <c r="AT104">
        <v>0.72077922077922074</v>
      </c>
      <c r="AU104">
        <v>0</v>
      </c>
      <c r="AV104">
        <v>0.7142857142857143</v>
      </c>
      <c r="AW104">
        <v>-6.4935064935064402E-3</v>
      </c>
      <c r="AX104">
        <v>0.72077922077922074</v>
      </c>
      <c r="AY104">
        <v>0</v>
      </c>
      <c r="AZ104" t="s">
        <v>295</v>
      </c>
      <c r="BA104">
        <v>2</v>
      </c>
      <c r="BB104">
        <v>148</v>
      </c>
      <c r="BC104">
        <v>1</v>
      </c>
      <c r="BD104">
        <v>0.5</v>
      </c>
      <c r="BE104" t="s">
        <v>70</v>
      </c>
      <c r="BF104">
        <v>1</v>
      </c>
      <c r="BG104" t="b">
        <v>0</v>
      </c>
    </row>
    <row r="105" spans="1:59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 s="9">
        <v>0.1125730994152047</v>
      </c>
      <c r="I105">
        <v>3.1171296296296299E-7</v>
      </c>
      <c r="J105" t="s">
        <v>567</v>
      </c>
      <c r="K105" t="s">
        <v>568</v>
      </c>
      <c r="L105">
        <v>17</v>
      </c>
      <c r="M105" t="s">
        <v>520</v>
      </c>
      <c r="N105">
        <v>3</v>
      </c>
      <c r="O105" t="s">
        <v>294</v>
      </c>
      <c r="P105" t="s">
        <v>386</v>
      </c>
      <c r="Q105">
        <v>1.5001157407407409E-7</v>
      </c>
      <c r="R105">
        <v>0.59210526315789469</v>
      </c>
      <c r="S105">
        <v>154</v>
      </c>
      <c r="T105">
        <v>0.72727272727272729</v>
      </c>
      <c r="U105">
        <v>1.007686342592593E-5</v>
      </c>
      <c r="V105">
        <v>0.68831168831168832</v>
      </c>
      <c r="W105" s="6">
        <v>-3.8961038961038967E-2</v>
      </c>
      <c r="X105">
        <v>8.0459953703703707E-6</v>
      </c>
      <c r="Y105">
        <v>0.62337662337662336</v>
      </c>
      <c r="Z105" s="6">
        <v>-0.1038961038961039</v>
      </c>
      <c r="AA105">
        <v>0.58441558441558439</v>
      </c>
      <c r="AB105" s="5">
        <v>-0.1428571428571429</v>
      </c>
      <c r="AC105">
        <v>17</v>
      </c>
      <c r="AD105">
        <v>0.1176470588235294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0.59282075451567318</v>
      </c>
      <c r="AQ105">
        <v>19</v>
      </c>
      <c r="AR105">
        <v>8</v>
      </c>
      <c r="AS105">
        <v>0.42105263157894729</v>
      </c>
      <c r="AT105">
        <v>0.72077922077922074</v>
      </c>
      <c r="AU105">
        <v>-6.4935064935065512E-3</v>
      </c>
      <c r="AV105">
        <v>0.7142857142857143</v>
      </c>
      <c r="AW105">
        <v>-1.298701298701299E-2</v>
      </c>
      <c r="AX105">
        <v>0.7142857142857143</v>
      </c>
      <c r="AY105">
        <v>-1.298701298701299E-2</v>
      </c>
      <c r="AZ105" t="s">
        <v>295</v>
      </c>
      <c r="BA105">
        <v>2</v>
      </c>
      <c r="BB105">
        <v>148</v>
      </c>
      <c r="BC105">
        <v>1</v>
      </c>
      <c r="BD105">
        <v>-0.5</v>
      </c>
      <c r="BE105" t="s">
        <v>70</v>
      </c>
      <c r="BF105">
        <v>1</v>
      </c>
      <c r="BG105" t="b">
        <v>0</v>
      </c>
    </row>
    <row r="106" spans="1:59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 s="9">
        <v>9.9415204678362512E-2</v>
      </c>
      <c r="I106">
        <v>2.4200231481481478E-7</v>
      </c>
      <c r="J106" t="s">
        <v>565</v>
      </c>
      <c r="K106" t="s">
        <v>566</v>
      </c>
      <c r="L106">
        <v>13</v>
      </c>
      <c r="M106" t="s">
        <v>520</v>
      </c>
      <c r="N106">
        <v>3</v>
      </c>
      <c r="O106" t="s">
        <v>385</v>
      </c>
      <c r="P106" t="s">
        <v>386</v>
      </c>
      <c r="Q106">
        <v>1.3890046296296289E-7</v>
      </c>
      <c r="R106">
        <v>0.60526315789473684</v>
      </c>
      <c r="S106">
        <v>154</v>
      </c>
      <c r="T106">
        <v>0.72077922077922074</v>
      </c>
      <c r="U106">
        <v>1.0400428240740741E-5</v>
      </c>
      <c r="V106">
        <v>0.70779220779220775</v>
      </c>
      <c r="W106" s="10">
        <v>-1.298701298701299E-2</v>
      </c>
      <c r="X106">
        <v>8.1383333333333331E-6</v>
      </c>
      <c r="Y106">
        <v>0.62337662337662336</v>
      </c>
      <c r="Z106" s="10">
        <v>-9.740259740259738E-2</v>
      </c>
      <c r="AA106">
        <v>0.57792207792207795</v>
      </c>
      <c r="AB106" s="10">
        <v>-0.14285714285714279</v>
      </c>
      <c r="AC106">
        <v>16</v>
      </c>
      <c r="AD106">
        <v>0.125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0.60760880314637178</v>
      </c>
      <c r="AQ106">
        <v>19</v>
      </c>
      <c r="AR106">
        <v>7</v>
      </c>
      <c r="AS106">
        <v>0.36842105263157893</v>
      </c>
      <c r="AT106">
        <v>0.72077922077922074</v>
      </c>
      <c r="AU106">
        <v>0</v>
      </c>
      <c r="AV106">
        <v>0.7142857142857143</v>
      </c>
      <c r="AW106">
        <v>-6.4935064935064402E-3</v>
      </c>
      <c r="AX106">
        <v>0.72077922077922074</v>
      </c>
      <c r="AY106">
        <v>0</v>
      </c>
      <c r="AZ106" t="s">
        <v>295</v>
      </c>
      <c r="BA106">
        <v>2</v>
      </c>
      <c r="BB106">
        <v>148</v>
      </c>
      <c r="BC106">
        <v>2</v>
      </c>
      <c r="BD106">
        <v>1</v>
      </c>
      <c r="BE106" t="s">
        <v>70</v>
      </c>
      <c r="BF106">
        <v>1</v>
      </c>
      <c r="BG106" t="b">
        <v>0</v>
      </c>
    </row>
    <row r="107" spans="1:59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 s="9">
        <v>0.1125730994152047</v>
      </c>
      <c r="I107">
        <v>3.6979166666666658E-7</v>
      </c>
      <c r="J107" t="s">
        <v>567</v>
      </c>
      <c r="K107" t="s">
        <v>568</v>
      </c>
      <c r="L107">
        <v>17</v>
      </c>
      <c r="M107" t="s">
        <v>520</v>
      </c>
      <c r="N107">
        <v>3</v>
      </c>
      <c r="O107" t="s">
        <v>294</v>
      </c>
      <c r="P107" t="s">
        <v>386</v>
      </c>
      <c r="Q107">
        <v>1.3813657407407409E-7</v>
      </c>
      <c r="R107">
        <v>0.59210526315789469</v>
      </c>
      <c r="S107">
        <v>154</v>
      </c>
      <c r="T107">
        <v>0.70779220779220775</v>
      </c>
      <c r="U107">
        <v>1.0239236111111111E-5</v>
      </c>
      <c r="V107">
        <v>0.70129870129870131</v>
      </c>
      <c r="W107" s="6">
        <v>-6.4935064935064402E-3</v>
      </c>
      <c r="X107">
        <v>8.0340624999999989E-6</v>
      </c>
      <c r="Y107">
        <v>0.62337662337662336</v>
      </c>
      <c r="Z107" s="6">
        <v>-8.4415584415584388E-2</v>
      </c>
      <c r="AA107">
        <v>0.56493506493506496</v>
      </c>
      <c r="AB107" s="5">
        <v>-0.14285714285714279</v>
      </c>
      <c r="AC107">
        <v>17</v>
      </c>
      <c r="AD107">
        <v>0.1176470588235294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0.59282075451567318</v>
      </c>
      <c r="AQ107">
        <v>19</v>
      </c>
      <c r="AR107">
        <v>8</v>
      </c>
      <c r="AS107">
        <v>0.42105263157894729</v>
      </c>
      <c r="AT107">
        <v>0.72077922077922074</v>
      </c>
      <c r="AU107">
        <v>1.298701298701299E-2</v>
      </c>
      <c r="AV107">
        <v>0.7142857142857143</v>
      </c>
      <c r="AW107">
        <v>6.4935064935065512E-3</v>
      </c>
      <c r="AX107">
        <v>0.72077922077922074</v>
      </c>
      <c r="AY107">
        <v>1.298701298701299E-2</v>
      </c>
      <c r="AZ107" t="s">
        <v>295</v>
      </c>
      <c r="BA107">
        <v>2</v>
      </c>
      <c r="BB107">
        <v>148</v>
      </c>
      <c r="BC107">
        <v>2</v>
      </c>
      <c r="BD107">
        <v>-1</v>
      </c>
      <c r="BE107" t="s">
        <v>70</v>
      </c>
      <c r="BF107">
        <v>1</v>
      </c>
      <c r="BG107" t="b">
        <v>0</v>
      </c>
    </row>
    <row r="108" spans="1:59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 s="9">
        <v>9.9415204678362512E-2</v>
      </c>
      <c r="I108">
        <v>2.4241898148148151E-7</v>
      </c>
      <c r="J108" t="s">
        <v>565</v>
      </c>
      <c r="K108" t="s">
        <v>566</v>
      </c>
      <c r="L108">
        <v>13</v>
      </c>
      <c r="M108" t="s">
        <v>520</v>
      </c>
      <c r="N108">
        <v>3</v>
      </c>
      <c r="O108" t="s">
        <v>385</v>
      </c>
      <c r="P108" t="s">
        <v>386</v>
      </c>
      <c r="Q108">
        <v>1.500694444444444E-7</v>
      </c>
      <c r="R108">
        <v>0.60526315789473684</v>
      </c>
      <c r="S108">
        <v>154</v>
      </c>
      <c r="T108">
        <v>0.72077922077922074</v>
      </c>
      <c r="U108">
        <v>1.0204525462962959E-5</v>
      </c>
      <c r="V108">
        <v>0.70779220779220775</v>
      </c>
      <c r="W108" s="10">
        <v>-1.298701298701299E-2</v>
      </c>
      <c r="X108">
        <v>8.0336805555555551E-6</v>
      </c>
      <c r="Y108">
        <v>0.62337662337662336</v>
      </c>
      <c r="Z108" s="10">
        <v>-9.740259740259738E-2</v>
      </c>
      <c r="AA108">
        <v>0.57792207792207795</v>
      </c>
      <c r="AB108" s="10">
        <v>-0.14285714285714279</v>
      </c>
      <c r="AC108">
        <v>16</v>
      </c>
      <c r="AD108">
        <v>0.125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0.60760880314637178</v>
      </c>
      <c r="AQ108">
        <v>19</v>
      </c>
      <c r="AR108">
        <v>7</v>
      </c>
      <c r="AS108">
        <v>0.36842105263157893</v>
      </c>
      <c r="AT108">
        <v>0.72077922077922074</v>
      </c>
      <c r="AU108">
        <v>0</v>
      </c>
      <c r="AV108">
        <v>0.7142857142857143</v>
      </c>
      <c r="AW108">
        <v>-6.4935064935064402E-3</v>
      </c>
      <c r="AX108">
        <v>0.72077922077922074</v>
      </c>
      <c r="AY108">
        <v>0</v>
      </c>
      <c r="AZ108" t="s">
        <v>295</v>
      </c>
      <c r="BA108">
        <v>2</v>
      </c>
      <c r="BB108">
        <v>148</v>
      </c>
      <c r="BC108">
        <v>3</v>
      </c>
      <c r="BD108">
        <v>2</v>
      </c>
      <c r="BE108" t="s">
        <v>70</v>
      </c>
      <c r="BF108">
        <v>1</v>
      </c>
      <c r="BG108" t="b">
        <v>0</v>
      </c>
    </row>
    <row r="109" spans="1:59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 s="9">
        <v>9.9415204678362512E-2</v>
      </c>
      <c r="I109">
        <v>3.2358796296296298E-7</v>
      </c>
      <c r="J109" t="s">
        <v>567</v>
      </c>
      <c r="K109" t="s">
        <v>568</v>
      </c>
      <c r="L109">
        <v>17</v>
      </c>
      <c r="M109" t="s">
        <v>520</v>
      </c>
      <c r="N109">
        <v>3</v>
      </c>
      <c r="O109" t="s">
        <v>294</v>
      </c>
      <c r="P109" t="s">
        <v>386</v>
      </c>
      <c r="Q109">
        <v>1.269560185185185E-7</v>
      </c>
      <c r="R109">
        <v>0.60526315789473684</v>
      </c>
      <c r="S109">
        <v>154</v>
      </c>
      <c r="T109">
        <v>0.68831168831168832</v>
      </c>
      <c r="U109">
        <v>1.026229166666667E-5</v>
      </c>
      <c r="V109">
        <v>0.70129870129870131</v>
      </c>
      <c r="W109" s="10">
        <v>1.298701298701299E-2</v>
      </c>
      <c r="X109">
        <v>8.0105787037037043E-6</v>
      </c>
      <c r="Y109">
        <v>0.74675324675324672</v>
      </c>
      <c r="Z109" s="10">
        <v>5.8441558441558412E-2</v>
      </c>
      <c r="AA109">
        <v>0.54545454545454541</v>
      </c>
      <c r="AB109" s="10">
        <v>-0.1428571428571429</v>
      </c>
      <c r="AC109">
        <v>16</v>
      </c>
      <c r="AD109">
        <v>0.125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0.59282075451567318</v>
      </c>
      <c r="AQ109">
        <v>19</v>
      </c>
      <c r="AR109">
        <v>7</v>
      </c>
      <c r="AS109">
        <v>0.36842105263157893</v>
      </c>
      <c r="AT109">
        <v>0.72077922077922074</v>
      </c>
      <c r="AU109">
        <v>3.2467532467532423E-2</v>
      </c>
      <c r="AV109">
        <v>0.7142857142857143</v>
      </c>
      <c r="AW109">
        <v>2.5974025974025979E-2</v>
      </c>
      <c r="AX109">
        <v>0.7142857142857143</v>
      </c>
      <c r="AY109">
        <v>2.5974025974025979E-2</v>
      </c>
      <c r="AZ109" t="s">
        <v>295</v>
      </c>
      <c r="BA109">
        <v>2</v>
      </c>
      <c r="BB109">
        <v>148</v>
      </c>
      <c r="BC109">
        <v>3</v>
      </c>
      <c r="BD109">
        <v>-2</v>
      </c>
      <c r="BE109" t="s">
        <v>70</v>
      </c>
      <c r="BF109">
        <v>1</v>
      </c>
      <c r="BG109" t="b">
        <v>0</v>
      </c>
    </row>
    <row r="110" spans="1:59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 s="9">
        <v>0.12573099415204669</v>
      </c>
      <c r="I110">
        <v>3.3475694444444437E-7</v>
      </c>
      <c r="J110" t="s">
        <v>549</v>
      </c>
      <c r="K110" t="s">
        <v>550</v>
      </c>
      <c r="L110">
        <v>17</v>
      </c>
      <c r="M110" t="s">
        <v>520</v>
      </c>
      <c r="N110">
        <v>3</v>
      </c>
      <c r="O110" t="s">
        <v>294</v>
      </c>
      <c r="P110" t="s">
        <v>92</v>
      </c>
      <c r="Q110">
        <v>1.3848379629629629E-7</v>
      </c>
      <c r="R110">
        <v>0.57894736842105265</v>
      </c>
      <c r="S110">
        <v>154</v>
      </c>
      <c r="T110">
        <v>0.7142857142857143</v>
      </c>
      <c r="U110">
        <v>1.036582175925926E-5</v>
      </c>
      <c r="V110">
        <v>0.68831168831168832</v>
      </c>
      <c r="W110" s="6">
        <v>-2.5974025974025979E-2</v>
      </c>
      <c r="X110">
        <v>8.9224999999999997E-6</v>
      </c>
      <c r="Y110">
        <v>0.62337662337662336</v>
      </c>
      <c r="Z110" s="6">
        <v>-9.0909090909090939E-2</v>
      </c>
      <c r="AA110">
        <v>0.57792207792207795</v>
      </c>
      <c r="AB110" s="5">
        <v>-0.13636363636363641</v>
      </c>
      <c r="AC110">
        <v>18</v>
      </c>
      <c r="AD110">
        <v>0.27777777777777779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0.61038961038961037</v>
      </c>
      <c r="AU110">
        <v>-0.1038961038961039</v>
      </c>
      <c r="AV110">
        <v>0.72077922077922074</v>
      </c>
      <c r="AW110">
        <v>6.4935064935064402E-3</v>
      </c>
      <c r="AX110">
        <v>0.7142857142857143</v>
      </c>
      <c r="AY110">
        <v>0</v>
      </c>
      <c r="AZ110" t="s">
        <v>295</v>
      </c>
      <c r="BA110">
        <v>3</v>
      </c>
      <c r="BB110">
        <v>135</v>
      </c>
      <c r="BC110">
        <v>1</v>
      </c>
      <c r="BD110">
        <v>0.5</v>
      </c>
      <c r="BE110" t="s">
        <v>70</v>
      </c>
      <c r="BF110">
        <v>1</v>
      </c>
      <c r="BG110" t="b">
        <v>0</v>
      </c>
    </row>
    <row r="111" spans="1:59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 s="9">
        <v>0.13888888888888881</v>
      </c>
      <c r="I111">
        <v>3.1170138888888889E-7</v>
      </c>
      <c r="J111" t="s">
        <v>549</v>
      </c>
      <c r="K111" t="s">
        <v>550</v>
      </c>
      <c r="L111">
        <v>17</v>
      </c>
      <c r="M111" t="s">
        <v>520</v>
      </c>
      <c r="N111">
        <v>3</v>
      </c>
      <c r="O111" t="s">
        <v>294</v>
      </c>
      <c r="P111" t="s">
        <v>92</v>
      </c>
      <c r="Q111">
        <v>1.3813657407407409E-7</v>
      </c>
      <c r="R111">
        <v>0.57894736842105265</v>
      </c>
      <c r="S111">
        <v>154</v>
      </c>
      <c r="T111">
        <v>0.7142857142857143</v>
      </c>
      <c r="U111">
        <v>1.012373842592593E-5</v>
      </c>
      <c r="V111">
        <v>0.68831168831168832</v>
      </c>
      <c r="W111" s="6">
        <v>-2.5974025974025979E-2</v>
      </c>
      <c r="X111">
        <v>8.2303125000000007E-6</v>
      </c>
      <c r="Y111">
        <v>0.60389610389610393</v>
      </c>
      <c r="Z111" s="6">
        <v>-0.1103896103896104</v>
      </c>
      <c r="AA111">
        <v>0.57792207792207795</v>
      </c>
      <c r="AB111" s="5">
        <v>-0.13636363636363641</v>
      </c>
      <c r="AC111">
        <v>19</v>
      </c>
      <c r="AD111">
        <v>0.10526315789473679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0.34782608695652167</v>
      </c>
      <c r="AT111">
        <v>0.61038961038961037</v>
      </c>
      <c r="AU111">
        <v>-0.1038961038961039</v>
      </c>
      <c r="AV111">
        <v>0.72077922077922074</v>
      </c>
      <c r="AW111">
        <v>6.4935064935064402E-3</v>
      </c>
      <c r="AX111">
        <v>0.72077922077922074</v>
      </c>
      <c r="AY111">
        <v>6.4935064935064402E-3</v>
      </c>
      <c r="AZ111" t="s">
        <v>295</v>
      </c>
      <c r="BA111">
        <v>3</v>
      </c>
      <c r="BB111">
        <v>135</v>
      </c>
      <c r="BC111">
        <v>1</v>
      </c>
      <c r="BD111">
        <v>-0.5</v>
      </c>
      <c r="BE111" t="s">
        <v>70</v>
      </c>
      <c r="BF111">
        <v>1</v>
      </c>
      <c r="BG111" t="b">
        <v>0</v>
      </c>
    </row>
    <row r="112" spans="1:59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 s="9">
        <v>0.13888888888888881</v>
      </c>
      <c r="I112">
        <v>3.1202546296296298E-7</v>
      </c>
      <c r="J112" t="s">
        <v>549</v>
      </c>
      <c r="K112" t="s">
        <v>550</v>
      </c>
      <c r="L112">
        <v>17</v>
      </c>
      <c r="M112" t="s">
        <v>520</v>
      </c>
      <c r="N112">
        <v>3</v>
      </c>
      <c r="O112" t="s">
        <v>294</v>
      </c>
      <c r="P112" t="s">
        <v>92</v>
      </c>
      <c r="Q112">
        <v>1.2697916666666671E-7</v>
      </c>
      <c r="R112">
        <v>0.57894736842105265</v>
      </c>
      <c r="S112">
        <v>154</v>
      </c>
      <c r="T112">
        <v>0.69480519480519476</v>
      </c>
      <c r="U112">
        <v>1.021569444444445E-5</v>
      </c>
      <c r="V112">
        <v>0.68831168831168832</v>
      </c>
      <c r="W112" s="6">
        <v>-6.4935064935064402E-3</v>
      </c>
      <c r="X112">
        <v>8.2533680555555565E-6</v>
      </c>
      <c r="Y112">
        <v>0.62337662337662336</v>
      </c>
      <c r="Z112" s="6">
        <v>-7.1428571428571397E-2</v>
      </c>
      <c r="AA112">
        <v>0.57792207792207795</v>
      </c>
      <c r="AB112" s="5">
        <v>-0.1168831168831168</v>
      </c>
      <c r="AC112">
        <v>19</v>
      </c>
      <c r="AD112">
        <v>0.36842105263157893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0.61038961038961037</v>
      </c>
      <c r="AU112">
        <v>-8.4415584415584388E-2</v>
      </c>
      <c r="AV112">
        <v>0.72077922077922074</v>
      </c>
      <c r="AW112">
        <v>2.5974025974025979E-2</v>
      </c>
      <c r="AX112">
        <v>0.7142857142857143</v>
      </c>
      <c r="AY112">
        <v>1.9480519480519539E-2</v>
      </c>
      <c r="AZ112" t="s">
        <v>295</v>
      </c>
      <c r="BA112">
        <v>3</v>
      </c>
      <c r="BB112">
        <v>135</v>
      </c>
      <c r="BC112">
        <v>2</v>
      </c>
      <c r="BD112">
        <v>1</v>
      </c>
      <c r="BE112" t="s">
        <v>70</v>
      </c>
      <c r="BF112">
        <v>1</v>
      </c>
      <c r="BG112" t="b">
        <v>0</v>
      </c>
    </row>
    <row r="113" spans="1:59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 s="9">
        <v>0.13888888888888881</v>
      </c>
      <c r="I113">
        <v>3.2324074074074081E-7</v>
      </c>
      <c r="J113" t="s">
        <v>549</v>
      </c>
      <c r="K113" t="s">
        <v>550</v>
      </c>
      <c r="L113">
        <v>17</v>
      </c>
      <c r="M113" t="s">
        <v>520</v>
      </c>
      <c r="N113">
        <v>3</v>
      </c>
      <c r="O113" t="s">
        <v>294</v>
      </c>
      <c r="P113" t="s">
        <v>92</v>
      </c>
      <c r="Q113">
        <v>1.386689814814815E-7</v>
      </c>
      <c r="R113">
        <v>0.57894736842105265</v>
      </c>
      <c r="S113">
        <v>154</v>
      </c>
      <c r="T113">
        <v>0.7142857142857143</v>
      </c>
      <c r="U113">
        <v>1.12080787037037E-5</v>
      </c>
      <c r="V113">
        <v>0.68831168831168832</v>
      </c>
      <c r="W113" s="6">
        <v>-2.5974025974025979E-2</v>
      </c>
      <c r="X113">
        <v>9.1306597222222224E-6</v>
      </c>
      <c r="Y113">
        <v>0.64935064935064934</v>
      </c>
      <c r="Z113" s="6">
        <v>-6.4935064935064957E-2</v>
      </c>
      <c r="AA113">
        <v>0.57792207792207795</v>
      </c>
      <c r="AB113" s="5">
        <v>-0.13636363636363641</v>
      </c>
      <c r="AC113">
        <v>19</v>
      </c>
      <c r="AD113">
        <v>0.10526315789473679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0.34782608695652167</v>
      </c>
      <c r="AT113">
        <v>0.61038961038961037</v>
      </c>
      <c r="AU113">
        <v>-0.1038961038961039</v>
      </c>
      <c r="AV113">
        <v>0.72077922077922074</v>
      </c>
      <c r="AW113">
        <v>6.4935064935064402E-3</v>
      </c>
      <c r="AX113">
        <v>0.7142857142857143</v>
      </c>
      <c r="AY113">
        <v>0</v>
      </c>
      <c r="AZ113" t="s">
        <v>295</v>
      </c>
      <c r="BA113">
        <v>3</v>
      </c>
      <c r="BB113">
        <v>135</v>
      </c>
      <c r="BC113">
        <v>2</v>
      </c>
      <c r="BD113">
        <v>-1</v>
      </c>
      <c r="BE113" t="s">
        <v>70</v>
      </c>
      <c r="BF113">
        <v>1</v>
      </c>
      <c r="BG113" t="b">
        <v>0</v>
      </c>
    </row>
    <row r="114" spans="1:59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 s="9">
        <v>0.2441520467836257</v>
      </c>
      <c r="I114">
        <v>3.5781250000000002E-7</v>
      </c>
      <c r="J114" t="s">
        <v>569</v>
      </c>
      <c r="K114" t="s">
        <v>570</v>
      </c>
      <c r="L114">
        <v>17</v>
      </c>
      <c r="M114" t="s">
        <v>520</v>
      </c>
      <c r="N114">
        <v>3</v>
      </c>
      <c r="O114" t="s">
        <v>371</v>
      </c>
      <c r="P114" t="s">
        <v>92</v>
      </c>
      <c r="Q114">
        <v>1.3851851851851849E-7</v>
      </c>
      <c r="R114">
        <v>0.57894736842105265</v>
      </c>
      <c r="S114">
        <v>154</v>
      </c>
      <c r="T114">
        <v>0.61038961038961037</v>
      </c>
      <c r="U114">
        <v>1.141622685185185E-5</v>
      </c>
      <c r="V114">
        <v>0.68831168831168832</v>
      </c>
      <c r="W114" s="6">
        <v>7.7922077922077948E-2</v>
      </c>
      <c r="X114">
        <v>8.9225347222222217E-6</v>
      </c>
      <c r="Y114">
        <v>0.62337662337662336</v>
      </c>
      <c r="Z114" s="6">
        <v>1.298701298701299E-2</v>
      </c>
      <c r="AA114">
        <v>0.57792207792207795</v>
      </c>
      <c r="AB114" s="5">
        <v>-3.2467532467532423E-2</v>
      </c>
      <c r="AC114">
        <v>27</v>
      </c>
      <c r="AD114">
        <v>0.59259259259259256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0.61038961038961037</v>
      </c>
      <c r="AU114">
        <v>0</v>
      </c>
      <c r="AV114">
        <v>0.72077922077922074</v>
      </c>
      <c r="AW114">
        <v>0.1103896103896104</v>
      </c>
      <c r="AX114">
        <v>0.64935064935064934</v>
      </c>
      <c r="AY114">
        <v>3.8961038961038967E-2</v>
      </c>
      <c r="AZ114" t="s">
        <v>295</v>
      </c>
      <c r="BA114">
        <v>3</v>
      </c>
      <c r="BB114">
        <v>135</v>
      </c>
      <c r="BC114">
        <v>3</v>
      </c>
      <c r="BD114">
        <v>2</v>
      </c>
      <c r="BE114" t="s">
        <v>70</v>
      </c>
      <c r="BF114">
        <v>1</v>
      </c>
      <c r="BG114" t="b">
        <v>0</v>
      </c>
    </row>
    <row r="115" spans="1:59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 s="9">
        <v>0.12573099415204669</v>
      </c>
      <c r="I115">
        <v>7.041203703703704E-7</v>
      </c>
      <c r="J115" t="s">
        <v>571</v>
      </c>
      <c r="K115" t="s">
        <v>572</v>
      </c>
      <c r="L115">
        <v>17</v>
      </c>
      <c r="M115" t="s">
        <v>520</v>
      </c>
      <c r="N115">
        <v>3</v>
      </c>
      <c r="O115" t="s">
        <v>399</v>
      </c>
      <c r="P115" t="s">
        <v>92</v>
      </c>
      <c r="Q115">
        <v>3.2318287037037039E-7</v>
      </c>
      <c r="R115">
        <v>0.57894736842105265</v>
      </c>
      <c r="S115">
        <v>154</v>
      </c>
      <c r="T115">
        <v>0.7142857142857143</v>
      </c>
      <c r="U115">
        <v>1.378291666666667E-5</v>
      </c>
      <c r="V115">
        <v>0.68831168831168832</v>
      </c>
      <c r="W115" s="6">
        <v>-2.5974025974025979E-2</v>
      </c>
      <c r="X115">
        <v>1.183846064814815E-5</v>
      </c>
      <c r="Y115">
        <v>0.64935064935064934</v>
      </c>
      <c r="Z115" s="6">
        <v>-6.4935064935064957E-2</v>
      </c>
      <c r="AA115">
        <v>0.57792207792207795</v>
      </c>
      <c r="AB115" s="5">
        <v>-0.13636363636363641</v>
      </c>
      <c r="AC115">
        <v>18</v>
      </c>
      <c r="AD115">
        <v>0.16666666666666671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0.61038961038961037</v>
      </c>
      <c r="AU115">
        <v>-0.1038961038961039</v>
      </c>
      <c r="AV115">
        <v>0.72077922077922074</v>
      </c>
      <c r="AW115">
        <v>6.4935064935064402E-3</v>
      </c>
      <c r="AX115">
        <v>0.7142857142857143</v>
      </c>
      <c r="AY115">
        <v>0</v>
      </c>
      <c r="AZ115" t="s">
        <v>295</v>
      </c>
      <c r="BA115">
        <v>3</v>
      </c>
      <c r="BB115">
        <v>135</v>
      </c>
      <c r="BC115">
        <v>3</v>
      </c>
      <c r="BD115">
        <v>-2</v>
      </c>
      <c r="BE115" t="s">
        <v>70</v>
      </c>
      <c r="BF115">
        <v>1</v>
      </c>
      <c r="BG115" t="b">
        <v>0</v>
      </c>
    </row>
    <row r="116" spans="1:59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 s="9">
        <v>0.12573099415204669</v>
      </c>
      <c r="I116">
        <v>3.8056712962962959E-7</v>
      </c>
      <c r="J116" t="s">
        <v>549</v>
      </c>
      <c r="K116" t="s">
        <v>550</v>
      </c>
      <c r="L116">
        <v>17</v>
      </c>
      <c r="M116" t="s">
        <v>520</v>
      </c>
      <c r="N116">
        <v>3</v>
      </c>
      <c r="O116" t="s">
        <v>294</v>
      </c>
      <c r="P116" t="s">
        <v>128</v>
      </c>
      <c r="Q116">
        <v>5.8909722222222225E-7</v>
      </c>
      <c r="R116">
        <v>0.57894736842105265</v>
      </c>
      <c r="S116">
        <v>154</v>
      </c>
      <c r="T116">
        <v>0.72077922077922074</v>
      </c>
      <c r="U116">
        <v>1.261672453703704E-5</v>
      </c>
      <c r="V116">
        <v>0.70129870129870131</v>
      </c>
      <c r="W116" s="6">
        <v>-1.9480519480519431E-2</v>
      </c>
      <c r="X116">
        <v>1.013452546296296E-5</v>
      </c>
      <c r="Y116">
        <v>0.62337662337662336</v>
      </c>
      <c r="Z116" s="6">
        <v>-9.740259740259738E-2</v>
      </c>
      <c r="AA116">
        <v>0.57792207792207795</v>
      </c>
      <c r="AB116" s="5">
        <v>-0.14285714285714279</v>
      </c>
      <c r="AC116">
        <v>18</v>
      </c>
      <c r="AD116">
        <v>0.1111111111111111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0.71369956046241967</v>
      </c>
      <c r="AQ116">
        <v>3</v>
      </c>
      <c r="AR116">
        <v>2</v>
      </c>
      <c r="AS116">
        <v>0.66666666666666663</v>
      </c>
      <c r="AT116">
        <v>0.72077922077922074</v>
      </c>
      <c r="AU116">
        <v>0</v>
      </c>
      <c r="AV116">
        <v>0.72077922077922074</v>
      </c>
      <c r="AW116">
        <v>0</v>
      </c>
      <c r="AX116">
        <v>0.72077922077922074</v>
      </c>
      <c r="AY116">
        <v>0</v>
      </c>
      <c r="AZ116" t="s">
        <v>295</v>
      </c>
      <c r="BA116">
        <v>3</v>
      </c>
      <c r="BB116">
        <v>15</v>
      </c>
      <c r="BC116">
        <v>1</v>
      </c>
      <c r="BD116">
        <v>0.5</v>
      </c>
      <c r="BE116" t="s">
        <v>70</v>
      </c>
      <c r="BF116">
        <v>1</v>
      </c>
      <c r="BG116" t="b">
        <v>1</v>
      </c>
    </row>
    <row r="117" spans="1:59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 s="9">
        <v>0.13888888888888881</v>
      </c>
      <c r="I117">
        <v>5.3097222222222217E-7</v>
      </c>
      <c r="J117" t="s">
        <v>549</v>
      </c>
      <c r="K117" t="s">
        <v>553</v>
      </c>
      <c r="L117">
        <v>17</v>
      </c>
      <c r="M117" t="s">
        <v>520</v>
      </c>
      <c r="N117">
        <v>3</v>
      </c>
      <c r="O117" t="s">
        <v>294</v>
      </c>
      <c r="P117" t="s">
        <v>128</v>
      </c>
      <c r="Q117">
        <v>2.1935185185185191E-7</v>
      </c>
      <c r="R117">
        <v>0.56578947368421051</v>
      </c>
      <c r="S117">
        <v>154</v>
      </c>
      <c r="T117">
        <v>0.7142857142857143</v>
      </c>
      <c r="U117">
        <v>1.5641053240740739E-5</v>
      </c>
      <c r="V117">
        <v>0.72727272727272729</v>
      </c>
      <c r="W117" s="6">
        <v>1.298701298701299E-2</v>
      </c>
      <c r="X117">
        <v>8.7266319444444452E-6</v>
      </c>
      <c r="Y117">
        <v>0.62337662337662336</v>
      </c>
      <c r="Z117" s="6">
        <v>-9.0909090909090939E-2</v>
      </c>
      <c r="AA117">
        <v>0.57792207792207795</v>
      </c>
      <c r="AB117" s="5">
        <v>-0.13636363636363641</v>
      </c>
      <c r="AC117">
        <v>19</v>
      </c>
      <c r="AD117">
        <v>0.10526315789473679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0.72116419469301329</v>
      </c>
      <c r="AQ117">
        <v>2</v>
      </c>
      <c r="AR117">
        <v>2</v>
      </c>
      <c r="AS117">
        <v>1</v>
      </c>
      <c r="AT117">
        <v>0.7142857142857143</v>
      </c>
      <c r="AU117">
        <v>0</v>
      </c>
      <c r="AV117">
        <v>0.7142857142857143</v>
      </c>
      <c r="AW117">
        <v>0</v>
      </c>
      <c r="AX117">
        <v>0.7142857142857143</v>
      </c>
      <c r="AY117">
        <v>0</v>
      </c>
      <c r="AZ117" t="s">
        <v>295</v>
      </c>
      <c r="BA117">
        <v>3</v>
      </c>
      <c r="BB117">
        <v>15</v>
      </c>
      <c r="BC117">
        <v>1</v>
      </c>
      <c r="BD117">
        <v>-0.5</v>
      </c>
      <c r="BE117" t="s">
        <v>70</v>
      </c>
      <c r="BF117">
        <v>1</v>
      </c>
      <c r="BG117" t="b">
        <v>1</v>
      </c>
    </row>
    <row r="118" spans="1:59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 s="9">
        <v>0.1125730994152047</v>
      </c>
      <c r="I118">
        <v>4.3865740740740739E-7</v>
      </c>
      <c r="J118" t="s">
        <v>567</v>
      </c>
      <c r="K118" t="s">
        <v>568</v>
      </c>
      <c r="L118">
        <v>17</v>
      </c>
      <c r="M118" t="s">
        <v>520</v>
      </c>
      <c r="N118">
        <v>3</v>
      </c>
      <c r="O118" t="s">
        <v>294</v>
      </c>
      <c r="P118" t="s">
        <v>128</v>
      </c>
      <c r="Q118">
        <v>1.3814814814814819E-7</v>
      </c>
      <c r="R118">
        <v>0.59210526315789469</v>
      </c>
      <c r="S118">
        <v>154</v>
      </c>
      <c r="T118">
        <v>0.7142857142857143</v>
      </c>
      <c r="U118">
        <v>1.080440972222222E-5</v>
      </c>
      <c r="V118">
        <v>0.72727272727272729</v>
      </c>
      <c r="W118" s="6">
        <v>1.298701298701299E-2</v>
      </c>
      <c r="X118">
        <v>1.3540173611111109E-5</v>
      </c>
      <c r="Y118">
        <v>0.62337662337662336</v>
      </c>
      <c r="Z118" s="6">
        <v>-9.0909090909090939E-2</v>
      </c>
      <c r="AA118">
        <v>0.5714285714285714</v>
      </c>
      <c r="AB118" s="5">
        <v>-0.1428571428571429</v>
      </c>
      <c r="AC118">
        <v>17</v>
      </c>
      <c r="AD118">
        <v>0.1176470588235294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0.33333333333333331</v>
      </c>
      <c r="AT118">
        <v>0.72077922077922074</v>
      </c>
      <c r="AU118">
        <v>6.4935064935064402E-3</v>
      </c>
      <c r="AV118">
        <v>0.72077922077922074</v>
      </c>
      <c r="AW118">
        <v>6.4935064935064402E-3</v>
      </c>
      <c r="AX118">
        <v>0.7142857142857143</v>
      </c>
      <c r="AY118">
        <v>0</v>
      </c>
      <c r="AZ118" t="s">
        <v>295</v>
      </c>
      <c r="BA118">
        <v>3</v>
      </c>
      <c r="BB118">
        <v>15</v>
      </c>
      <c r="BC118">
        <v>2</v>
      </c>
      <c r="BD118">
        <v>1</v>
      </c>
      <c r="BE118" t="s">
        <v>70</v>
      </c>
      <c r="BF118">
        <v>1</v>
      </c>
      <c r="BG118" t="b">
        <v>1</v>
      </c>
    </row>
    <row r="119" spans="1:59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 s="9">
        <v>0.13888888888888881</v>
      </c>
      <c r="I119">
        <v>6.1180555555555551E-7</v>
      </c>
      <c r="J119" t="s">
        <v>549</v>
      </c>
      <c r="K119" t="s">
        <v>553</v>
      </c>
      <c r="L119">
        <v>17</v>
      </c>
      <c r="M119" t="s">
        <v>520</v>
      </c>
      <c r="N119">
        <v>3</v>
      </c>
      <c r="O119" t="s">
        <v>294</v>
      </c>
      <c r="P119" t="s">
        <v>128</v>
      </c>
      <c r="Q119">
        <v>3.8090277777777778E-7</v>
      </c>
      <c r="R119">
        <v>0.57894736842105265</v>
      </c>
      <c r="S119">
        <v>154</v>
      </c>
      <c r="T119">
        <v>0.70779220779220775</v>
      </c>
      <c r="U119">
        <v>1.188951388888889E-5</v>
      </c>
      <c r="V119">
        <v>0.72727272727272729</v>
      </c>
      <c r="W119" s="6">
        <v>1.9480519480519539E-2</v>
      </c>
      <c r="X119">
        <v>1.082758101851852E-5</v>
      </c>
      <c r="Y119">
        <v>0.59740259740259738</v>
      </c>
      <c r="Z119" s="6">
        <v>-0.1103896103896104</v>
      </c>
      <c r="AA119">
        <v>0.56493506493506496</v>
      </c>
      <c r="AB119" s="5">
        <v>-0.14285714285714279</v>
      </c>
      <c r="AC119">
        <v>19</v>
      </c>
      <c r="AD119">
        <v>0.10526315789473679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0.72116419469301329</v>
      </c>
      <c r="AQ119">
        <v>1</v>
      </c>
      <c r="AR119">
        <v>1</v>
      </c>
      <c r="AS119">
        <v>1</v>
      </c>
      <c r="AT119">
        <v>0.72077922077922074</v>
      </c>
      <c r="AU119">
        <v>1.298701298701299E-2</v>
      </c>
      <c r="AV119">
        <v>0.7142857142857143</v>
      </c>
      <c r="AW119">
        <v>6.4935064935065512E-3</v>
      </c>
      <c r="AX119">
        <v>0.7142857142857143</v>
      </c>
      <c r="AY119">
        <v>6.4935064935065512E-3</v>
      </c>
      <c r="AZ119" t="s">
        <v>295</v>
      </c>
      <c r="BA119">
        <v>3</v>
      </c>
      <c r="BB119">
        <v>15</v>
      </c>
      <c r="BC119">
        <v>2</v>
      </c>
      <c r="BD119">
        <v>-1</v>
      </c>
      <c r="BE119" t="s">
        <v>70</v>
      </c>
      <c r="BF119">
        <v>1</v>
      </c>
      <c r="BG119" t="b">
        <v>1</v>
      </c>
    </row>
    <row r="120" spans="1:59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 s="9">
        <v>9.9415204678362512E-2</v>
      </c>
      <c r="I120">
        <v>2.4240740740740742E-7</v>
      </c>
      <c r="J120" t="s">
        <v>573</v>
      </c>
      <c r="K120" t="s">
        <v>574</v>
      </c>
      <c r="L120">
        <v>13</v>
      </c>
      <c r="M120" t="s">
        <v>520</v>
      </c>
      <c r="N120">
        <v>3</v>
      </c>
      <c r="O120" t="s">
        <v>385</v>
      </c>
      <c r="P120" t="s">
        <v>128</v>
      </c>
      <c r="Q120">
        <v>1.3853009259259259E-7</v>
      </c>
      <c r="R120">
        <v>0.60526315789473684</v>
      </c>
      <c r="S120">
        <v>154</v>
      </c>
      <c r="T120">
        <v>0.72077922077922074</v>
      </c>
      <c r="U120">
        <v>1.0158020833333331E-5</v>
      </c>
      <c r="V120">
        <v>0.72727272727272729</v>
      </c>
      <c r="W120" s="10">
        <v>6.4935064935065512E-3</v>
      </c>
      <c r="X120">
        <v>8.2187499999999999E-6</v>
      </c>
      <c r="Y120">
        <v>0.59090909090909094</v>
      </c>
      <c r="Z120" s="10">
        <v>-0.1298701298701298</v>
      </c>
      <c r="AA120">
        <v>0.57792207792207795</v>
      </c>
      <c r="AB120" s="10">
        <v>-0.14285714285714279</v>
      </c>
      <c r="AC120">
        <v>16</v>
      </c>
      <c r="AD120">
        <v>0.125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0.55422211509592734</v>
      </c>
      <c r="AQ120">
        <v>3</v>
      </c>
      <c r="AR120">
        <v>0</v>
      </c>
      <c r="AS120">
        <v>0</v>
      </c>
      <c r="AT120">
        <v>0.72077922077922074</v>
      </c>
      <c r="AU120">
        <v>0</v>
      </c>
      <c r="AV120">
        <v>0.72077922077922074</v>
      </c>
      <c r="AW120">
        <v>0</v>
      </c>
      <c r="AX120">
        <v>0.72077922077922074</v>
      </c>
      <c r="AY120">
        <v>0</v>
      </c>
      <c r="AZ120" t="s">
        <v>295</v>
      </c>
      <c r="BA120">
        <v>3</v>
      </c>
      <c r="BB120">
        <v>15</v>
      </c>
      <c r="BC120">
        <v>3</v>
      </c>
      <c r="BD120">
        <v>2</v>
      </c>
      <c r="BE120" t="s">
        <v>70</v>
      </c>
      <c r="BF120">
        <v>1</v>
      </c>
      <c r="BG120" t="b">
        <v>1</v>
      </c>
    </row>
    <row r="121" spans="1:59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 s="9">
        <v>0.13888888888888881</v>
      </c>
      <c r="I121">
        <v>2.997453703703704E-7</v>
      </c>
      <c r="J121" t="s">
        <v>575</v>
      </c>
      <c r="K121" t="s">
        <v>576</v>
      </c>
      <c r="L121">
        <v>13</v>
      </c>
      <c r="M121" t="s">
        <v>68</v>
      </c>
      <c r="N121">
        <v>1</v>
      </c>
      <c r="O121" t="s">
        <v>408</v>
      </c>
      <c r="P121" t="s">
        <v>128</v>
      </c>
      <c r="Q121">
        <v>6.9270833333333327E-8</v>
      </c>
      <c r="R121">
        <v>0.73684210526315785</v>
      </c>
      <c r="S121">
        <v>154</v>
      </c>
      <c r="T121">
        <v>0.70779220779220775</v>
      </c>
      <c r="U121">
        <v>1.126618055555556E-5</v>
      </c>
      <c r="V121">
        <v>0.68831168831168832</v>
      </c>
      <c r="W121" s="6">
        <v>-1.9480519480519431E-2</v>
      </c>
      <c r="X121">
        <v>9.3846064814814823E-6</v>
      </c>
      <c r="Y121">
        <v>0.62337662337662336</v>
      </c>
      <c r="Z121" s="6">
        <v>-8.4415584415584388E-2</v>
      </c>
      <c r="AA121">
        <v>0.69480519480519476</v>
      </c>
      <c r="AB121" s="5">
        <v>-1.298701298701299E-2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12</v>
      </c>
      <c r="AN121">
        <v>-1</v>
      </c>
      <c r="AO121">
        <v>0</v>
      </c>
      <c r="AP121">
        <v>0.4933897609337769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0.7142857142857143</v>
      </c>
      <c r="AW121">
        <v>6.4935064935065512E-3</v>
      </c>
      <c r="AX121">
        <v>0.70779220779220775</v>
      </c>
      <c r="AY121">
        <v>0</v>
      </c>
      <c r="AZ121" t="s">
        <v>295</v>
      </c>
      <c r="BA121">
        <v>3</v>
      </c>
      <c r="BB121">
        <v>15</v>
      </c>
      <c r="BC121">
        <v>3</v>
      </c>
      <c r="BD121">
        <v>-2</v>
      </c>
      <c r="BE121" t="s">
        <v>70</v>
      </c>
      <c r="BF121">
        <v>1</v>
      </c>
      <c r="BG121" t="b">
        <v>1</v>
      </c>
    </row>
    <row r="125" spans="1:59" x14ac:dyDescent="0.25">
      <c r="W125" s="3">
        <v>0.11</v>
      </c>
      <c r="Z125" s="3">
        <v>-0.03</v>
      </c>
      <c r="AB125" s="4">
        <v>-0.04</v>
      </c>
    </row>
    <row r="128" spans="1:59" x14ac:dyDescent="0.25">
      <c r="W128" s="6">
        <v>7.0000000000000007E-2</v>
      </c>
      <c r="Z128" s="6">
        <v>-0.02</v>
      </c>
      <c r="AB128" s="5">
        <v>-0.11</v>
      </c>
      <c r="AM128">
        <v>5.04</v>
      </c>
      <c r="AN128">
        <v>4.9000000000000004</v>
      </c>
    </row>
  </sheetData>
  <autoFilter ref="A1:BG121" xr:uid="{34CF8CF3-FBA6-4F25-B933-7C2571189D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threshold all</vt:lpstr>
      <vt:lpstr>threshols node</vt:lpstr>
      <vt:lpstr>add fixing leaf - second class</vt:lpstr>
      <vt:lpstr>add fixing leaf - node</vt:lpstr>
      <vt:lpstr>barinel orig (node)</vt:lpstr>
      <vt:lpstr>barinel orig (second)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2022-08-04T17:41:31Z</dcterms:created>
  <dcterms:modified xsi:type="dcterms:W3CDTF">2022-08-05T10:43:16Z</dcterms:modified>
</cp:coreProperties>
</file>