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a\Documents\Arduino\Books\"/>
    </mc:Choice>
  </mc:AlternateContent>
  <xr:revisionPtr revIDLastSave="0" documentId="13_ncr:1_{540A188C-AF6D-416E-8AB2-AC8C38B6DFD0}" xr6:coauthVersionLast="47" xr6:coauthVersionMax="47" xr10:uidLastSave="{00000000-0000-0000-0000-000000000000}"/>
  <workbookProtection workbookAlgorithmName="SHA-512" workbookHashValue="Yl0oTM2a2W/OrXgVO8/LDWZMbhIx3OpD8e4bwChGorW0uOjuWcKNCSREQh1bNKT1m1cxSa1BItDz5xIBYk8XUA==" workbookSaltValue="3/csJdmFQryqBMST5x4IrQ==" workbookSpinCount="100000" lockStructure="1"/>
  <bookViews>
    <workbookView xWindow="-120" yWindow="-120" windowWidth="29040" windowHeight="15840" xr2:uid="{24BDADED-487C-416F-B8A8-1FAA2BF5EDC1}"/>
  </bookViews>
  <sheets>
    <sheet name="Sheet1" sheetId="1" r:id="rId1"/>
  </sheets>
  <definedNames>
    <definedName name="_R1">Sheet1!$C$9</definedName>
    <definedName name="_R2">Sheet1!$C$10</definedName>
    <definedName name="Aout">Sheet1!$C$5</definedName>
    <definedName name="Power">Sheet1!$C$76</definedName>
    <definedName name="Vin">Sheet1!$C$3</definedName>
    <definedName name="Vout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C6" i="1"/>
  <c r="C5" i="1"/>
  <c r="C24" i="1"/>
  <c r="C10" i="1"/>
  <c r="E6" i="1" l="1"/>
</calcChain>
</file>

<file path=xl/sharedStrings.xml><?xml version="1.0" encoding="utf-8"?>
<sst xmlns="http://schemas.openxmlformats.org/spreadsheetml/2006/main" count="14" uniqueCount="12">
  <si>
    <t>Vin</t>
  </si>
  <si>
    <t>Vout</t>
  </si>
  <si>
    <t>Aout</t>
  </si>
  <si>
    <t>R1</t>
  </si>
  <si>
    <t>R2</t>
  </si>
  <si>
    <t>R</t>
  </si>
  <si>
    <t>הורדת מתח</t>
  </si>
  <si>
    <t>נגדים מקבילים</t>
  </si>
  <si>
    <t>kofiko</t>
  </si>
  <si>
    <t>R1 = R2 * (Vin/Vout - 1)
R2 = R1 / (Vin/Vout - 1)</t>
  </si>
  <si>
    <t>R = (R1 * R2) / (R1 + R2)</t>
  </si>
  <si>
    <t>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</si>
</sst>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24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0" borderId="0" xfId="0" applyNumberFormat="1" applyFont="1" applyBorder="1" applyProtection="1">
      <protection locked="0"/>
    </xf>
    <xf numFmtId="2" fontId="0" fillId="0" borderId="0" xfId="0" applyNumberFormat="1"/>
    <xf numFmtId="2" fontId="3" fillId="0" borderId="0" xfId="0" applyNumberFormat="1" applyFont="1" applyBorder="1" applyProtection="1"/>
    <xf numFmtId="0" fontId="0" fillId="0" borderId="2" xfId="0" applyBorder="1" applyProtection="1"/>
    <xf numFmtId="0" fontId="0" fillId="0" borderId="3" xfId="0" applyBorder="1" applyProtection="1"/>
    <xf numFmtId="164" fontId="0" fillId="0" borderId="4" xfId="0" applyNumberFormat="1" applyBorder="1" applyProtection="1"/>
    <xf numFmtId="2" fontId="1" fillId="0" borderId="0" xfId="0" applyNumberFormat="1" applyFont="1" applyBorder="1" applyProtection="1"/>
    <xf numFmtId="2" fontId="0" fillId="0" borderId="0" xfId="0" applyNumberFormat="1" applyBorder="1" applyProtection="1"/>
    <xf numFmtId="0" fontId="0" fillId="0" borderId="0" xfId="0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8" xfId="0" applyBorder="1" applyProtection="1"/>
    <xf numFmtId="164" fontId="0" fillId="0" borderId="0" xfId="0" applyNumberFormat="1" applyProtection="1"/>
    <xf numFmtId="2" fontId="0" fillId="0" borderId="0" xfId="0" applyNumberFormat="1" applyProtection="1"/>
    <xf numFmtId="0" fontId="0" fillId="0" borderId="0" xfId="0" applyProtection="1"/>
    <xf numFmtId="164" fontId="0" fillId="0" borderId="0" xfId="0" applyNumberFormat="1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3" fillId="0" borderId="0" xfId="0" applyNumberFormat="1" applyFont="1" applyBorder="1" applyProtection="1">
      <protection locked="0"/>
    </xf>
    <xf numFmtId="164" fontId="6" fillId="0" borderId="4" xfId="0" applyNumberFormat="1" applyFont="1" applyBorder="1" applyProtection="1"/>
    <xf numFmtId="164" fontId="7" fillId="0" borderId="4" xfId="0" applyNumberFormat="1" applyFont="1" applyBorder="1" applyProtection="1"/>
    <xf numFmtId="164" fontId="3" fillId="0" borderId="4" xfId="0" applyNumberFormat="1" applyFont="1" applyBorder="1" applyProtection="1"/>
    <xf numFmtId="164" fontId="2" fillId="0" borderId="1" xfId="0" applyNumberFormat="1" applyFont="1" applyBorder="1" applyAlignment="1" applyProtection="1">
      <alignment horizontal="center" vertical="center"/>
    </xf>
    <xf numFmtId="164" fontId="2" fillId="0" borderId="2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left" vertical="center" wrapText="1"/>
    </xf>
    <xf numFmtId="164" fontId="4" fillId="0" borderId="0" xfId="0" applyNumberFormat="1" applyFont="1" applyBorder="1" applyAlignment="1" applyProtection="1">
      <alignment horizontal="left" vertical="center"/>
    </xf>
    <xf numFmtId="164" fontId="4" fillId="0" borderId="4" xfId="0" applyNumberFormat="1" applyFont="1" applyBorder="1" applyAlignment="1" applyProtection="1">
      <alignment horizontal="left" vertical="center"/>
    </xf>
    <xf numFmtId="164" fontId="4" fillId="0" borderId="6" xfId="0" applyNumberFormat="1" applyFont="1" applyBorder="1" applyAlignment="1" applyProtection="1">
      <alignment horizontal="left" vertical="center"/>
    </xf>
    <xf numFmtId="164" fontId="4" fillId="0" borderId="7" xfId="0" applyNumberFormat="1" applyFont="1" applyBorder="1" applyAlignment="1" applyProtection="1">
      <alignment horizontal="left" vertical="center"/>
    </xf>
    <xf numFmtId="164" fontId="5" fillId="0" borderId="4" xfId="0" applyNumberFormat="1" applyFont="1" applyBorder="1" applyAlignment="1" applyProtection="1">
      <alignment horizontal="left" vertical="center" wrapText="1"/>
    </xf>
    <xf numFmtId="164" fontId="5" fillId="0" borderId="0" xfId="0" applyNumberFormat="1" applyFont="1" applyBorder="1" applyAlignment="1" applyProtection="1">
      <alignment horizontal="left" vertical="center"/>
    </xf>
    <xf numFmtId="164" fontId="5" fillId="0" borderId="6" xfId="0" applyNumberFormat="1" applyFont="1" applyBorder="1" applyAlignment="1" applyProtection="1">
      <alignment horizontal="left" vertical="center"/>
    </xf>
    <xf numFmtId="164" fontId="5" fillId="0" borderId="7" xfId="0" applyNumberFormat="1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85724</xdr:colOff>
      <xdr:row>1</xdr:row>
      <xdr:rowOff>54893</xdr:rowOff>
    </xdr:from>
    <xdr:to>
      <xdr:col>10</xdr:col>
      <xdr:colOff>638175</xdr:colOff>
      <xdr:row>18</xdr:row>
      <xdr:rowOff>128428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96C3FB-F36C-C250-7F3E-17C72B93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4" y="54893"/>
          <a:ext cx="3295651" cy="34739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20</xdr:row>
      <xdr:rowOff>47625</xdr:rowOff>
    </xdr:from>
    <xdr:to>
      <xdr:col>9</xdr:col>
      <xdr:colOff>609600</xdr:colOff>
      <xdr:row>26</xdr:row>
      <xdr:rowOff>167206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7A7A1-4BB8-539A-0794-D6350EE5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4029075"/>
          <a:ext cx="2286000" cy="1453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AF1-8781-42F1-82A5-F9234CE1AD58}">
  <dimension ref="B1:K30"/>
  <sheetViews>
    <sheetView tabSelected="1" workbookViewId="0">
      <selection activeCell="E11" sqref="E11"/>
    </sheetView>
  </sheetViews>
  <sheetFormatPr defaultRowHeight="14.25" x14ac:dyDescent="0.2"/>
  <cols>
    <col min="1" max="1" width="2.875" customWidth="1"/>
    <col min="2" max="2" width="11.375" customWidth="1"/>
    <col min="3" max="3" width="9.875" style="2" customWidth="1"/>
    <col min="4" max="4" width="10.375" customWidth="1"/>
    <col min="5" max="5" width="9.875" customWidth="1"/>
  </cols>
  <sheetData>
    <row r="1" spans="2:11" ht="15" thickBot="1" x14ac:dyDescent="0.25"/>
    <row r="2" spans="2:11" ht="30.75" thickTop="1" x14ac:dyDescent="0.2">
      <c r="B2" s="23" t="s">
        <v>6</v>
      </c>
      <c r="C2" s="24"/>
      <c r="D2" s="24"/>
      <c r="E2" s="24"/>
      <c r="F2" s="4"/>
      <c r="G2" s="4"/>
      <c r="H2" s="4"/>
      <c r="I2" s="4"/>
      <c r="J2" s="4"/>
      <c r="K2" s="5"/>
    </row>
    <row r="3" spans="2:11" ht="15" x14ac:dyDescent="0.25">
      <c r="B3" s="21" t="s">
        <v>0</v>
      </c>
      <c r="C3" s="1">
        <v>12</v>
      </c>
      <c r="D3" s="17"/>
      <c r="E3" s="1">
        <v>45</v>
      </c>
      <c r="F3" s="18"/>
      <c r="G3" s="9"/>
      <c r="H3" s="9"/>
      <c r="I3" s="9"/>
      <c r="J3" s="9"/>
      <c r="K3" s="10"/>
    </row>
    <row r="4" spans="2:11" ht="15" x14ac:dyDescent="0.25">
      <c r="B4" s="21" t="s">
        <v>1</v>
      </c>
      <c r="C4" s="1">
        <v>2</v>
      </c>
      <c r="D4" s="17"/>
      <c r="E4" s="3">
        <f>(E3 * E10) / (E9 + E10)</f>
        <v>7.5</v>
      </c>
      <c r="F4" s="18"/>
      <c r="G4" s="9"/>
      <c r="H4" s="9"/>
      <c r="I4" s="9"/>
      <c r="J4" s="9"/>
      <c r="K4" s="10"/>
    </row>
    <row r="5" spans="2:11" ht="15" x14ac:dyDescent="0.25">
      <c r="B5" s="22" t="s">
        <v>2</v>
      </c>
      <c r="C5" s="3">
        <f>Vin / _R1</f>
        <v>0.24</v>
      </c>
      <c r="D5" s="17"/>
      <c r="E5" s="3">
        <f>E3 / E9</f>
        <v>4.4999999999999998E-2</v>
      </c>
      <c r="F5" s="18"/>
      <c r="G5" s="9"/>
      <c r="H5" s="9"/>
      <c r="I5" s="9"/>
      <c r="J5" s="9"/>
      <c r="K5" s="10"/>
    </row>
    <row r="6" spans="2:11" ht="15" x14ac:dyDescent="0.25">
      <c r="B6" s="22" t="s">
        <v>11</v>
      </c>
      <c r="C6" s="3">
        <f>Vout * Aout</f>
        <v>0.48</v>
      </c>
      <c r="D6" s="17"/>
      <c r="E6" s="3">
        <f>E4 * E5</f>
        <v>0.33749999999999997</v>
      </c>
      <c r="F6" s="18"/>
      <c r="G6" s="9"/>
      <c r="H6" s="9"/>
      <c r="I6" s="9"/>
      <c r="J6" s="9"/>
      <c r="K6" s="10"/>
    </row>
    <row r="7" spans="2:11" ht="15" x14ac:dyDescent="0.25">
      <c r="B7" s="22"/>
      <c r="C7" s="3"/>
      <c r="D7" s="17"/>
      <c r="E7" s="19"/>
      <c r="F7" s="18"/>
      <c r="G7" s="9"/>
      <c r="H7" s="9"/>
      <c r="I7" s="9"/>
      <c r="J7" s="9"/>
      <c r="K7" s="10"/>
    </row>
    <row r="8" spans="2:11" ht="15" x14ac:dyDescent="0.25">
      <c r="B8" s="20"/>
      <c r="C8" s="3"/>
      <c r="D8" s="17"/>
      <c r="E8" s="1"/>
      <c r="F8" s="18"/>
      <c r="G8" s="9"/>
      <c r="H8" s="9"/>
      <c r="I8" s="9"/>
      <c r="J8" s="9"/>
      <c r="K8" s="10"/>
    </row>
    <row r="9" spans="2:11" ht="15" x14ac:dyDescent="0.25">
      <c r="B9" s="21" t="s">
        <v>3</v>
      </c>
      <c r="C9" s="1">
        <v>50</v>
      </c>
      <c r="D9" s="17"/>
      <c r="E9" s="1">
        <v>1000</v>
      </c>
      <c r="F9" s="18"/>
      <c r="G9" s="9"/>
      <c r="H9" s="9"/>
      <c r="I9" s="9"/>
      <c r="J9" s="9"/>
      <c r="K9" s="10"/>
    </row>
    <row r="10" spans="2:11" ht="15" x14ac:dyDescent="0.25">
      <c r="B10" s="22" t="s">
        <v>4</v>
      </c>
      <c r="C10" s="3">
        <f>_R1 / (Vin / Vout - 1)</f>
        <v>10</v>
      </c>
      <c r="D10" s="17"/>
      <c r="E10" s="1">
        <v>200</v>
      </c>
      <c r="F10" s="18"/>
      <c r="G10" s="9"/>
      <c r="H10" s="9"/>
      <c r="I10" s="9"/>
      <c r="J10" s="9"/>
      <c r="K10" s="10"/>
    </row>
    <row r="11" spans="2:11" ht="15" x14ac:dyDescent="0.25">
      <c r="B11" s="22"/>
      <c r="C11" s="3"/>
      <c r="D11" s="17"/>
      <c r="E11" s="19"/>
      <c r="F11" s="18"/>
      <c r="G11" s="9"/>
      <c r="H11" s="9"/>
      <c r="I11" s="9"/>
      <c r="J11" s="9"/>
      <c r="K11" s="10"/>
    </row>
    <row r="12" spans="2:11" ht="15" x14ac:dyDescent="0.25">
      <c r="B12" s="22"/>
      <c r="C12" s="3"/>
      <c r="D12" s="17"/>
      <c r="E12" s="19"/>
      <c r="F12" s="18"/>
      <c r="G12" s="9"/>
      <c r="H12" s="9"/>
      <c r="I12" s="9"/>
      <c r="J12" s="9"/>
      <c r="K12" s="10"/>
    </row>
    <row r="13" spans="2:11" ht="15" x14ac:dyDescent="0.25">
      <c r="B13" s="22"/>
      <c r="C13" s="3"/>
      <c r="D13" s="17"/>
      <c r="E13" s="19"/>
      <c r="F13" s="18"/>
      <c r="G13" s="9"/>
      <c r="H13" s="9"/>
      <c r="I13" s="9"/>
      <c r="J13" s="9"/>
      <c r="K13" s="10"/>
    </row>
    <row r="14" spans="2:11" x14ac:dyDescent="0.2">
      <c r="B14" s="6"/>
      <c r="C14" s="7"/>
      <c r="D14" s="8"/>
      <c r="E14" s="7"/>
      <c r="F14" s="9"/>
      <c r="G14" s="9"/>
      <c r="H14" s="9"/>
      <c r="I14" s="9"/>
      <c r="J14" s="9"/>
      <c r="K14" s="10"/>
    </row>
    <row r="15" spans="2:11" ht="15" x14ac:dyDescent="0.25">
      <c r="B15" s="6"/>
      <c r="C15" s="3"/>
      <c r="D15" s="8"/>
      <c r="E15" s="7"/>
      <c r="F15" s="9"/>
      <c r="G15" s="9"/>
      <c r="H15" s="9"/>
      <c r="I15" s="9"/>
      <c r="J15" s="9"/>
      <c r="K15" s="10"/>
    </row>
    <row r="16" spans="2:11" x14ac:dyDescent="0.2">
      <c r="B16" s="27" t="s">
        <v>9</v>
      </c>
      <c r="C16" s="28"/>
      <c r="D16" s="28"/>
      <c r="E16" s="28"/>
      <c r="F16" s="9"/>
      <c r="G16" s="9"/>
      <c r="H16" s="9"/>
      <c r="I16" s="9"/>
      <c r="J16" s="9"/>
      <c r="K16" s="10"/>
    </row>
    <row r="17" spans="2:11" x14ac:dyDescent="0.2">
      <c r="B17" s="29"/>
      <c r="C17" s="28"/>
      <c r="D17" s="28"/>
      <c r="E17" s="28"/>
      <c r="F17" s="9"/>
      <c r="G17" s="9"/>
      <c r="H17" s="9"/>
      <c r="I17" s="9"/>
      <c r="J17" s="9"/>
      <c r="K17" s="10"/>
    </row>
    <row r="18" spans="2:11" x14ac:dyDescent="0.2">
      <c r="B18" s="29"/>
      <c r="C18" s="28"/>
      <c r="D18" s="28"/>
      <c r="E18" s="28"/>
      <c r="F18" s="9"/>
      <c r="G18" s="9"/>
      <c r="H18" s="9"/>
      <c r="I18" s="9"/>
      <c r="J18" s="9"/>
      <c r="K18" s="10"/>
    </row>
    <row r="19" spans="2:11" ht="15" thickBot="1" x14ac:dyDescent="0.25">
      <c r="B19" s="30"/>
      <c r="C19" s="31"/>
      <c r="D19" s="31"/>
      <c r="E19" s="31"/>
      <c r="F19" s="11"/>
      <c r="G19" s="11"/>
      <c r="H19" s="11"/>
      <c r="I19" s="11"/>
      <c r="J19" s="11"/>
      <c r="K19" s="12"/>
    </row>
    <row r="20" spans="2:11" ht="15.75" thickTop="1" thickBot="1" x14ac:dyDescent="0.25">
      <c r="B20" s="13"/>
      <c r="C20" s="14"/>
      <c r="D20" s="13"/>
      <c r="E20" s="13"/>
      <c r="F20" s="15"/>
      <c r="G20" s="15"/>
      <c r="H20" s="15"/>
      <c r="I20" s="15"/>
      <c r="J20" s="15"/>
      <c r="K20" s="15"/>
    </row>
    <row r="21" spans="2:11" ht="30.75" thickTop="1" x14ac:dyDescent="0.4">
      <c r="B21" s="25" t="s">
        <v>7</v>
      </c>
      <c r="C21" s="26"/>
      <c r="D21" s="26"/>
      <c r="E21" s="26"/>
      <c r="F21" s="4"/>
      <c r="G21" s="4"/>
      <c r="H21" s="4"/>
      <c r="I21" s="4"/>
      <c r="J21" s="4"/>
      <c r="K21" s="5"/>
    </row>
    <row r="22" spans="2:11" ht="15" x14ac:dyDescent="0.25">
      <c r="B22" s="21" t="s">
        <v>3</v>
      </c>
      <c r="C22" s="1">
        <v>10</v>
      </c>
      <c r="D22" s="16"/>
      <c r="E22" s="16"/>
      <c r="F22" s="9"/>
      <c r="G22" s="9"/>
      <c r="H22" s="9"/>
      <c r="I22" s="9"/>
      <c r="J22" s="9"/>
      <c r="K22" s="10"/>
    </row>
    <row r="23" spans="2:11" ht="15" x14ac:dyDescent="0.25">
      <c r="B23" s="21" t="s">
        <v>4</v>
      </c>
      <c r="C23" s="1">
        <v>50</v>
      </c>
      <c r="D23" s="16"/>
      <c r="E23" s="16"/>
      <c r="F23" s="9"/>
      <c r="G23" s="9"/>
      <c r="H23" s="9"/>
      <c r="I23" s="9"/>
      <c r="J23" s="9"/>
      <c r="K23" s="10"/>
    </row>
    <row r="24" spans="2:11" ht="15" x14ac:dyDescent="0.25">
      <c r="B24" s="22" t="s">
        <v>5</v>
      </c>
      <c r="C24" s="3">
        <f>(C22 * C23) / (C22 + C23)</f>
        <v>8.3333333333333339</v>
      </c>
      <c r="D24" s="16"/>
      <c r="E24" s="16"/>
      <c r="F24" s="9"/>
      <c r="G24" s="9"/>
      <c r="H24" s="9"/>
      <c r="I24" s="9"/>
      <c r="J24" s="9"/>
      <c r="K24" s="10"/>
    </row>
    <row r="25" spans="2:11" ht="15" x14ac:dyDescent="0.25">
      <c r="B25" s="6"/>
      <c r="C25" s="3"/>
      <c r="D25" s="16"/>
      <c r="E25" s="16"/>
      <c r="F25" s="9"/>
      <c r="G25" s="9"/>
      <c r="H25" s="9"/>
      <c r="I25" s="9"/>
      <c r="J25" s="9"/>
      <c r="K25" s="10"/>
    </row>
    <row r="26" spans="2:11" x14ac:dyDescent="0.2">
      <c r="B26" s="32" t="s">
        <v>10</v>
      </c>
      <c r="C26" s="33"/>
      <c r="D26" s="33"/>
      <c r="E26" s="33"/>
      <c r="F26" s="9"/>
      <c r="G26" s="9"/>
      <c r="H26" s="9"/>
      <c r="I26" s="9"/>
      <c r="J26" s="9"/>
      <c r="K26" s="10"/>
    </row>
    <row r="27" spans="2:11" ht="15" thickBot="1" x14ac:dyDescent="0.25">
      <c r="B27" s="34"/>
      <c r="C27" s="35"/>
      <c r="D27" s="35"/>
      <c r="E27" s="35"/>
      <c r="F27" s="11"/>
      <c r="G27" s="11"/>
      <c r="H27" s="11"/>
      <c r="I27" s="11"/>
      <c r="J27" s="11"/>
      <c r="K27" s="12"/>
    </row>
    <row r="28" spans="2:11" ht="15" thickTop="1" x14ac:dyDescent="0.2">
      <c r="B28" s="16"/>
      <c r="C28" s="8"/>
      <c r="D28" s="16"/>
      <c r="E28" s="16"/>
      <c r="F28" s="15"/>
      <c r="G28" s="15"/>
      <c r="H28" s="15"/>
      <c r="I28" s="15"/>
      <c r="J28" s="15"/>
      <c r="K28" s="15"/>
    </row>
    <row r="30" spans="2:11" x14ac:dyDescent="0.2">
      <c r="B30" t="s">
        <v>8</v>
      </c>
    </row>
  </sheetData>
  <sheetProtection algorithmName="SHA-512" hashValue="H5GzdlTtBlo4gIT68a34GenPgHb/Ig2Su8JLsuliI5a9DiaWaNqjHHkWglChet21qBbu4ZnwbnZNgOtT9D9KRQ==" saltValue="iVJnhLMR17nyl3XdxGSF9Q==" spinCount="100000" sheet="1" objects="1" scenarios="1"/>
  <mergeCells count="4">
    <mergeCell ref="B2:E2"/>
    <mergeCell ref="B21:E21"/>
    <mergeCell ref="B16:E19"/>
    <mergeCell ref="B26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_R1</vt:lpstr>
      <vt:lpstr>_R2</vt:lpstr>
      <vt:lpstr>Aout</vt:lpstr>
      <vt:lpstr>Power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2021-11-01T07:20:09Z</dcterms:created>
  <dcterms:modified xsi:type="dcterms:W3CDTF">2022-10-18T21:36:57Z</dcterms:modified>
</cp:coreProperties>
</file>