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projects/mental-models-analysis/data/"/>
    </mc:Choice>
  </mc:AlternateContent>
  <xr:revisionPtr revIDLastSave="0" documentId="13_ncr:40009_{41ACDE71-E17B-B842-8E77-F1C38063F7FD}" xr6:coauthVersionLast="36" xr6:coauthVersionMax="36" xr10:uidLastSave="{00000000-0000-0000-0000-000000000000}"/>
  <bookViews>
    <workbookView xWindow="1180" yWindow="1060" windowWidth="27240" windowHeight="16440"/>
  </bookViews>
  <sheets>
    <sheet name="file_mapping_responses" sheetId="1" r:id="rId1"/>
    <sheet name="unique er" sheetId="2" r:id="rId2"/>
  </sheets>
  <calcPr calcId="0"/>
</workbook>
</file>

<file path=xl/calcChain.xml><?xml version="1.0" encoding="utf-8"?>
<calcChain xmlns="http://schemas.openxmlformats.org/spreadsheetml/2006/main">
  <c r="B40" i="1" l="1"/>
  <c r="C40" i="1"/>
  <c r="D40" i="1"/>
  <c r="E40" i="1"/>
  <c r="F40" i="1"/>
  <c r="G40" i="1"/>
  <c r="H40" i="1"/>
  <c r="I40" i="1"/>
  <c r="J40" i="1"/>
  <c r="K40" i="1"/>
  <c r="L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C26" i="1"/>
  <c r="D26" i="1"/>
  <c r="E26" i="1"/>
  <c r="F26" i="1"/>
  <c r="G26" i="1"/>
  <c r="H26" i="1"/>
  <c r="I26" i="1"/>
  <c r="J26" i="1"/>
  <c r="K26" i="1"/>
  <c r="L26" i="1"/>
  <c r="B26" i="1"/>
</calcChain>
</file>

<file path=xl/sharedStrings.xml><?xml version="1.0" encoding="utf-8"?>
<sst xmlns="http://schemas.openxmlformats.org/spreadsheetml/2006/main" count="230" uniqueCount="107">
  <si>
    <t>homo_sapiens.gff</t>
  </si>
  <si>
    <t>flybase_d_melanogaster.gaf</t>
  </si>
  <si>
    <t>ncbi_homo_sapiens.gene_info</t>
  </si>
  <si>
    <t>Notes</t>
  </si>
  <si>
    <t>Used terms not in the card set for file mapping</t>
  </si>
  <si>
    <t>Didn't match individual terms</t>
  </si>
  <si>
    <t>Matched to terms not highlighted</t>
  </si>
  <si>
    <t>participant_id</t>
  </si>
  <si>
    <t>HGNC:37102</t>
  </si>
  <si>
    <t>DDX11L1</t>
  </si>
  <si>
    <t>FBgn0043467</t>
  </si>
  <si>
    <t>GO:0048149</t>
  </si>
  <si>
    <t>A1BG</t>
  </si>
  <si>
    <t>MIM:138670</t>
  </si>
  <si>
    <t>HGNC:HGNC:5</t>
  </si>
  <si>
    <t>Ensembl:ENSG00000121410</t>
  </si>
  <si>
    <t>identifier</t>
  </si>
  <si>
    <t>gene|identifier</t>
  </si>
  <si>
    <t>gene|name</t>
  </si>
  <si>
    <t>GO Term</t>
  </si>
  <si>
    <t>organism</t>
  </si>
  <si>
    <t>symbol</t>
  </si>
  <si>
    <t>dataset/database</t>
  </si>
  <si>
    <t>name</t>
  </si>
  <si>
    <t>identifier/label/dataset/database</t>
  </si>
  <si>
    <t>task not recorded</t>
  </si>
  <si>
    <t>gene|accession</t>
  </si>
  <si>
    <t>identifier|name</t>
  </si>
  <si>
    <t>accession|gene|identifier</t>
  </si>
  <si>
    <t>gene|symbol</t>
  </si>
  <si>
    <t>N/A</t>
  </si>
  <si>
    <t>identifier|symbol|organism</t>
  </si>
  <si>
    <t>identifier|symbol|organism|gene|H.Sapiens</t>
  </si>
  <si>
    <t>identifier|symbol|organism|name</t>
  </si>
  <si>
    <t>Organism|H. sapiens|name|gene|organism|symbol and identifier</t>
  </si>
  <si>
    <t>name|gene|organism|symbol|identifier</t>
  </si>
  <si>
    <t>name|gene|organism|symbol and identifier</t>
  </si>
  <si>
    <t>gene</t>
  </si>
  <si>
    <t>chromosome</t>
  </si>
  <si>
    <t>taxon id|human</t>
  </si>
  <si>
    <t>links to other dbs</t>
  </si>
  <si>
    <t>ensembl id</t>
  </si>
  <si>
    <t>"links to other dbs" as a whole for last three</t>
  </si>
  <si>
    <t>symbol|name</t>
  </si>
  <si>
    <t>GO Term|dataset/database|identifier</t>
  </si>
  <si>
    <t>h. sapiens</t>
  </si>
  <si>
    <t>disease|identifier|dataset/database</t>
  </si>
  <si>
    <t>identifier|dataset/database</t>
  </si>
  <si>
    <t>Flybase - addressed the file as a whole for "d. melanogaster". "protein" was matched to columns that weren't highlighted (gene product). Gene_info: "gene" and "organism" applies to all|dataset/database applies to all of last three. GFF: for all: gene|identifier|h.sapiens|dataset/database|organism</t>
  </si>
  <si>
    <t>N</t>
  </si>
  <si>
    <t>Y</t>
  </si>
  <si>
    <t>human</t>
  </si>
  <si>
    <t>GFF: didn’t match anything directly|but for all matched database|identifier|accession|gene|molecule. Gene_info: human|symbol|model|dataset|gene|accession|identifier. Generic again. GAF: gene|accession|identifier|database|models symbol|experriment|trranscript</t>
  </si>
  <si>
    <t>GAF: identifier|accession|associated with non-highlighted term gene product|molecular weight associated with protein</t>
  </si>
  <si>
    <t>symbol|identifier</t>
  </si>
  <si>
    <t>id|taxon id</t>
  </si>
  <si>
    <t>ensembl|identifier</t>
  </si>
  <si>
    <t>identifier|gene|name</t>
  </si>
  <si>
    <t>identifier|gene|accession|name</t>
  </si>
  <si>
    <t>gene|symbol|name|identifier</t>
  </si>
  <si>
    <t>accession|name|symbol|identifier</t>
  </si>
  <si>
    <t>organism|human</t>
  </si>
  <si>
    <t>symbol|name|identifier|accession</t>
  </si>
  <si>
    <t>accession</t>
  </si>
  <si>
    <t>accession|identifier</t>
  </si>
  <si>
    <t>identifier|gene symbol</t>
  </si>
  <si>
    <t>organism|melanogaster|database|accession|gene|symbol</t>
  </si>
  <si>
    <t>GO Term|accesssion</t>
  </si>
  <si>
    <t>taxon id|organism|human|symbol</t>
  </si>
  <si>
    <t>symbol|gene</t>
  </si>
  <si>
    <t>chromosome|database|accession|identifier</t>
  </si>
  <si>
    <t>dislikes gene identifier being simply "1". GFF - whole file got "organism|homo sapiens| database and accession"</t>
  </si>
  <si>
    <t>Gene|dataset/database|identifier|accession</t>
  </si>
  <si>
    <t>Symbol|name|Gene|dataset/database|identifier|accession</t>
  </si>
  <si>
    <t>identifier|accession</t>
  </si>
  <si>
    <t>GO Term|identifier|accession</t>
  </si>
  <si>
    <t>name|symbol</t>
  </si>
  <si>
    <t>symbol|gene|name</t>
  </si>
  <si>
    <t>go: protein binding</t>
  </si>
  <si>
    <t>Q9H4C3_HUMAN</t>
  </si>
  <si>
    <t>protein</t>
  </si>
  <si>
    <t>BRCA1_HUMAN|gene</t>
  </si>
  <si>
    <t>location</t>
  </si>
  <si>
    <t>Chromosome location</t>
  </si>
  <si>
    <t>gene|h. sapiens</t>
  </si>
  <si>
    <t>D. melanogaster|dataset/database|identifier</t>
  </si>
  <si>
    <t>homo sapiens|identifier|dataset/database|protein|uniprot</t>
  </si>
  <si>
    <t>gene|symbol|identifier|protein</t>
  </si>
  <si>
    <t>gene|protein</t>
  </si>
  <si>
    <t>gene|identifier|protein|human</t>
  </si>
  <si>
    <t>GFF: they made it clear that identifier, human, symbol, name were spread across many of the terms</t>
  </si>
  <si>
    <t>transcript</t>
  </si>
  <si>
    <t>dataset/database|h. sapiens</t>
  </si>
  <si>
    <t>identifier|drosophila|dataset/database</t>
  </si>
  <si>
    <t>pathway|GO term|go: protein binding</t>
  </si>
  <si>
    <t>symbol, homo sapiens, name, and gene</t>
  </si>
  <si>
    <t>Treated final three in gene_info file set as one single term</t>
  </si>
  <si>
    <t>highlighted term</t>
  </si>
  <si>
    <t>dataset|identifier</t>
  </si>
  <si>
    <t>gene|dataset/database</t>
  </si>
  <si>
    <t>dataset/database|identifier</t>
  </si>
  <si>
    <t>homo sapiens</t>
  </si>
  <si>
    <t>gene|dataset/database|identifier|accession</t>
  </si>
  <si>
    <t>gene|name|symbol</t>
  </si>
  <si>
    <t>*</t>
  </si>
  <si>
    <t>FUZZY MATCHING</t>
  </si>
  <si>
    <t>NUMBER OF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</si>
</sst>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16" fillId="0" borderId="0" xfId="0" applyFont="1" applyBorder="1"/>
    <xf numFmtId="0" fontId="16" fillId="0" borderId="14" xfId="0" applyFont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11" workbookViewId="0">
      <selection activeCell="B42" sqref="B42"/>
    </sheetView>
  </sheetViews>
  <sheetFormatPr baseColWidth="10" defaultRowHeight="16" x14ac:dyDescent="0.2"/>
  <cols>
    <col min="5" max="6" width="13" customWidth="1"/>
  </cols>
  <sheetData>
    <row r="1" spans="1:17" x14ac:dyDescent="0.2">
      <c r="A1" s="2" t="s">
        <v>7</v>
      </c>
      <c r="B1" s="3" t="s">
        <v>0</v>
      </c>
      <c r="C1" s="3"/>
      <c r="D1" s="3"/>
      <c r="E1" s="3" t="s">
        <v>1</v>
      </c>
      <c r="F1" s="3"/>
      <c r="G1" s="3" t="s">
        <v>2</v>
      </c>
      <c r="H1" s="3"/>
      <c r="I1" s="3"/>
      <c r="J1" s="3"/>
      <c r="K1" s="3"/>
      <c r="L1" s="4"/>
      <c r="M1" t="s">
        <v>3</v>
      </c>
      <c r="N1" t="s">
        <v>4</v>
      </c>
      <c r="O1" t="s">
        <v>5</v>
      </c>
      <c r="P1" t="s">
        <v>6</v>
      </c>
      <c r="Q1" t="s">
        <v>96</v>
      </c>
    </row>
    <row r="2" spans="1:17" x14ac:dyDescent="0.2">
      <c r="A2" s="5" t="s">
        <v>97</v>
      </c>
      <c r="B2" s="6">
        <v>100287102</v>
      </c>
      <c r="C2" s="6" t="s">
        <v>8</v>
      </c>
      <c r="D2" s="6" t="s">
        <v>9</v>
      </c>
      <c r="E2" s="6" t="s">
        <v>10</v>
      </c>
      <c r="F2" s="6" t="s">
        <v>11</v>
      </c>
      <c r="G2" s="6">
        <v>9606</v>
      </c>
      <c r="H2" s="6">
        <v>1</v>
      </c>
      <c r="I2" s="6" t="s">
        <v>12</v>
      </c>
      <c r="J2" s="6" t="s">
        <v>13</v>
      </c>
      <c r="K2" s="6" t="s">
        <v>14</v>
      </c>
      <c r="L2" s="7" t="s">
        <v>15</v>
      </c>
      <c r="M2" s="1"/>
    </row>
    <row r="3" spans="1:17" x14ac:dyDescent="0.2">
      <c r="A3" s="5">
        <v>1</v>
      </c>
      <c r="B3" s="8" t="s">
        <v>16</v>
      </c>
      <c r="C3" s="8" t="s">
        <v>17</v>
      </c>
      <c r="D3" s="8" t="s">
        <v>18</v>
      </c>
      <c r="E3" s="8" t="s">
        <v>17</v>
      </c>
      <c r="F3" s="8" t="s">
        <v>19</v>
      </c>
      <c r="G3" s="8" t="s">
        <v>20</v>
      </c>
      <c r="H3" s="8" t="s">
        <v>16</v>
      </c>
      <c r="I3" s="8" t="s">
        <v>21</v>
      </c>
      <c r="J3" s="8" t="s">
        <v>99</v>
      </c>
      <c r="K3" s="8"/>
      <c r="L3" s="9"/>
    </row>
    <row r="4" spans="1:17" x14ac:dyDescent="0.2">
      <c r="A4" s="5">
        <v>2</v>
      </c>
      <c r="B4" s="8" t="s">
        <v>16</v>
      </c>
      <c r="C4" s="8" t="s">
        <v>22</v>
      </c>
      <c r="D4" s="8" t="s">
        <v>23</v>
      </c>
      <c r="E4" s="8" t="s">
        <v>24</v>
      </c>
      <c r="F4" s="8" t="s">
        <v>19</v>
      </c>
      <c r="G4" s="8"/>
      <c r="H4" s="8"/>
      <c r="I4" s="8" t="s">
        <v>21</v>
      </c>
      <c r="J4" s="8"/>
      <c r="K4" s="8"/>
      <c r="L4" s="9" t="s">
        <v>100</v>
      </c>
    </row>
    <row r="5" spans="1:17" x14ac:dyDescent="0.2">
      <c r="A5" s="5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9"/>
      <c r="M5" t="s">
        <v>25</v>
      </c>
    </row>
    <row r="6" spans="1:17" x14ac:dyDescent="0.2">
      <c r="A6" s="5">
        <v>4</v>
      </c>
      <c r="B6" s="8" t="s">
        <v>17</v>
      </c>
      <c r="C6" s="8" t="s">
        <v>26</v>
      </c>
      <c r="D6" s="8" t="s">
        <v>27</v>
      </c>
      <c r="E6" s="8" t="s">
        <v>28</v>
      </c>
      <c r="F6" s="8" t="s">
        <v>19</v>
      </c>
      <c r="G6" s="8" t="s">
        <v>20</v>
      </c>
      <c r="H6" s="8" t="s">
        <v>17</v>
      </c>
      <c r="I6" s="8" t="s">
        <v>29</v>
      </c>
      <c r="J6" s="8" t="s">
        <v>30</v>
      </c>
      <c r="K6" s="8" t="s">
        <v>17</v>
      </c>
      <c r="L6" s="9" t="s">
        <v>17</v>
      </c>
    </row>
    <row r="7" spans="1:17" x14ac:dyDescent="0.2">
      <c r="A7" s="5">
        <v>5</v>
      </c>
      <c r="B7" s="8" t="s">
        <v>31</v>
      </c>
      <c r="C7" s="8" t="s">
        <v>32</v>
      </c>
      <c r="D7" s="8" t="s">
        <v>33</v>
      </c>
      <c r="E7" s="8"/>
      <c r="F7" s="8" t="s">
        <v>19</v>
      </c>
      <c r="G7" s="8" t="s">
        <v>34</v>
      </c>
      <c r="H7" s="8" t="s">
        <v>35</v>
      </c>
      <c r="I7" s="8" t="s">
        <v>35</v>
      </c>
      <c r="J7" s="8" t="s">
        <v>35</v>
      </c>
      <c r="K7" s="8" t="s">
        <v>36</v>
      </c>
      <c r="L7" s="9" t="s">
        <v>35</v>
      </c>
    </row>
    <row r="8" spans="1:17" x14ac:dyDescent="0.2">
      <c r="A8" s="5">
        <v>6</v>
      </c>
      <c r="B8" s="8" t="s">
        <v>37</v>
      </c>
      <c r="C8" s="8" t="s">
        <v>16</v>
      </c>
      <c r="D8" s="8" t="s">
        <v>23</v>
      </c>
      <c r="E8" s="8" t="s">
        <v>22</v>
      </c>
      <c r="F8" s="8" t="s">
        <v>19</v>
      </c>
      <c r="G8" s="8" t="s">
        <v>16</v>
      </c>
      <c r="H8" s="8" t="s">
        <v>37</v>
      </c>
      <c r="I8" s="8" t="s">
        <v>21</v>
      </c>
      <c r="J8" s="8" t="s">
        <v>38</v>
      </c>
      <c r="K8" s="8" t="s">
        <v>18</v>
      </c>
      <c r="L8" s="9"/>
    </row>
    <row r="9" spans="1:17" x14ac:dyDescent="0.2">
      <c r="A9" s="5">
        <v>7</v>
      </c>
      <c r="B9" s="8" t="s">
        <v>17</v>
      </c>
      <c r="C9" s="8" t="s">
        <v>21</v>
      </c>
      <c r="D9" s="8" t="s">
        <v>23</v>
      </c>
      <c r="E9" s="8" t="s">
        <v>17</v>
      </c>
      <c r="F9" s="8" t="s">
        <v>19</v>
      </c>
      <c r="G9" s="8" t="s">
        <v>39</v>
      </c>
      <c r="H9" s="8" t="s">
        <v>38</v>
      </c>
      <c r="I9" s="8" t="s">
        <v>103</v>
      </c>
      <c r="J9" s="8" t="s">
        <v>40</v>
      </c>
      <c r="K9" s="8"/>
      <c r="L9" s="9" t="s">
        <v>41</v>
      </c>
      <c r="M9" t="s">
        <v>42</v>
      </c>
    </row>
    <row r="10" spans="1:17" x14ac:dyDescent="0.2">
      <c r="A10" s="5">
        <v>8</v>
      </c>
      <c r="B10" s="8"/>
      <c r="C10" s="8"/>
      <c r="D10" s="8" t="s">
        <v>43</v>
      </c>
      <c r="E10" s="8" t="s">
        <v>16</v>
      </c>
      <c r="F10" s="8" t="s">
        <v>44</v>
      </c>
      <c r="G10" s="8" t="s">
        <v>45</v>
      </c>
      <c r="H10" s="8" t="s">
        <v>16</v>
      </c>
      <c r="I10" s="8" t="s">
        <v>43</v>
      </c>
      <c r="J10" s="8" t="s">
        <v>46</v>
      </c>
      <c r="K10" s="8" t="s">
        <v>47</v>
      </c>
      <c r="L10" s="9" t="s">
        <v>47</v>
      </c>
      <c r="M10" t="s">
        <v>48</v>
      </c>
      <c r="N10" t="s">
        <v>49</v>
      </c>
      <c r="O10" t="s">
        <v>49</v>
      </c>
      <c r="P10" t="s">
        <v>50</v>
      </c>
    </row>
    <row r="11" spans="1:17" x14ac:dyDescent="0.2">
      <c r="A11" s="5">
        <v>9</v>
      </c>
      <c r="B11" s="8"/>
      <c r="C11" s="8"/>
      <c r="D11" s="8"/>
      <c r="E11" s="8"/>
      <c r="F11" s="8" t="s">
        <v>19</v>
      </c>
      <c r="G11" s="8" t="s">
        <v>51</v>
      </c>
      <c r="H11" s="8"/>
      <c r="I11" s="8"/>
      <c r="J11" s="8"/>
      <c r="K11" s="8"/>
      <c r="L11" s="9" t="s">
        <v>17</v>
      </c>
      <c r="M11" t="s">
        <v>52</v>
      </c>
      <c r="N11" t="s">
        <v>50</v>
      </c>
      <c r="O11" t="s">
        <v>50</v>
      </c>
      <c r="P11" t="s">
        <v>49</v>
      </c>
    </row>
    <row r="12" spans="1:17" x14ac:dyDescent="0.2">
      <c r="A12" s="5">
        <v>10</v>
      </c>
      <c r="B12" s="8" t="s">
        <v>17</v>
      </c>
      <c r="C12" s="8"/>
      <c r="D12" s="8"/>
      <c r="E12" s="8"/>
      <c r="F12" s="8" t="s">
        <v>19</v>
      </c>
      <c r="G12" s="8"/>
      <c r="H12" s="8"/>
      <c r="I12" s="8"/>
      <c r="J12" s="8"/>
      <c r="K12" s="8"/>
      <c r="L12" s="9"/>
      <c r="M12" t="s">
        <v>53</v>
      </c>
      <c r="N12" t="s">
        <v>49</v>
      </c>
      <c r="O12" t="s">
        <v>49</v>
      </c>
      <c r="P12" t="s">
        <v>50</v>
      </c>
    </row>
    <row r="13" spans="1:17" x14ac:dyDescent="0.2">
      <c r="A13" s="5">
        <v>11</v>
      </c>
      <c r="B13" s="8" t="s">
        <v>17</v>
      </c>
      <c r="C13" s="8" t="s">
        <v>54</v>
      </c>
      <c r="D13" s="8" t="s">
        <v>18</v>
      </c>
      <c r="E13" s="8" t="s">
        <v>16</v>
      </c>
      <c r="F13" s="8" t="s">
        <v>19</v>
      </c>
      <c r="G13" s="8" t="s">
        <v>55</v>
      </c>
      <c r="H13" s="8" t="s">
        <v>17</v>
      </c>
      <c r="I13" s="8" t="s">
        <v>21</v>
      </c>
      <c r="J13" s="8" t="s">
        <v>16</v>
      </c>
      <c r="K13" s="8"/>
      <c r="L13" s="9" t="s">
        <v>56</v>
      </c>
    </row>
    <row r="14" spans="1:17" x14ac:dyDescent="0.2">
      <c r="A14" s="5">
        <v>12</v>
      </c>
      <c r="B14" s="8" t="s">
        <v>57</v>
      </c>
      <c r="C14" s="8" t="s">
        <v>58</v>
      </c>
      <c r="D14" s="8" t="s">
        <v>59</v>
      </c>
      <c r="E14" s="8" t="s">
        <v>60</v>
      </c>
      <c r="F14" s="8" t="s">
        <v>19</v>
      </c>
      <c r="G14" s="8" t="s">
        <v>61</v>
      </c>
      <c r="H14" s="8" t="s">
        <v>38</v>
      </c>
      <c r="I14" s="8" t="s">
        <v>62</v>
      </c>
      <c r="J14" s="8" t="s">
        <v>63</v>
      </c>
      <c r="K14" s="8"/>
      <c r="L14" s="9"/>
      <c r="N14" t="s">
        <v>49</v>
      </c>
      <c r="O14" t="s">
        <v>49</v>
      </c>
      <c r="P14" t="s">
        <v>49</v>
      </c>
    </row>
    <row r="15" spans="1:17" x14ac:dyDescent="0.2">
      <c r="A15" s="5">
        <v>13</v>
      </c>
      <c r="B15" s="8" t="s">
        <v>64</v>
      </c>
      <c r="C15" s="8" t="s">
        <v>21</v>
      </c>
      <c r="D15" s="8" t="s">
        <v>65</v>
      </c>
      <c r="E15" s="8" t="s">
        <v>66</v>
      </c>
      <c r="F15" s="8" t="s">
        <v>67</v>
      </c>
      <c r="G15" s="8" t="s">
        <v>68</v>
      </c>
      <c r="H15" s="8" t="s">
        <v>17</v>
      </c>
      <c r="I15" s="8" t="s">
        <v>69</v>
      </c>
      <c r="J15" s="8" t="s">
        <v>70</v>
      </c>
      <c r="K15" s="8" t="s">
        <v>70</v>
      </c>
      <c r="L15" s="9" t="s">
        <v>63</v>
      </c>
      <c r="M15" t="s">
        <v>71</v>
      </c>
      <c r="Q15" t="s">
        <v>50</v>
      </c>
    </row>
    <row r="16" spans="1:17" x14ac:dyDescent="0.2">
      <c r="A16" s="5">
        <v>14</v>
      </c>
      <c r="B16" s="8" t="s">
        <v>102</v>
      </c>
      <c r="C16" s="8" t="s">
        <v>72</v>
      </c>
      <c r="D16" s="8" t="s">
        <v>73</v>
      </c>
      <c r="E16" s="8" t="s">
        <v>74</v>
      </c>
      <c r="F16" s="8" t="s">
        <v>75</v>
      </c>
      <c r="G16" s="8" t="s">
        <v>61</v>
      </c>
      <c r="H16" s="8"/>
      <c r="I16" s="8" t="s">
        <v>76</v>
      </c>
      <c r="J16" s="8"/>
      <c r="K16" s="8"/>
      <c r="L16" s="9" t="s">
        <v>72</v>
      </c>
    </row>
    <row r="17" spans="1:17" x14ac:dyDescent="0.2">
      <c r="A17" s="5">
        <v>15</v>
      </c>
      <c r="B17" s="8" t="s">
        <v>17</v>
      </c>
      <c r="C17" s="8" t="s">
        <v>17</v>
      </c>
      <c r="D17" s="8" t="s">
        <v>77</v>
      </c>
      <c r="E17" s="8" t="s">
        <v>16</v>
      </c>
      <c r="F17" s="8" t="s">
        <v>19</v>
      </c>
      <c r="G17" s="8"/>
      <c r="H17" s="8"/>
      <c r="I17" s="8"/>
      <c r="J17" s="8"/>
      <c r="K17" s="8"/>
      <c r="L17" s="9" t="s">
        <v>17</v>
      </c>
    </row>
    <row r="18" spans="1:17" x14ac:dyDescent="0.2">
      <c r="A18" s="5">
        <v>16</v>
      </c>
      <c r="B18" s="8" t="s">
        <v>37</v>
      </c>
      <c r="C18" s="8" t="s">
        <v>78</v>
      </c>
      <c r="D18" s="8" t="s">
        <v>79</v>
      </c>
      <c r="E18" s="8" t="s">
        <v>80</v>
      </c>
      <c r="F18" s="8" t="s">
        <v>19</v>
      </c>
      <c r="G18" s="8"/>
      <c r="H18" s="8" t="s">
        <v>38</v>
      </c>
      <c r="I18" s="8" t="s">
        <v>81</v>
      </c>
      <c r="J18" s="8"/>
      <c r="K18" s="8"/>
      <c r="L18" s="9" t="s">
        <v>80</v>
      </c>
    </row>
    <row r="19" spans="1:17" x14ac:dyDescent="0.2">
      <c r="A19" s="5">
        <v>17</v>
      </c>
      <c r="B19" s="8" t="s">
        <v>16</v>
      </c>
      <c r="C19" s="8" t="s">
        <v>23</v>
      </c>
      <c r="D19" s="8" t="s">
        <v>37</v>
      </c>
      <c r="E19" s="8" t="s">
        <v>19</v>
      </c>
      <c r="F19" s="8" t="s">
        <v>78</v>
      </c>
      <c r="G19" s="8" t="s">
        <v>20</v>
      </c>
      <c r="H19" s="8" t="s">
        <v>16</v>
      </c>
      <c r="I19" s="8" t="s">
        <v>21</v>
      </c>
      <c r="J19" s="8" t="s">
        <v>22</v>
      </c>
      <c r="K19" s="8" t="s">
        <v>38</v>
      </c>
      <c r="L19" s="9" t="s">
        <v>63</v>
      </c>
    </row>
    <row r="20" spans="1:17" x14ac:dyDescent="0.2">
      <c r="A20" s="5">
        <v>18</v>
      </c>
      <c r="B20" s="8" t="s">
        <v>17</v>
      </c>
      <c r="C20" s="8" t="s">
        <v>82</v>
      </c>
      <c r="D20" s="8" t="s">
        <v>23</v>
      </c>
      <c r="E20" s="8"/>
      <c r="F20" s="8" t="s">
        <v>83</v>
      </c>
      <c r="G20" s="8"/>
      <c r="H20" s="8" t="s">
        <v>16</v>
      </c>
      <c r="I20" s="8" t="s">
        <v>21</v>
      </c>
      <c r="J20" s="8"/>
      <c r="K20" s="8"/>
      <c r="L20" s="9" t="s">
        <v>38</v>
      </c>
      <c r="N20" t="s">
        <v>50</v>
      </c>
      <c r="P20" t="s">
        <v>50</v>
      </c>
    </row>
    <row r="21" spans="1:17" x14ac:dyDescent="0.2">
      <c r="A21" s="5">
        <v>19</v>
      </c>
      <c r="B21" s="8" t="s">
        <v>84</v>
      </c>
      <c r="C21" s="8"/>
      <c r="D21" s="8" t="s">
        <v>23</v>
      </c>
      <c r="E21" s="8" t="s">
        <v>85</v>
      </c>
      <c r="F21" s="8"/>
      <c r="G21" s="8"/>
      <c r="H21" s="8"/>
      <c r="I21" s="8"/>
      <c r="J21" s="8"/>
      <c r="K21" s="8"/>
      <c r="L21" s="9" t="s">
        <v>86</v>
      </c>
    </row>
    <row r="22" spans="1:17" x14ac:dyDescent="0.2">
      <c r="A22" s="5">
        <v>20</v>
      </c>
      <c r="B22" s="8" t="s">
        <v>17</v>
      </c>
      <c r="C22" s="8" t="s">
        <v>16</v>
      </c>
      <c r="D22" s="8" t="s">
        <v>21</v>
      </c>
      <c r="E22" s="8" t="s">
        <v>87</v>
      </c>
      <c r="F22" s="8" t="s">
        <v>19</v>
      </c>
      <c r="G22" s="8" t="s">
        <v>45</v>
      </c>
      <c r="H22" s="8" t="s">
        <v>88</v>
      </c>
      <c r="I22" s="8" t="s">
        <v>43</v>
      </c>
      <c r="J22" s="8"/>
      <c r="K22" s="8"/>
      <c r="L22" s="9" t="s">
        <v>89</v>
      </c>
      <c r="M22" t="s">
        <v>90</v>
      </c>
      <c r="O22" t="s">
        <v>50</v>
      </c>
      <c r="Q22" t="s">
        <v>50</v>
      </c>
    </row>
    <row r="23" spans="1:17" x14ac:dyDescent="0.2">
      <c r="A23" s="5">
        <v>21</v>
      </c>
      <c r="B23" s="8" t="s">
        <v>37</v>
      </c>
      <c r="C23" s="8" t="s">
        <v>16</v>
      </c>
      <c r="D23" s="8" t="s">
        <v>23</v>
      </c>
      <c r="E23" s="8" t="s">
        <v>16</v>
      </c>
      <c r="F23" s="8" t="s">
        <v>19</v>
      </c>
      <c r="G23" s="8"/>
      <c r="H23" s="8"/>
      <c r="I23" s="8"/>
      <c r="J23" s="8" t="s">
        <v>16</v>
      </c>
      <c r="K23" s="8"/>
      <c r="L23" s="9" t="s">
        <v>91</v>
      </c>
      <c r="O23" t="s">
        <v>50</v>
      </c>
    </row>
    <row r="24" spans="1:17" ht="17" thickBot="1" x14ac:dyDescent="0.25">
      <c r="A24" s="10">
        <v>22</v>
      </c>
      <c r="B24" s="11" t="s">
        <v>17</v>
      </c>
      <c r="C24" s="11" t="s">
        <v>92</v>
      </c>
      <c r="D24" s="11" t="s">
        <v>43</v>
      </c>
      <c r="E24" s="11" t="s">
        <v>93</v>
      </c>
      <c r="F24" s="11" t="s">
        <v>94</v>
      </c>
      <c r="G24" s="11"/>
      <c r="H24" s="11" t="s">
        <v>16</v>
      </c>
      <c r="I24" s="11" t="s">
        <v>95</v>
      </c>
      <c r="J24" s="11" t="s">
        <v>98</v>
      </c>
      <c r="K24" s="11"/>
      <c r="L24" s="12"/>
      <c r="Q24" t="s">
        <v>50</v>
      </c>
    </row>
    <row r="25" spans="1:17" x14ac:dyDescent="0.2">
      <c r="A25" s="8" t="s">
        <v>105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7" x14ac:dyDescent="0.2">
      <c r="A26" t="s">
        <v>37</v>
      </c>
      <c r="B26">
        <f>COUNTIF(B$3:B$24,"*"&amp;$A26&amp;"*")</f>
        <v>14</v>
      </c>
      <c r="C26">
        <f t="shared" ref="C26:L40" si="0">COUNTIF(C$3:C$24,"*"&amp;$A26&amp;"*")</f>
        <v>6</v>
      </c>
      <c r="D26">
        <f t="shared" si="0"/>
        <v>7</v>
      </c>
      <c r="E26">
        <f t="shared" si="0"/>
        <v>5</v>
      </c>
      <c r="F26">
        <f t="shared" si="0"/>
        <v>0</v>
      </c>
      <c r="G26">
        <f t="shared" si="0"/>
        <v>1</v>
      </c>
      <c r="H26">
        <f t="shared" si="0"/>
        <v>6</v>
      </c>
      <c r="I26">
        <f t="shared" si="0"/>
        <v>6</v>
      </c>
      <c r="J26">
        <f t="shared" si="0"/>
        <v>2</v>
      </c>
      <c r="K26">
        <f t="shared" si="0"/>
        <v>3</v>
      </c>
      <c r="L26">
        <f t="shared" si="0"/>
        <v>6</v>
      </c>
    </row>
    <row r="27" spans="1:17" x14ac:dyDescent="0.2">
      <c r="A27" t="s">
        <v>16</v>
      </c>
      <c r="B27">
        <f t="shared" ref="B27:B40" si="1">COUNTIF(B$3:B$24,"*"&amp;$A27&amp;"*")</f>
        <v>15</v>
      </c>
      <c r="C27">
        <f t="shared" si="0"/>
        <v>9</v>
      </c>
      <c r="D27">
        <f t="shared" si="0"/>
        <v>5</v>
      </c>
      <c r="E27">
        <f t="shared" si="0"/>
        <v>13</v>
      </c>
      <c r="F27">
        <f t="shared" si="0"/>
        <v>2</v>
      </c>
      <c r="G27">
        <f t="shared" si="0"/>
        <v>2</v>
      </c>
      <c r="H27">
        <f t="shared" si="0"/>
        <v>9</v>
      </c>
      <c r="I27">
        <f t="shared" si="0"/>
        <v>2</v>
      </c>
      <c r="J27">
        <f t="shared" si="0"/>
        <v>6</v>
      </c>
      <c r="K27">
        <f t="shared" si="0"/>
        <v>4</v>
      </c>
      <c r="L27">
        <f t="shared" si="0"/>
        <v>10</v>
      </c>
    </row>
    <row r="28" spans="1:17" x14ac:dyDescent="0.2">
      <c r="A28" t="s">
        <v>23</v>
      </c>
      <c r="B28">
        <f t="shared" si="1"/>
        <v>1</v>
      </c>
      <c r="C28">
        <f t="shared" si="0"/>
        <v>2</v>
      </c>
      <c r="D28">
        <f t="shared" si="0"/>
        <v>15</v>
      </c>
      <c r="E28">
        <f t="shared" si="0"/>
        <v>1</v>
      </c>
      <c r="F28">
        <f t="shared" si="0"/>
        <v>0</v>
      </c>
      <c r="G28">
        <f t="shared" si="0"/>
        <v>1</v>
      </c>
      <c r="H28">
        <f t="shared" si="0"/>
        <v>1</v>
      </c>
      <c r="I28">
        <f t="shared" si="0"/>
        <v>7</v>
      </c>
      <c r="J28">
        <f t="shared" si="0"/>
        <v>1</v>
      </c>
      <c r="K28">
        <f t="shared" si="0"/>
        <v>2</v>
      </c>
      <c r="L28">
        <f t="shared" si="0"/>
        <v>1</v>
      </c>
    </row>
    <row r="29" spans="1:17" x14ac:dyDescent="0.2">
      <c r="A29" t="s">
        <v>63</v>
      </c>
      <c r="B29">
        <f t="shared" si="1"/>
        <v>2</v>
      </c>
      <c r="C29">
        <f t="shared" si="0"/>
        <v>3</v>
      </c>
      <c r="D29">
        <f t="shared" si="0"/>
        <v>1</v>
      </c>
      <c r="E29">
        <f t="shared" si="0"/>
        <v>4</v>
      </c>
      <c r="F29">
        <f t="shared" si="0"/>
        <v>1</v>
      </c>
      <c r="G29">
        <f t="shared" si="0"/>
        <v>0</v>
      </c>
      <c r="H29">
        <f t="shared" si="0"/>
        <v>0</v>
      </c>
      <c r="I29">
        <f t="shared" si="0"/>
        <v>1</v>
      </c>
      <c r="J29">
        <f t="shared" si="0"/>
        <v>2</v>
      </c>
      <c r="K29">
        <f t="shared" si="0"/>
        <v>1</v>
      </c>
      <c r="L29">
        <f t="shared" si="0"/>
        <v>3</v>
      </c>
    </row>
    <row r="30" spans="1:17" x14ac:dyDescent="0.2">
      <c r="A30" t="s">
        <v>21</v>
      </c>
      <c r="B30">
        <f t="shared" si="1"/>
        <v>1</v>
      </c>
      <c r="C30">
        <f t="shared" si="0"/>
        <v>4</v>
      </c>
      <c r="D30">
        <f t="shared" si="0"/>
        <v>8</v>
      </c>
      <c r="E30">
        <f t="shared" si="0"/>
        <v>3</v>
      </c>
      <c r="F30">
        <f t="shared" si="0"/>
        <v>0</v>
      </c>
      <c r="G30">
        <f t="shared" si="0"/>
        <v>2</v>
      </c>
      <c r="H30">
        <f t="shared" si="0"/>
        <v>1</v>
      </c>
      <c r="I30">
        <f t="shared" si="0"/>
        <v>15</v>
      </c>
      <c r="J30">
        <f t="shared" si="0"/>
        <v>1</v>
      </c>
      <c r="K30">
        <f t="shared" si="0"/>
        <v>1</v>
      </c>
      <c r="L30">
        <f t="shared" si="0"/>
        <v>1</v>
      </c>
    </row>
    <row r="31" spans="1:17" x14ac:dyDescent="0.2">
      <c r="A31" t="s">
        <v>22</v>
      </c>
      <c r="B31">
        <f t="shared" si="1"/>
        <v>1</v>
      </c>
      <c r="C31">
        <f t="shared" si="0"/>
        <v>3</v>
      </c>
      <c r="D31">
        <f t="shared" si="0"/>
        <v>1</v>
      </c>
      <c r="E31">
        <f t="shared" si="0"/>
        <v>4</v>
      </c>
      <c r="F31">
        <f t="shared" si="0"/>
        <v>1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3</v>
      </c>
      <c r="K31">
        <f t="shared" si="0"/>
        <v>1</v>
      </c>
      <c r="L31">
        <f t="shared" si="0"/>
        <v>4</v>
      </c>
    </row>
    <row r="33" spans="1:13" x14ac:dyDescent="0.2">
      <c r="A33" t="s">
        <v>45</v>
      </c>
      <c r="B33">
        <f t="shared" si="1"/>
        <v>1</v>
      </c>
      <c r="C33">
        <f t="shared" si="0"/>
        <v>1</v>
      </c>
      <c r="D33">
        <f t="shared" si="0"/>
        <v>0</v>
      </c>
      <c r="E33">
        <f t="shared" si="0"/>
        <v>0</v>
      </c>
      <c r="F33">
        <f t="shared" si="0"/>
        <v>0</v>
      </c>
      <c r="G33">
        <f t="shared" si="0"/>
        <v>3</v>
      </c>
      <c r="H33">
        <f t="shared" si="0"/>
        <v>0</v>
      </c>
      <c r="I33">
        <f t="shared" si="0"/>
        <v>0</v>
      </c>
      <c r="J33">
        <f t="shared" si="0"/>
        <v>0</v>
      </c>
      <c r="K33">
        <f t="shared" si="0"/>
        <v>0</v>
      </c>
      <c r="L33">
        <f t="shared" si="0"/>
        <v>0</v>
      </c>
    </row>
    <row r="34" spans="1:13" x14ac:dyDescent="0.2">
      <c r="A34" t="s">
        <v>51</v>
      </c>
      <c r="B34">
        <f t="shared" si="1"/>
        <v>0</v>
      </c>
      <c r="C34">
        <f t="shared" si="0"/>
        <v>0</v>
      </c>
      <c r="D34">
        <f t="shared" si="0"/>
        <v>1</v>
      </c>
      <c r="E34">
        <f t="shared" si="0"/>
        <v>0</v>
      </c>
      <c r="F34">
        <f t="shared" si="0"/>
        <v>0</v>
      </c>
      <c r="G34">
        <f t="shared" si="0"/>
        <v>5</v>
      </c>
      <c r="H34">
        <f t="shared" si="0"/>
        <v>0</v>
      </c>
      <c r="I34">
        <f t="shared" si="0"/>
        <v>1</v>
      </c>
      <c r="J34">
        <f t="shared" si="0"/>
        <v>0</v>
      </c>
      <c r="K34">
        <f t="shared" si="0"/>
        <v>0</v>
      </c>
      <c r="L34">
        <f t="shared" si="0"/>
        <v>1</v>
      </c>
    </row>
    <row r="35" spans="1:13" x14ac:dyDescent="0.2">
      <c r="A35" t="s">
        <v>101</v>
      </c>
      <c r="B35">
        <f t="shared" si="1"/>
        <v>0</v>
      </c>
      <c r="C35">
        <f t="shared" si="0"/>
        <v>0</v>
      </c>
      <c r="D35">
        <f t="shared" si="0"/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1</v>
      </c>
      <c r="J35">
        <f t="shared" si="0"/>
        <v>0</v>
      </c>
      <c r="K35">
        <f t="shared" si="0"/>
        <v>0</v>
      </c>
      <c r="L35">
        <f t="shared" si="0"/>
        <v>1</v>
      </c>
    </row>
    <row r="36" spans="1:13" x14ac:dyDescent="0.2">
      <c r="A36" t="s">
        <v>20</v>
      </c>
      <c r="B36">
        <f t="shared" si="1"/>
        <v>1</v>
      </c>
      <c r="C36">
        <f t="shared" si="0"/>
        <v>1</v>
      </c>
      <c r="D36">
        <f t="shared" si="0"/>
        <v>1</v>
      </c>
      <c r="E36">
        <f t="shared" si="0"/>
        <v>1</v>
      </c>
      <c r="F36">
        <f t="shared" si="0"/>
        <v>0</v>
      </c>
      <c r="G36">
        <f t="shared" si="0"/>
        <v>7</v>
      </c>
      <c r="H36">
        <f t="shared" si="0"/>
        <v>1</v>
      </c>
      <c r="I36">
        <f t="shared" si="0"/>
        <v>1</v>
      </c>
      <c r="J36">
        <f t="shared" si="0"/>
        <v>1</v>
      </c>
      <c r="K36">
        <f t="shared" si="0"/>
        <v>1</v>
      </c>
      <c r="L36">
        <f t="shared" si="0"/>
        <v>1</v>
      </c>
    </row>
    <row r="37" spans="1:13" x14ac:dyDescent="0.2">
      <c r="A37" t="s">
        <v>38</v>
      </c>
      <c r="B37">
        <f t="shared" si="1"/>
        <v>0</v>
      </c>
      <c r="C37">
        <f t="shared" si="0"/>
        <v>0</v>
      </c>
      <c r="D37">
        <f t="shared" si="0"/>
        <v>0</v>
      </c>
      <c r="E37">
        <f t="shared" si="0"/>
        <v>0</v>
      </c>
      <c r="F37">
        <f t="shared" si="0"/>
        <v>1</v>
      </c>
      <c r="G37">
        <f t="shared" si="0"/>
        <v>0</v>
      </c>
      <c r="H37">
        <f t="shared" si="0"/>
        <v>3</v>
      </c>
      <c r="I37">
        <f t="shared" si="0"/>
        <v>0</v>
      </c>
      <c r="J37">
        <f t="shared" si="0"/>
        <v>2</v>
      </c>
      <c r="K37">
        <f t="shared" si="0"/>
        <v>2</v>
      </c>
      <c r="L37">
        <f t="shared" si="0"/>
        <v>1</v>
      </c>
    </row>
    <row r="38" spans="1:13" x14ac:dyDescent="0.2">
      <c r="A38" s="8" t="s">
        <v>78</v>
      </c>
      <c r="B38">
        <f t="shared" si="1"/>
        <v>0</v>
      </c>
      <c r="C38">
        <f t="shared" si="0"/>
        <v>1</v>
      </c>
      <c r="D38">
        <f t="shared" si="0"/>
        <v>0</v>
      </c>
      <c r="E38">
        <f t="shared" si="0"/>
        <v>0</v>
      </c>
      <c r="F38">
        <f t="shared" si="0"/>
        <v>2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>
        <f t="shared" si="0"/>
        <v>0</v>
      </c>
    </row>
    <row r="39" spans="1:13" x14ac:dyDescent="0.2">
      <c r="A39" s="13" t="s">
        <v>19</v>
      </c>
      <c r="B39">
        <f t="shared" si="1"/>
        <v>0</v>
      </c>
      <c r="C39">
        <f t="shared" si="0"/>
        <v>0</v>
      </c>
      <c r="D39">
        <f t="shared" si="0"/>
        <v>0</v>
      </c>
      <c r="E39">
        <f t="shared" si="0"/>
        <v>1</v>
      </c>
      <c r="F39">
        <f t="shared" si="0"/>
        <v>18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</row>
    <row r="40" spans="1:13" x14ac:dyDescent="0.2">
      <c r="A40" s="13" t="s">
        <v>80</v>
      </c>
      <c r="B40">
        <f t="shared" si="1"/>
        <v>0</v>
      </c>
      <c r="C40">
        <f t="shared" si="0"/>
        <v>1</v>
      </c>
      <c r="D40">
        <f t="shared" si="0"/>
        <v>0</v>
      </c>
      <c r="E40">
        <f t="shared" si="0"/>
        <v>2</v>
      </c>
      <c r="F40">
        <f t="shared" si="0"/>
        <v>2</v>
      </c>
      <c r="G40">
        <f t="shared" si="0"/>
        <v>0</v>
      </c>
      <c r="H40">
        <f t="shared" si="0"/>
        <v>1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3</v>
      </c>
      <c r="M40" t="s">
        <v>104</v>
      </c>
    </row>
    <row r="42" spans="1:13" x14ac:dyDescent="0.2">
      <c r="A42" t="s">
        <v>106</v>
      </c>
    </row>
  </sheetData>
  <mergeCells count="3">
    <mergeCell ref="B1:D1"/>
    <mergeCell ref="E1:F1"/>
    <mergeCell ref="G1:L1"/>
  </mergeCells>
  <conditionalFormatting sqref="B26:L40 B4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file_mapping_responses</vt:lpstr>
      <vt:lpstr>unique 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 Yehudi</dc:creator>
  <cp:lastModifiedBy>Yo Yehudi</cp:lastModifiedBy>
  <dcterms:created xsi:type="dcterms:W3CDTF">2020-11-22T18:56:08Z</dcterms:created>
  <dcterms:modified xsi:type="dcterms:W3CDTF">2020-11-22T23:24:35Z</dcterms:modified>
</cp:coreProperties>
</file>