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研究生毕业论文\masterPaper\"/>
    </mc:Choice>
  </mc:AlternateContent>
  <bookViews>
    <workbookView xWindow="0" yWindow="0" windowWidth="19200" windowHeight="9940" activeTab="2"/>
  </bookViews>
  <sheets>
    <sheet name="yago" sheetId="1" r:id="rId1"/>
    <sheet name="FB15K" sheetId="2" r:id="rId2"/>
    <sheet name="知识库" sheetId="5" r:id="rId3"/>
    <sheet name="Sheet1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Y79" i="2" l="1"/>
  <c r="X79" i="2"/>
  <c r="W79" i="2"/>
  <c r="U79" i="2"/>
  <c r="T79" i="2"/>
  <c r="S79" i="2"/>
  <c r="P79" i="2"/>
  <c r="O79" i="2"/>
  <c r="N79" i="2"/>
  <c r="L79" i="2"/>
  <c r="K79" i="2"/>
  <c r="J79" i="2"/>
  <c r="H79" i="2"/>
  <c r="G79" i="2"/>
  <c r="F79" i="2"/>
  <c r="D79" i="2"/>
  <c r="C79" i="2"/>
  <c r="B79" i="2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<sst xmlns="http://schemas.openxmlformats.org/spreadsheetml/2006/main" count="687" uniqueCount="254">
  <si>
    <t>MAP-score</t>
  </si>
  <si>
    <t>pra</t>
  </si>
  <si>
    <t>SFE-literal</t>
  </si>
  <si>
    <t>sfe</t>
  </si>
  <si>
    <t>transE</t>
  </si>
  <si>
    <t>transR</t>
  </si>
  <si>
    <t>MAP</t>
  </si>
  <si>
    <t>MMAP</t>
  </si>
  <si>
    <t>MRR</t>
  </si>
  <si>
    <t>MMRR</t>
  </si>
  <si>
    <t>MMAP+</t>
  </si>
  <si>
    <t>MMRR++</t>
  </si>
  <si>
    <t>PRA</t>
  </si>
  <si>
    <t>AUC</t>
  </si>
  <si>
    <t>MR</t>
  </si>
  <si>
    <t>hit@1</t>
  </si>
  <si>
    <t>PRA-literal</t>
  </si>
  <si>
    <t>SFE</t>
  </si>
  <si>
    <t>transe</t>
  </si>
  <si>
    <t>AVG</t>
  </si>
  <si>
    <t>transE_50</t>
  </si>
  <si>
    <t>transE_20</t>
  </si>
  <si>
    <t>actedIn</t>
  </si>
  <si>
    <t>dealsWith</t>
  </si>
  <si>
    <t>diedIn</t>
  </si>
  <si>
    <t>graduatedFrom</t>
  </si>
  <si>
    <t>happenedIn</t>
  </si>
  <si>
    <t>hasCapital</t>
  </si>
  <si>
    <t>hasChild</t>
  </si>
  <si>
    <t>hasNeighbor</t>
  </si>
  <si>
    <t>hasOfficialLanguag</t>
  </si>
  <si>
    <t>MMRR+</t>
  </si>
  <si>
    <t>hasWonPrize</t>
  </si>
  <si>
    <t>influence</t>
  </si>
  <si>
    <t>isAffiliatedTo</t>
  </si>
  <si>
    <t>isCitizenOf</t>
  </si>
  <si>
    <t>isConnectedTo</t>
  </si>
  <si>
    <t>isLeaderOf</t>
  </si>
  <si>
    <t>isLocatedIn</t>
  </si>
  <si>
    <t>isMarriedTo</t>
  </si>
  <si>
    <t>livesIn</t>
  </si>
  <si>
    <t>own</t>
  </si>
  <si>
    <t>participatedIn</t>
  </si>
  <si>
    <t>playsFor</t>
  </si>
  <si>
    <t>wasBornIn</t>
  </si>
  <si>
    <t>worksAt</t>
  </si>
  <si>
    <t>（1）MAP-score计算每个关系在各个模型下的MAP值；</t>
  </si>
  <si>
    <t>（2）SUMMARY统计所有关系的MAP/MRR等指标；</t>
  </si>
  <si>
    <t>（3）计算每个关系下的AUC/hit@1等</t>
  </si>
  <si>
    <t>hasOfficialLanguage</t>
  </si>
  <si>
    <t>sfe_literal</t>
    <phoneticPr fontId="4" type="noConversion"/>
  </si>
  <si>
    <t>pra</t>
    <phoneticPr fontId="4" type="noConversion"/>
  </si>
  <si>
    <r>
      <t>s</t>
    </r>
    <r>
      <rPr>
        <sz val="10"/>
        <rFont val="Arial"/>
        <family val="2"/>
      </rPr>
      <t xml:space="preserve">fe </t>
    </r>
    <phoneticPr fontId="4" type="noConversion"/>
  </si>
  <si>
    <t>pra_literal</t>
    <phoneticPr fontId="4" type="noConversion"/>
  </si>
  <si>
    <t>transE</t>
    <phoneticPr fontId="4" type="noConversion"/>
  </si>
  <si>
    <t>SFE</t>
    <phoneticPr fontId="4" type="noConversion"/>
  </si>
  <si>
    <t>PRA</t>
    <phoneticPr fontId="4" type="noConversion"/>
  </si>
  <si>
    <t>PRA_literal</t>
    <phoneticPr fontId="4" type="noConversion"/>
  </si>
  <si>
    <t>SFE_literal</t>
    <phoneticPr fontId="4" type="noConversion"/>
  </si>
  <si>
    <r>
      <t>A</t>
    </r>
    <r>
      <rPr>
        <sz val="10"/>
        <color rgb="FF000000"/>
        <rFont val="Arial"/>
        <family val="2"/>
      </rPr>
      <t>UC</t>
    </r>
    <phoneticPr fontId="4" type="noConversion"/>
  </si>
  <si>
    <t xml:space="preserve">MR </t>
    <phoneticPr fontId="4" type="noConversion"/>
  </si>
  <si>
    <t xml:space="preserve">PRA </t>
    <phoneticPr fontId="4" type="noConversion"/>
  </si>
  <si>
    <t xml:space="preserve">SFE </t>
    <phoneticPr fontId="4" type="noConversion"/>
  </si>
  <si>
    <t xml:space="preserve">hasNumberOfPeople </t>
  </si>
  <si>
    <t xml:space="preserve">hasArea </t>
  </si>
  <si>
    <t xml:space="preserve">wasCreatedOnDate </t>
  </si>
  <si>
    <t xml:space="preserve">hasLongitude </t>
  </si>
  <si>
    <t xml:space="preserve">hasPopulationDensity </t>
  </si>
  <si>
    <t xml:space="preserve">hasLatitude </t>
  </si>
  <si>
    <t xml:space="preserve">wasBornOnDate </t>
  </si>
  <si>
    <t xml:space="preserve">hasHeight </t>
  </si>
  <si>
    <t xml:space="preserve">wasDestroyedOnDate </t>
  </si>
  <si>
    <t xml:space="preserve">diedOnDate </t>
  </si>
  <si>
    <t xml:space="preserve">hasLength </t>
  </si>
  <si>
    <t xml:space="preserve">happenedOnDate </t>
  </si>
  <si>
    <t xml:space="preserve">hasUnemployment </t>
  </si>
  <si>
    <t xml:space="preserve">hasEconomicGrowth </t>
  </si>
  <si>
    <t xml:space="preserve">hasRevenue </t>
  </si>
  <si>
    <t xml:space="preserve">hasGini </t>
  </si>
  <si>
    <t xml:space="preserve">hasExpenses </t>
  </si>
  <si>
    <t xml:space="preserve">hasInflation </t>
  </si>
  <si>
    <t xml:space="preserve">hasGDP </t>
  </si>
  <si>
    <t xml:space="preserve">hasImport </t>
  </si>
  <si>
    <t xml:space="preserve">hasExport </t>
  </si>
  <si>
    <t xml:space="preserve">hasPoverty </t>
  </si>
  <si>
    <t xml:space="preserve">hasBudget </t>
  </si>
  <si>
    <t xml:space="preserve">hasWeight </t>
  </si>
  <si>
    <t xml:space="preserve">hasDuration </t>
  </si>
  <si>
    <t>/tv/tv_program/air_date_of_first_episode</t>
  </si>
  <si>
    <t>/user/jg/default_domain/olympic_games/closing_date</t>
  </si>
  <si>
    <t>/user/jg/default_domain/olympic_games/opening_date</t>
  </si>
  <si>
    <t>/time/event/start_date</t>
  </si>
  <si>
    <t>/time/event/end_date</t>
  </si>
  <si>
    <t>/user/maxim75/default_domain/dbpedia_import/geocode_checked</t>
  </si>
  <si>
    <t>/tv/tv_program/air_date_of_final_episode</t>
  </si>
  <si>
    <t>/award/award_category/date_discontinued 16</t>
  </si>
  <si>
    <t>/user/ktrueman/default_domain/international_organization/founded</t>
  </si>
  <si>
    <t>/base/usnris/nris_listing/significant_year</t>
  </si>
  <si>
    <t>/sports/pro_athlete/career_start</t>
  </si>
  <si>
    <t>/tennis/tennis_player/year_turned_pro</t>
  </si>
  <si>
    <t>/royalty/order_of_chivalry/date_founded 21</t>
  </si>
  <si>
    <t>/business/defunct_company/ceased_operations</t>
  </si>
  <si>
    <t>/government/legislative_session/date_began</t>
  </si>
  <si>
    <t>/government/legislative_session/date_ended</t>
  </si>
  <si>
    <t>/music/artist/active_start</t>
  </si>
  <si>
    <t>/people/deceased_person/date_of_cremation</t>
  </si>
  <si>
    <t>/base/cdnpolitics/legislative_assembly/founded</t>
  </si>
  <si>
    <t>/royalty/royal_line/ruled_to</t>
  </si>
  <si>
    <t>/royalty/royal_line/ruled_from</t>
  </si>
  <si>
    <t>/music/artist/active_end</t>
  </si>
  <si>
    <t>/sports/pro_athlete/career_end</t>
  </si>
  <si>
    <t>/base/lewisandclark/places_eastward/from</t>
  </si>
  <si>
    <t>/base/yalebase/secret_society/founded</t>
  </si>
  <si>
    <r>
      <t>Y</t>
    </r>
    <r>
      <rPr>
        <sz val="10"/>
        <color rgb="FF000000"/>
        <rFont val="Arial"/>
        <family val="2"/>
      </rPr>
      <t>AGO</t>
    </r>
    <phoneticPr fontId="4" type="noConversion"/>
  </si>
  <si>
    <r>
      <t>F</t>
    </r>
    <r>
      <rPr>
        <sz val="10"/>
        <color rgb="FF000000"/>
        <rFont val="Arial"/>
        <family val="2"/>
      </rPr>
      <t>B15K</t>
    </r>
    <phoneticPr fontId="4" type="noConversion"/>
  </si>
  <si>
    <t>关系类型</t>
    <phoneticPr fontId="7" type="noConversion"/>
  </si>
  <si>
    <t>实体属性类型</t>
    <phoneticPr fontId="7" type="noConversion"/>
  </si>
  <si>
    <t>属性三元组</t>
    <phoneticPr fontId="7" type="noConversion"/>
  </si>
  <si>
    <t>关系三元组</t>
    <phoneticPr fontId="7" type="noConversion"/>
  </si>
  <si>
    <t>训练集</t>
    <phoneticPr fontId="7" type="noConversion"/>
  </si>
  <si>
    <t>测试集</t>
    <phoneticPr fontId="7" type="noConversion"/>
  </si>
  <si>
    <t>FB15K</t>
    <phoneticPr fontId="4" type="noConversion"/>
  </si>
  <si>
    <t>YAGO</t>
    <phoneticPr fontId="4" type="noConversion"/>
  </si>
  <si>
    <t>实体</t>
    <phoneticPr fontId="4" type="noConversion"/>
  </si>
  <si>
    <t>influences</t>
  </si>
  <si>
    <t>isPoliticianOf</t>
  </si>
  <si>
    <t>owns</t>
  </si>
  <si>
    <t>hasCurrency</t>
  </si>
  <si>
    <t>created</t>
  </si>
  <si>
    <t>/location/country/form_of_governme</t>
  </si>
  <si>
    <t>/tv/tv_program/regular_cast./tv/regular_tv_appearance/acto</t>
  </si>
  <si>
    <t>/media_common/netflix_genre/titles</t>
  </si>
  <si>
    <t>/award/award_winner/awards_won./award/award_honor/award_wi</t>
  </si>
  <si>
    <t xml:space="preserve">/soccer/football_team/current_roster./sports/sports_team_roster/position  </t>
  </si>
  <si>
    <t>/sports/sports_position/players./soccer/football_roster_position/t</t>
  </si>
  <si>
    <t xml:space="preserve">/government/political_district/representatives./government/government_position_held/legislative_sessions  </t>
  </si>
  <si>
    <t>/film/film/starring./film/performance/acto</t>
  </si>
  <si>
    <t>/soccer/football_team/current_roster./soccer/football_roster_position/posi</t>
  </si>
  <si>
    <t>/film/actor/film./film/performance</t>
  </si>
  <si>
    <t>/award/award_nominated_work/award_nominations./award/award_nomination/awar</t>
  </si>
  <si>
    <t>/award/award_category/nominees./award/award_nomination/nominated_f</t>
  </si>
  <si>
    <t>/organization/membership_organization/members./organization/organization_membership/member</t>
  </si>
  <si>
    <t>/award/award_nominee/award_nominations./award/award_nomination/award_nomin</t>
  </si>
  <si>
    <t>/olympics/olympic_sport/olympic_games_cont</t>
  </si>
  <si>
    <t xml:space="preserve">/music/performance_role/regular_performances./music/group_membership/role </t>
  </si>
  <si>
    <t xml:space="preserve">/award/award_category/winners./award/award_honor/ceremony </t>
  </si>
  <si>
    <t>/film/film/release_date_s./film/film_regional_release_date/film_release_distribution_mediu</t>
  </si>
  <si>
    <t>/people/marriage_union_type/unions_of_this_type./people/marriage/s</t>
  </si>
  <si>
    <t>/award/award_winning_work/awards_won./award/award_honor/award_winn</t>
  </si>
  <si>
    <t>/film/film/release_date_s./film/film_regional_release_date/film_release_re</t>
  </si>
  <si>
    <t>/film/film/languag</t>
  </si>
  <si>
    <t>/music/artist/genr</t>
  </si>
  <si>
    <t>YAGO关系类型</t>
    <phoneticPr fontId="4" type="noConversion"/>
  </si>
  <si>
    <t>Freebase关系类型</t>
    <phoneticPr fontId="4" type="noConversion"/>
  </si>
  <si>
    <t>YAGO实体属性类型</t>
    <phoneticPr fontId="4" type="noConversion"/>
  </si>
  <si>
    <t>Freebase实体属性类型</t>
    <phoneticPr fontId="4" type="noConversion"/>
  </si>
  <si>
    <t xml:space="preserve">pra/literal  </t>
  </si>
  <si>
    <t>film/actor/film/film/performance/film</t>
  </si>
  <si>
    <t>media/common/netflix/genre/titles</t>
  </si>
  <si>
    <t>pra/literal</t>
  </si>
  <si>
    <t>people/ethnicity/people</t>
  </si>
  <si>
    <t>film/film/genre/films/in/this/genre</t>
  </si>
  <si>
    <t>sfe/literal</t>
  </si>
  <si>
    <t>music/instrument/instrumentalists</t>
  </si>
  <si>
    <t>music/genre/artists</t>
  </si>
  <si>
    <t>location/location/time/zones</t>
  </si>
  <si>
    <t>tv/tv/genre/programs</t>
  </si>
  <si>
    <t>people/person/nationality</t>
  </si>
  <si>
    <t>people/cause/of/death/people</t>
  </si>
  <si>
    <t>music/record/label/artist</t>
  </si>
  <si>
    <t>film/production/company/films</t>
  </si>
  <si>
    <t>film/director/film</t>
  </si>
  <si>
    <t>film/film/directed/by</t>
  </si>
  <si>
    <t>film/film/featured/film/locations</t>
  </si>
  <si>
    <t>film/film/genre</t>
  </si>
  <si>
    <t>SFE/literal</t>
  </si>
  <si>
    <t>film/film/location/featured/in/films</t>
  </si>
  <si>
    <t>film/film/music</t>
  </si>
  <si>
    <t>PRA/literal</t>
  </si>
  <si>
    <t>film/film/produced/by</t>
  </si>
  <si>
    <t>film/film/production/companies</t>
  </si>
  <si>
    <t>film/film/written/by</t>
  </si>
  <si>
    <t>film/music/contributor/film</t>
  </si>
  <si>
    <t>film/producer/film</t>
  </si>
  <si>
    <t>film/writer/film</t>
  </si>
  <si>
    <t>influence/influence/node/influenced</t>
  </si>
  <si>
    <t>influence/influence/node/influenced/by</t>
  </si>
  <si>
    <t>location/location/containedby</t>
  </si>
  <si>
    <t>location/location/contains</t>
  </si>
  <si>
    <t>location/location/people/born/here</t>
  </si>
  <si>
    <t>music/artist/genre</t>
  </si>
  <si>
    <t>music/artist/label</t>
  </si>
  <si>
    <t>music/group/member/instruments/played</t>
  </si>
  <si>
    <t>people/deceased/person/cause/of/death</t>
  </si>
  <si>
    <t>people/person/ethnicity</t>
  </si>
  <si>
    <t>people/person/place/of/birth</t>
  </si>
  <si>
    <t>tv/tv/program/genre</t>
  </si>
  <si>
    <t>/music/group/member/instruments/played</t>
  </si>
  <si>
    <t>/location/location/contains</t>
  </si>
  <si>
    <t>/film/film/directed/by</t>
  </si>
  <si>
    <t>/people/person/nationality</t>
  </si>
  <si>
    <t>/people/cause/of/death/people</t>
  </si>
  <si>
    <t>/film/director/film</t>
  </si>
  <si>
    <t>/tv/tv/genre/programs</t>
  </si>
  <si>
    <t>/music/genre/artists</t>
  </si>
  <si>
    <t>/tv/tv/program/genre</t>
  </si>
  <si>
    <t>/film/music/contributor/film</t>
  </si>
  <si>
    <t>/people/person/place/of/birth</t>
  </si>
  <si>
    <t>/film/film/genre</t>
  </si>
  <si>
    <t>/film/producer/film</t>
  </si>
  <si>
    <t>/music/record/label/artist</t>
  </si>
  <si>
    <t>/film/film/produced/by</t>
  </si>
  <si>
    <t>/film/film/music</t>
  </si>
  <si>
    <t>/people/ethnicity/people</t>
  </si>
  <si>
    <t>/film/production/company/films</t>
  </si>
  <si>
    <t>/location/location/time/zones</t>
  </si>
  <si>
    <t>/location/location/containedby</t>
  </si>
  <si>
    <t>/influence/influence/node/influenced/by</t>
  </si>
  <si>
    <t>/music/artist/genre</t>
  </si>
  <si>
    <t>/people/deceased/person/cause/of/death</t>
  </si>
  <si>
    <t>/people/person/ethnicity</t>
  </si>
  <si>
    <t>/film/film/location/featured/in/films</t>
  </si>
  <si>
    <t>/film/film/featured/film/locations</t>
  </si>
  <si>
    <t>/music/instrument/instrumentalists</t>
  </si>
  <si>
    <t>/media/common/netflix/genre/titles</t>
  </si>
  <si>
    <t>/film/film/production/companies</t>
  </si>
  <si>
    <t>/influence/influence/node/influenced</t>
  </si>
  <si>
    <t>/film/writer/film</t>
  </si>
  <si>
    <t>/film/film/genre/films/in/this/genre</t>
  </si>
  <si>
    <t>/film/actor/film/film/performance/film</t>
  </si>
  <si>
    <t>/location/location/people/born/here</t>
  </si>
  <si>
    <t>/music/artist/label</t>
  </si>
  <si>
    <t>/people/person/profession</t>
  </si>
  <si>
    <t>/film/film/written/by</t>
  </si>
  <si>
    <t>people/person/profession</t>
    <phoneticPr fontId="4" type="noConversion"/>
  </si>
  <si>
    <r>
      <t>K</t>
    </r>
    <r>
      <rPr>
        <sz val="10"/>
        <color rgb="FF000000"/>
        <rFont val="Arial"/>
        <family val="2"/>
      </rPr>
      <t>nowledge Graph</t>
    </r>
    <phoneticPr fontId="4" type="noConversion"/>
  </si>
  <si>
    <t>wikidata</t>
    <phoneticPr fontId="4" type="noConversion"/>
  </si>
  <si>
    <t>Freebase</t>
    <phoneticPr fontId="4" type="noConversion"/>
  </si>
  <si>
    <t>知识库</t>
    <phoneticPr fontId="4" type="noConversion"/>
  </si>
  <si>
    <t>实体数量</t>
    <phoneticPr fontId="4" type="noConversion"/>
  </si>
  <si>
    <t>关系类型数量</t>
    <phoneticPr fontId="4" type="noConversion"/>
  </si>
  <si>
    <t>三元组数量</t>
    <phoneticPr fontId="4" type="noConversion"/>
  </si>
  <si>
    <t>YAGO2</t>
    <phoneticPr fontId="4" type="noConversion"/>
  </si>
  <si>
    <t>570M</t>
    <phoneticPr fontId="4" type="noConversion"/>
  </si>
  <si>
    <t>18000M</t>
    <phoneticPr fontId="4" type="noConversion"/>
  </si>
  <si>
    <t>9.8M</t>
    <phoneticPr fontId="4" type="noConversion"/>
  </si>
  <si>
    <t>447M</t>
    <phoneticPr fontId="4" type="noConversion"/>
  </si>
  <si>
    <t>DBpedia</t>
    <phoneticPr fontId="4" type="noConversion"/>
  </si>
  <si>
    <r>
      <t>4</t>
    </r>
    <r>
      <rPr>
        <sz val="10"/>
        <color rgb="FF000000"/>
        <rFont val="Arial"/>
        <family val="2"/>
      </rPr>
      <t>.6M</t>
    </r>
    <phoneticPr fontId="4" type="noConversion"/>
  </si>
  <si>
    <r>
      <t>5</t>
    </r>
    <r>
      <rPr>
        <sz val="10"/>
        <color rgb="FF000000"/>
        <rFont val="Arial"/>
        <family val="2"/>
      </rPr>
      <t>38M</t>
    </r>
    <phoneticPr fontId="4" type="noConversion"/>
  </si>
  <si>
    <t>18M</t>
    <phoneticPr fontId="4" type="noConversion"/>
  </si>
  <si>
    <t>66M</t>
    <phoneticPr fontId="4" type="noConversion"/>
  </si>
  <si>
    <t>40M</t>
    <phoneticPr fontId="4" type="noConversion"/>
  </si>
  <si>
    <t>637M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</si>
</sst>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7"/>
      <color rgb="FF24292E"/>
      <name val="Segoe UI"/>
      <family val="2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/>
    <xf numFmtId="176" fontId="1" fillId="0" borderId="0" xfId="1" applyNumberFormat="1" applyFont="1" applyAlignment="1"/>
    <xf numFmtId="0" fontId="3" fillId="0" borderId="0" xfId="0" applyFont="1" applyAlignment="1"/>
    <xf numFmtId="0" fontId="5" fillId="0" borderId="0" xfId="0" applyFont="1"/>
    <xf numFmtId="0" fontId="1" fillId="0" borderId="1" xfId="0" applyFont="1" applyBorder="1" applyAlignment="1"/>
    <xf numFmtId="0" fontId="3" fillId="0" borderId="1" xfId="0" applyFont="1" applyBorder="1" applyAlignment="1"/>
    <xf numFmtId="176" fontId="1" fillId="0" borderId="1" xfId="1" applyNumberFormat="1" applyFont="1" applyBorder="1" applyAlignment="1"/>
    <xf numFmtId="0" fontId="5" fillId="0" borderId="1" xfId="0" applyFont="1" applyBorder="1"/>
    <xf numFmtId="0" fontId="0" fillId="0" borderId="1" xfId="0" applyFont="1" applyBorder="1" applyAlignment="1"/>
    <xf numFmtId="176" fontId="1" fillId="0" borderId="1" xfId="0" applyNumberFormat="1" applyFont="1" applyBorder="1" applyAlignment="1"/>
    <xf numFmtId="176" fontId="1" fillId="0" borderId="0" xfId="0" applyNumberFormat="1" applyFont="1" applyAlignment="1"/>
    <xf numFmtId="176" fontId="0" fillId="0" borderId="0" xfId="0" applyNumberFormat="1" applyFont="1" applyAlignment="1"/>
    <xf numFmtId="0" fontId="5" fillId="0" borderId="1" xfId="0" applyFont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center"/>
    </xf>
    <xf numFmtId="0" fontId="8" fillId="0" borderId="1" xfId="0" applyFont="1" applyBorder="1" applyAlignment="1"/>
    <xf numFmtId="0" fontId="2" fillId="0" borderId="1" xfId="0" applyFont="1" applyBorder="1" applyAlignment="1"/>
  </cellXfs>
  <cellStyles count="2">
    <cellStyle name="百分比" xfId="1" builtinId="5"/>
    <cellStyle name="常规" xfId="0" builtinId="0"/>
  </cellStyles>
  <dxfs count="57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9">
    <tableStyle name="FB15K-style" pivot="0" count="3">
      <tableStyleElement type="headerRow" dxfId="56"/>
      <tableStyleElement type="firstRowStripe" dxfId="55"/>
      <tableStyleElement type="secondRowStripe" dxfId="54"/>
    </tableStyle>
    <tableStyle name="FB15K-style 2" pivot="0" count="3">
      <tableStyleElement type="headerRow" dxfId="53"/>
      <tableStyleElement type="firstRowStripe" dxfId="52"/>
      <tableStyleElement type="secondRowStripe" dxfId="51"/>
    </tableStyle>
    <tableStyle name="yago-style" pivot="0" count="2">
      <tableStyleElement type="firstRowStripe" dxfId="50"/>
      <tableStyleElement type="secondRowStripe" dxfId="49"/>
    </tableStyle>
    <tableStyle name="yago-style 2" pivot="0" count="2">
      <tableStyleElement type="firstRowStripe" dxfId="48"/>
      <tableStyleElement type="secondRowStripe" dxfId="47"/>
    </tableStyle>
    <tableStyle name="yago-style 3" pivot="0" count="3">
      <tableStyleElement type="headerRow" dxfId="46"/>
      <tableStyleElement type="firstRowStripe" dxfId="45"/>
      <tableStyleElement type="secondRowStripe" dxfId="44"/>
    </tableStyle>
    <tableStyle name="yago-style 4" pivot="0" count="3">
      <tableStyleElement type="headerRow" dxfId="43"/>
      <tableStyleElement type="firstRowStripe" dxfId="42"/>
      <tableStyleElement type="secondRowStripe" dxfId="41"/>
    </tableStyle>
    <tableStyle name="yago-style 5" pivot="0" count="2">
      <tableStyleElement type="firstRowStripe" dxfId="40"/>
      <tableStyleElement type="secondRowStripe" dxfId="39"/>
    </tableStyle>
    <tableStyle name="yago-style 6" pivot="0" count="3">
      <tableStyleElement type="headerRow" dxfId="38"/>
      <tableStyleElement type="firstRowStripe" dxfId="37"/>
      <tableStyleElement type="secondRowStripe" dxfId="36"/>
    </tableStyle>
    <tableStyle name="yago-style 7" pivot="0" count="3">
      <tableStyleElement type="headerRow" dxfId="35"/>
      <tableStyleElement type="firstRowStripe" dxfId="34"/>
      <tableStyleElement type="secondRowStripe" dxfId="33"/>
    </tableStyle>
    <tableStyle name="yago-style 8" pivot="0" count="3">
      <tableStyleElement type="headerRow" dxfId="32"/>
      <tableStyleElement type="firstRowStripe" dxfId="31"/>
      <tableStyleElement type="secondRowStripe" dxfId="30"/>
    </tableStyle>
    <tableStyle name="yago-style 9" pivot="0" count="3">
      <tableStyleElement type="headerRow" dxfId="29"/>
      <tableStyleElement type="firstRowStripe" dxfId="28"/>
      <tableStyleElement type="secondRowStripe" dxfId="27"/>
    </tableStyle>
    <tableStyle name="yago-style 10" pivot="0" count="3">
      <tableStyleElement type="headerRow" dxfId="26"/>
      <tableStyleElement type="firstRowStripe" dxfId="25"/>
      <tableStyleElement type="secondRowStripe" dxfId="24"/>
    </tableStyle>
    <tableStyle name="yago-style 11" pivot="0" count="3">
      <tableStyleElement type="headerRow" dxfId="23"/>
      <tableStyleElement type="firstRowStripe" dxfId="22"/>
      <tableStyleElement type="secondRowStripe" dxfId="21"/>
    </tableStyle>
    <tableStyle name="yago-style 12" pivot="0" count="3">
      <tableStyleElement type="headerRow" dxfId="20"/>
      <tableStyleElement type="firstRowStripe" dxfId="19"/>
      <tableStyleElement type="secondRowStripe" dxfId="18"/>
    </tableStyle>
    <tableStyle name="yago-style 13" pivot="0" count="2">
      <tableStyleElement type="firstRowStripe" dxfId="17"/>
      <tableStyleElement type="secondRowStripe" dxfId="16"/>
    </tableStyle>
    <tableStyle name="yago-style 14" pivot="0" count="3">
      <tableStyleElement type="headerRow" dxfId="15"/>
      <tableStyleElement type="firstRowStripe" dxfId="14"/>
      <tableStyleElement type="secondRowStripe" dxfId="13"/>
    </tableStyle>
    <tableStyle name="yago-style 15" pivot="0" count="3">
      <tableStyleElement type="headerRow" dxfId="12"/>
      <tableStyleElement type="firstRowStripe" dxfId="11"/>
      <tableStyleElement type="secondRowStripe" dxfId="10"/>
    </tableStyle>
    <tableStyle name="yago-style 16" pivot="0" count="2">
      <tableStyleElement type="firstRowStripe" dxfId="9"/>
      <tableStyleElement type="secondRowStripe" dxfId="8"/>
    </tableStyle>
    <tableStyle name="yago-style 17" pivot="0" count="2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_3" displayName="Table_3" ref="I2:I24" headerRowCount="0">
  <tableColumns count="1">
    <tableColumn id="1" name="Column1"/>
  </tableColumns>
  <tableStyleInfo name="yago-style" showFirstColumn="1" showLastColumn="1" showRowStripes="1" showColumnStripes="0"/>
</table>
</file>

<file path=xl/tables/table10.xml><?xml version="1.0" encoding="utf-8"?>
<table xmlns="http://schemas.openxmlformats.org/spreadsheetml/2006/main" id="18" name="Table_18" displayName="Table_18" ref="F2:F24" headerRowCount="0">
  <tableColumns count="1">
    <tableColumn id="1" name="Column1"/>
  </tableColumns>
  <tableStyleInfo name="yago-style 16" showFirstColumn="1" showLastColumn="1" showRowStripes="1" showColumnStripes="0"/>
</table>
</file>

<file path=xl/tables/table11.xml><?xml version="1.0" encoding="utf-8"?>
<table xmlns="http://schemas.openxmlformats.org/spreadsheetml/2006/main" id="19" name="Table_19" displayName="Table_19" ref="D2:D24" headerRowCount="0">
  <tableColumns count="1">
    <tableColumn id="1" name="Column1"/>
  </tableColumns>
  <tableStyleInfo name="yago-style 17" showFirstColumn="1" showLastColumn="1" showRowStripes="1" showColumnStripes="0"/>
</table>
</file>

<file path=xl/tables/table12.xml><?xml version="1.0" encoding="utf-8"?>
<table xmlns="http://schemas.openxmlformats.org/spreadsheetml/2006/main" id="2" name="Table_2" displayName="Table_2" ref="A41:Y41" headerRowCount="0">
  <tableColumns count="25">
    <tableColumn id="1" name="PRA"/>
    <tableColumn id="2" name="AUC" dataDxfId="5"/>
    <tableColumn id="3" name="MR" dataDxfId="4"/>
    <tableColumn id="4" name="hit@1" dataDxfId="3"/>
    <tableColumn id="5" name="PRA-literal" dataDxfId="2"/>
    <tableColumn id="6" name="AUC2" dataDxfId="1"/>
    <tableColumn id="7" name="MR3" dataDxfId="0"/>
    <tableColumn id="8" name="hit@14"/>
    <tableColumn id="9" name="SFE"/>
    <tableColumn id="10" name="AUC5"/>
    <tableColumn id="11" name="MR6"/>
    <tableColumn id="12" name="hit@17"/>
    <tableColumn id="13" name="SFE-literal"/>
    <tableColumn id="14" name="AUC8"/>
    <tableColumn id="15" name="MR9"/>
    <tableColumn id="16" name="hit@110"/>
    <tableColumn id="17" name="Column17"/>
    <tableColumn id="18" name="transe"/>
    <tableColumn id="19" name="AUC11"/>
    <tableColumn id="20" name="MR12"/>
    <tableColumn id="21" name="hit@113"/>
    <tableColumn id="22" name="transR"/>
    <tableColumn id="23" name="AUC14"/>
    <tableColumn id="24" name="MR15"/>
    <tableColumn id="25" name="hit@116"/>
  </tableColumns>
  <tableStyleInfo name="FB15K-style 2" showFirstColumn="1" showLastColumn="1" showRowStripes="1" showColumnStripes="0"/>
</table>
</file>

<file path=xl/tables/table2.xml><?xml version="1.0" encoding="utf-8"?>
<table xmlns="http://schemas.openxmlformats.org/spreadsheetml/2006/main" id="4" name="Table_4" displayName="Table_4" ref="H2:H24" headerRowCount="0">
  <tableColumns count="1">
    <tableColumn id="1" name="Column1"/>
  </tableColumns>
  <tableStyleInfo name="yago-style 2" showFirstColumn="1" showLastColumn="1" showRowStripes="1" showColumnStripes="0"/>
</table>
</file>

<file path=xl/tables/table3.xml><?xml version="1.0" encoding="utf-8"?>
<table xmlns="http://schemas.openxmlformats.org/spreadsheetml/2006/main" id="5" name="Table_5" displayName="Table_5" ref="C1:C24">
  <tableColumns count="1">
    <tableColumn id="1" name="PRA-literal"/>
  </tableColumns>
  <tableStyleInfo name="yago-style 3" showFirstColumn="1" showLastColumn="1" showRowStripes="1" showColumnStripes="0"/>
</table>
</file>

<file path=xl/tables/table4.xml><?xml version="1.0" encoding="utf-8"?>
<table xmlns="http://schemas.openxmlformats.org/spreadsheetml/2006/main" id="6" name="Table_6" displayName="Table_6" ref="B1:B24">
  <tableColumns count="1">
    <tableColumn id="1" name="SFE-literal"/>
  </tableColumns>
  <tableStyleInfo name="yago-style 4" showFirstColumn="1" showLastColumn="1" showRowStripes="1" showColumnStripes="0"/>
</table>
</file>

<file path=xl/tables/table5.xml><?xml version="1.0" encoding="utf-8"?>
<table xmlns="http://schemas.openxmlformats.org/spreadsheetml/2006/main" id="7" name="Table_7" displayName="Table_7" ref="E2:E24" headerRowCount="0">
  <tableColumns count="1">
    <tableColumn id="1" name="Column1"/>
  </tableColumns>
  <tableStyleInfo name="yago-style 5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A29:Y29" headerRowCount="0">
  <tableColumns count="25">
    <tableColumn id="1" name="PRA"/>
    <tableColumn id="2" name="AUC"/>
    <tableColumn id="3" name="MR"/>
    <tableColumn id="4" name="hit@1"/>
    <tableColumn id="5" name="PRA-literal"/>
    <tableColumn id="6" name="AUC2"/>
    <tableColumn id="7" name="MR3"/>
    <tableColumn id="8" name="hit@14"/>
    <tableColumn id="9" name="SFE"/>
    <tableColumn id="10" name="AUC5"/>
    <tableColumn id="11" name="MR6"/>
    <tableColumn id="12" name="hit@17"/>
    <tableColumn id="13" name="SFE-literal"/>
    <tableColumn id="14" name="AUC8"/>
    <tableColumn id="15" name="MR9"/>
    <tableColumn id="16" name="hit@110"/>
    <tableColumn id="17" name="Column17"/>
    <tableColumn id="18" name="transe"/>
    <tableColumn id="19" name="AUC11"/>
    <tableColumn id="20" name="MR12"/>
    <tableColumn id="21" name="hit@113"/>
    <tableColumn id="22" name="transR"/>
    <tableColumn id="23" name="AUC14"/>
    <tableColumn id="24" name="MR15"/>
    <tableColumn id="25" name="hit@116"/>
  </tableColumns>
  <tableStyleInfo name="yago-style 7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A53:Y53" headerRowCount="0">
  <tableColumns count="25">
    <tableColumn id="1" name="AVG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yago-style 8" showFirstColumn="1" showLastColumn="1" showRowStripes="1" showColumnStripes="0"/>
</table>
</file>

<file path=xl/tables/table8.xml><?xml version="1.0" encoding="utf-8"?>
<table xmlns="http://schemas.openxmlformats.org/spreadsheetml/2006/main" id="13" name="Table_13" displayName="Table_13" ref="A1:A24">
  <tableColumns count="1">
    <tableColumn id="1" name="MAP-score"/>
  </tableColumns>
  <tableStyleInfo name="yago-style 11" showFirstColumn="1" showLastColumn="1" showRowStripes="1" showColumnStripes="0"/>
</table>
</file>

<file path=xl/tables/table9.xml><?xml version="1.0" encoding="utf-8"?>
<table xmlns="http://schemas.openxmlformats.org/spreadsheetml/2006/main" id="15" name="Table_15" displayName="Table_15" ref="G2:G24" headerRowCount="0">
  <tableColumns count="1">
    <tableColumn id="1" name="Column1"/>
  </tableColumns>
  <tableStyleInfo name="yago-style 13" showFirstColumn="1" showLastColumn="1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N1" workbookViewId="0">
      <selection activeCell="S6" sqref="S6:W12"/>
    </sheetView>
  </sheetViews>
  <sheetFormatPr defaultColWidth="14.453125" defaultRowHeight="15.75" customHeight="1" x14ac:dyDescent="0.25"/>
  <cols>
    <col min="1" max="1" width="53.54296875" customWidth="1"/>
    <col min="11" max="11" width="22.26953125" customWidth="1"/>
  </cols>
  <sheetData>
    <row r="1" spans="1:23" ht="12.5" x14ac:dyDescent="0.25">
      <c r="A1" s="1" t="s">
        <v>0</v>
      </c>
      <c r="B1" s="2" t="s">
        <v>2</v>
      </c>
      <c r="C1" s="2" t="s">
        <v>16</v>
      </c>
      <c r="D1" s="1" t="s">
        <v>12</v>
      </c>
      <c r="E1" s="2" t="s">
        <v>17</v>
      </c>
      <c r="F1" s="2" t="s">
        <v>20</v>
      </c>
      <c r="G1" s="1" t="s">
        <v>4</v>
      </c>
      <c r="H1" s="2" t="s">
        <v>21</v>
      </c>
      <c r="I1" s="2" t="s">
        <v>5</v>
      </c>
      <c r="R1" s="2"/>
      <c r="S1" s="2"/>
      <c r="T1" s="2"/>
      <c r="U1" s="2"/>
      <c r="V1" s="2"/>
    </row>
    <row r="2" spans="1:23" ht="12.5" x14ac:dyDescent="0.25">
      <c r="A2" s="2" t="s">
        <v>22</v>
      </c>
      <c r="B2" s="2">
        <v>0.79332000000000003</v>
      </c>
      <c r="C2" s="2">
        <v>0.80054999999999998</v>
      </c>
      <c r="D2" s="2">
        <v>0.75253999999999999</v>
      </c>
      <c r="E2" s="2">
        <v>0.71626000000000001</v>
      </c>
      <c r="F2" s="2">
        <v>0.36037999999999998</v>
      </c>
      <c r="G2" s="2">
        <v>0.34928999999999999</v>
      </c>
      <c r="H2" s="2">
        <v>0.34964000000000001</v>
      </c>
      <c r="I2" s="2">
        <v>0.18009</v>
      </c>
      <c r="K2" s="8"/>
      <c r="L2" s="9" t="s">
        <v>58</v>
      </c>
      <c r="M2" s="9" t="s">
        <v>57</v>
      </c>
      <c r="N2" s="9" t="s">
        <v>56</v>
      </c>
      <c r="O2" s="9" t="s">
        <v>55</v>
      </c>
      <c r="P2" s="9" t="s">
        <v>54</v>
      </c>
      <c r="Q2" s="8" t="s">
        <v>5</v>
      </c>
      <c r="R2" s="2"/>
      <c r="S2" s="2"/>
      <c r="T2" s="2"/>
      <c r="U2" s="2"/>
      <c r="V2" s="2"/>
    </row>
    <row r="3" spans="1:23" ht="12.5" x14ac:dyDescent="0.25">
      <c r="A3" s="2" t="s">
        <v>23</v>
      </c>
      <c r="B3" s="2">
        <v>0.50129999999999997</v>
      </c>
      <c r="C3" s="2">
        <v>0.53312000000000004</v>
      </c>
      <c r="D3" s="2">
        <v>0.52839999999999998</v>
      </c>
      <c r="E3" s="2">
        <v>0.53632999999999997</v>
      </c>
      <c r="F3" s="2">
        <v>0.42425000000000002</v>
      </c>
      <c r="G3" s="2">
        <v>0.42241000000000001</v>
      </c>
      <c r="H3" s="2">
        <v>0.3947</v>
      </c>
      <c r="I3" s="2">
        <v>0.41554999999999997</v>
      </c>
      <c r="K3" s="8" t="s">
        <v>6</v>
      </c>
      <c r="L3" s="10">
        <v>0.78610000000000002</v>
      </c>
      <c r="M3" s="10">
        <v>0.78169999999999995</v>
      </c>
      <c r="N3" s="10">
        <v>0.77610000000000001</v>
      </c>
      <c r="O3" s="10">
        <v>0.77359999999999995</v>
      </c>
      <c r="P3" s="10">
        <v>0.56399999999999995</v>
      </c>
      <c r="Q3" s="10">
        <v>0.4647</v>
      </c>
      <c r="R3" s="2"/>
      <c r="S3" s="2"/>
      <c r="T3" s="2"/>
      <c r="U3" s="2"/>
      <c r="V3" s="2"/>
    </row>
    <row r="4" spans="1:23" ht="12.5" x14ac:dyDescent="0.25">
      <c r="A4" s="2" t="s">
        <v>24</v>
      </c>
      <c r="B4" s="2">
        <v>0.89442999999999995</v>
      </c>
      <c r="C4" s="2">
        <v>0.89898</v>
      </c>
      <c r="D4" s="2">
        <v>0.88210999999999995</v>
      </c>
      <c r="E4" s="2">
        <v>0.87897999999999998</v>
      </c>
      <c r="F4" s="2">
        <v>0.37712000000000001</v>
      </c>
      <c r="G4" s="2">
        <v>0.37184</v>
      </c>
      <c r="H4" s="2">
        <v>0.48710999999999999</v>
      </c>
      <c r="I4" s="2">
        <v>0.27307999999999999</v>
      </c>
      <c r="K4" s="8" t="s">
        <v>8</v>
      </c>
      <c r="L4" s="10">
        <v>1</v>
      </c>
      <c r="M4" s="10">
        <v>0.97829999999999995</v>
      </c>
      <c r="N4" s="10">
        <v>0.97829999999999995</v>
      </c>
      <c r="O4" s="10">
        <v>0.97829999999999995</v>
      </c>
      <c r="P4" s="10">
        <v>0.91200000000000003</v>
      </c>
      <c r="Q4" s="10">
        <v>0.65410000000000001</v>
      </c>
      <c r="R4" s="2"/>
      <c r="S4" s="2"/>
      <c r="T4" s="2"/>
      <c r="U4" s="2"/>
      <c r="V4" s="2"/>
    </row>
    <row r="5" spans="1:23" ht="12.5" x14ac:dyDescent="0.25">
      <c r="A5" s="2" t="s">
        <v>25</v>
      </c>
      <c r="B5" s="2">
        <v>0.62829000000000002</v>
      </c>
      <c r="C5" s="2">
        <v>0.56960999999999995</v>
      </c>
      <c r="D5" s="2">
        <v>0.54864999999999997</v>
      </c>
      <c r="E5" s="2">
        <v>0.59006000000000003</v>
      </c>
      <c r="F5" s="2">
        <v>0.41253000000000001</v>
      </c>
      <c r="G5" s="2">
        <v>0.38124000000000002</v>
      </c>
      <c r="H5" s="2">
        <v>0.38274000000000002</v>
      </c>
      <c r="I5" s="2">
        <v>0.26362000000000002</v>
      </c>
      <c r="K5" s="11" t="s">
        <v>59</v>
      </c>
      <c r="L5" s="10">
        <v>0.92993729920000001</v>
      </c>
      <c r="M5" s="10">
        <v>0.93496323660000002</v>
      </c>
      <c r="N5" s="10">
        <v>0.93258348830000004</v>
      </c>
      <c r="O5" s="10">
        <v>0.93224996770000002</v>
      </c>
      <c r="P5" s="10">
        <v>0.92739685250000004</v>
      </c>
      <c r="Q5" s="10">
        <v>0.92985513099999995</v>
      </c>
      <c r="R5" s="2"/>
      <c r="S5" s="2"/>
      <c r="T5" s="2"/>
      <c r="U5" s="2"/>
      <c r="V5" s="2"/>
    </row>
    <row r="6" spans="1:23" ht="12.5" x14ac:dyDescent="0.25">
      <c r="A6" s="2" t="s">
        <v>26</v>
      </c>
      <c r="B6" s="2">
        <v>0.69343999999999995</v>
      </c>
      <c r="C6" s="2">
        <v>0.63065000000000004</v>
      </c>
      <c r="D6" s="2">
        <v>0.63188</v>
      </c>
      <c r="E6" s="2">
        <v>0.62124999999999997</v>
      </c>
      <c r="F6" s="2">
        <v>0.65207000000000004</v>
      </c>
      <c r="G6" s="2">
        <v>0.66905000000000003</v>
      </c>
      <c r="H6" s="2">
        <v>0.53254000000000001</v>
      </c>
      <c r="I6" s="2">
        <v>0.41864000000000001</v>
      </c>
      <c r="J6" s="2"/>
      <c r="K6" s="8" t="s">
        <v>15</v>
      </c>
      <c r="L6" s="10">
        <v>0.45327504149999998</v>
      </c>
      <c r="M6" s="10">
        <v>0.45103818509999999</v>
      </c>
      <c r="N6" s="10">
        <v>0.4550943898</v>
      </c>
      <c r="O6" s="10">
        <v>0.45502354099999998</v>
      </c>
      <c r="P6" s="10">
        <v>0.45642034129999998</v>
      </c>
      <c r="Q6" s="10">
        <v>0.46127675379999999</v>
      </c>
      <c r="S6" s="8"/>
      <c r="T6" s="8" t="s">
        <v>6</v>
      </c>
      <c r="U6" s="8" t="s">
        <v>8</v>
      </c>
      <c r="V6" s="11" t="s">
        <v>59</v>
      </c>
      <c r="W6" s="8" t="s">
        <v>15</v>
      </c>
    </row>
    <row r="7" spans="1:23" ht="12.5" x14ac:dyDescent="0.25">
      <c r="A7" s="2" t="s">
        <v>27</v>
      </c>
      <c r="B7" s="2">
        <v>0.96596000000000004</v>
      </c>
      <c r="C7" s="2">
        <v>0.96416000000000002</v>
      </c>
      <c r="D7" s="2">
        <v>0.94749000000000005</v>
      </c>
      <c r="E7" s="2">
        <v>0.95650999999999997</v>
      </c>
      <c r="F7" s="2">
        <v>0.92544999999999999</v>
      </c>
      <c r="G7" s="2">
        <v>0.90527999999999997</v>
      </c>
      <c r="H7" s="2">
        <v>0.85340000000000005</v>
      </c>
      <c r="I7" s="2">
        <v>0.71847000000000005</v>
      </c>
      <c r="J7" s="2"/>
      <c r="K7" s="2"/>
      <c r="L7" s="5"/>
      <c r="M7" s="5"/>
      <c r="N7" s="5"/>
      <c r="O7" s="5"/>
      <c r="P7" s="5"/>
      <c r="Q7" s="5"/>
      <c r="S7" s="9" t="s">
        <v>58</v>
      </c>
      <c r="T7" s="10">
        <v>0.78610000000000002</v>
      </c>
      <c r="U7" s="10">
        <v>1</v>
      </c>
      <c r="V7" s="10">
        <v>0.92993729920000001</v>
      </c>
      <c r="W7" s="10">
        <v>0.45327504149999998</v>
      </c>
    </row>
    <row r="8" spans="1:23" ht="12.5" x14ac:dyDescent="0.25">
      <c r="A8" s="2" t="s">
        <v>28</v>
      </c>
      <c r="B8" s="2">
        <v>0.95833000000000002</v>
      </c>
      <c r="C8" s="2">
        <v>0.95833000000000002</v>
      </c>
      <c r="D8" s="2">
        <v>0.95833000000000002</v>
      </c>
      <c r="E8" s="2">
        <v>0.95833000000000002</v>
      </c>
      <c r="F8" s="2">
        <v>0.41641</v>
      </c>
      <c r="G8" s="2">
        <v>0.31659999999999999</v>
      </c>
      <c r="H8" s="2">
        <v>0.43845000000000001</v>
      </c>
      <c r="I8" s="2">
        <v>0.37472</v>
      </c>
      <c r="J8" s="2"/>
      <c r="K8" s="2"/>
      <c r="L8" s="5"/>
      <c r="M8" s="5"/>
      <c r="N8" s="5"/>
      <c r="O8" s="5"/>
      <c r="P8" s="5"/>
      <c r="S8" s="9" t="s">
        <v>57</v>
      </c>
      <c r="T8" s="10">
        <v>0.78169999999999995</v>
      </c>
      <c r="U8" s="10">
        <v>0.97829999999999995</v>
      </c>
      <c r="V8" s="10">
        <v>0.93496323660000002</v>
      </c>
      <c r="W8" s="10">
        <v>0.45103818509999999</v>
      </c>
    </row>
    <row r="9" spans="1:23" ht="12.5" x14ac:dyDescent="0.25">
      <c r="A9" s="2" t="s">
        <v>29</v>
      </c>
      <c r="B9" s="2">
        <v>0.69174000000000002</v>
      </c>
      <c r="C9" s="2">
        <v>0.67676999999999998</v>
      </c>
      <c r="D9" s="2">
        <v>0.70918999999999999</v>
      </c>
      <c r="E9" s="2">
        <v>0.65849000000000002</v>
      </c>
      <c r="F9" s="2">
        <v>0.41793999999999998</v>
      </c>
      <c r="G9" s="2">
        <v>0.38441999999999998</v>
      </c>
      <c r="H9" s="2">
        <v>0.44649</v>
      </c>
      <c r="I9" s="2">
        <v>0.55135999999999996</v>
      </c>
      <c r="J9" s="2"/>
      <c r="S9" s="9" t="s">
        <v>56</v>
      </c>
      <c r="T9" s="10">
        <v>0.77610000000000001</v>
      </c>
      <c r="U9" s="10">
        <v>0.97829999999999995</v>
      </c>
      <c r="V9" s="10">
        <v>0.93258348830000004</v>
      </c>
      <c r="W9" s="10">
        <v>0.4550943898</v>
      </c>
    </row>
    <row r="10" spans="1:23" ht="12.5" x14ac:dyDescent="0.25">
      <c r="A10" s="2" t="s">
        <v>30</v>
      </c>
      <c r="B10" s="2">
        <v>0.61319000000000001</v>
      </c>
      <c r="C10" s="2">
        <v>0.65481999999999996</v>
      </c>
      <c r="D10" s="2">
        <v>0.65737000000000001</v>
      </c>
      <c r="E10" s="2">
        <v>0.62421000000000004</v>
      </c>
      <c r="F10" s="2">
        <v>0.64058999999999999</v>
      </c>
      <c r="G10" s="2">
        <v>0.57132000000000005</v>
      </c>
      <c r="H10" s="2">
        <v>0.60785</v>
      </c>
      <c r="I10" s="2">
        <v>0.29658000000000001</v>
      </c>
      <c r="J10" s="2"/>
      <c r="K10" s="2"/>
      <c r="L10" s="2" t="s">
        <v>6</v>
      </c>
      <c r="M10" s="2" t="s">
        <v>8</v>
      </c>
      <c r="N10" s="2" t="s">
        <v>9</v>
      </c>
      <c r="O10" s="2" t="s">
        <v>10</v>
      </c>
      <c r="P10" s="2" t="s">
        <v>31</v>
      </c>
      <c r="S10" s="9" t="s">
        <v>55</v>
      </c>
      <c r="T10" s="10">
        <v>0.77359999999999995</v>
      </c>
      <c r="U10" s="10">
        <v>0.97829999999999995</v>
      </c>
      <c r="V10" s="10">
        <v>0.93224996770000002</v>
      </c>
      <c r="W10" s="10">
        <v>0.45502354099999998</v>
      </c>
    </row>
    <row r="11" spans="1:23" ht="12.5" x14ac:dyDescent="0.25">
      <c r="A11" s="2" t="s">
        <v>32</v>
      </c>
      <c r="B11" s="2">
        <v>0.53725999999999996</v>
      </c>
      <c r="C11" s="2">
        <v>0.55271000000000003</v>
      </c>
      <c r="D11" s="2">
        <v>0.54764999999999997</v>
      </c>
      <c r="E11" s="2">
        <v>0.54766999999999999</v>
      </c>
      <c r="F11" s="2">
        <v>0.57845999999999997</v>
      </c>
      <c r="G11" s="2">
        <v>0.58348999999999995</v>
      </c>
      <c r="H11" s="2">
        <v>0.52429000000000003</v>
      </c>
      <c r="I11" s="2">
        <v>0.46001999999999998</v>
      </c>
      <c r="J11" s="2"/>
      <c r="K11" s="6" t="s">
        <v>50</v>
      </c>
      <c r="L11" s="5">
        <v>0.78610000000000002</v>
      </c>
      <c r="M11" s="5">
        <v>1</v>
      </c>
      <c r="N11" s="5">
        <v>0.85289999999999999</v>
      </c>
      <c r="O11" s="5">
        <v>0.92849999999999999</v>
      </c>
      <c r="P11" s="5">
        <v>0.95430000000000004</v>
      </c>
      <c r="S11" s="9" t="s">
        <v>54</v>
      </c>
      <c r="T11" s="10">
        <v>0.56399999999999995</v>
      </c>
      <c r="U11" s="10">
        <v>0.91200000000000003</v>
      </c>
      <c r="V11" s="10">
        <v>0.92739685250000004</v>
      </c>
      <c r="W11" s="10">
        <v>0.45642034129999998</v>
      </c>
    </row>
    <row r="12" spans="1:23" ht="12.5" x14ac:dyDescent="0.25">
      <c r="A12" s="2" t="s">
        <v>33</v>
      </c>
      <c r="B12" s="2">
        <v>1</v>
      </c>
      <c r="C12" s="2">
        <v>1</v>
      </c>
      <c r="D12" s="2">
        <v>1</v>
      </c>
      <c r="E12" s="2">
        <v>1</v>
      </c>
      <c r="F12" s="2">
        <v>0.34347</v>
      </c>
      <c r="G12" s="2">
        <v>0.34660000000000002</v>
      </c>
      <c r="H12" s="2">
        <v>0.27350000000000002</v>
      </c>
      <c r="I12" s="2">
        <v>0.43101</v>
      </c>
      <c r="J12" s="2"/>
      <c r="K12" s="6" t="s">
        <v>53</v>
      </c>
      <c r="L12" s="5">
        <v>0.78169999999999995</v>
      </c>
      <c r="M12" s="5">
        <v>0.97829999999999995</v>
      </c>
      <c r="N12" s="5">
        <v>0.85460000000000003</v>
      </c>
      <c r="O12" s="5">
        <v>0.9143</v>
      </c>
      <c r="P12" s="5">
        <v>0.94210000000000005</v>
      </c>
      <c r="S12" s="8" t="s">
        <v>5</v>
      </c>
      <c r="T12" s="10">
        <v>0.4647</v>
      </c>
      <c r="U12" s="10">
        <v>0.65410000000000001</v>
      </c>
      <c r="V12" s="10">
        <v>0.92985513099999995</v>
      </c>
      <c r="W12" s="10">
        <v>0.46127675379999999</v>
      </c>
    </row>
    <row r="13" spans="1:23" ht="12.5" x14ac:dyDescent="0.25">
      <c r="A13" s="2" t="s">
        <v>34</v>
      </c>
      <c r="B13" s="2">
        <v>0.98151999999999995</v>
      </c>
      <c r="C13" s="2">
        <v>0.97921000000000002</v>
      </c>
      <c r="D13" s="2">
        <v>0.97963999999999996</v>
      </c>
      <c r="E13" s="2">
        <v>0.98102999999999996</v>
      </c>
      <c r="F13" s="2">
        <v>0.89837999999999996</v>
      </c>
      <c r="G13" s="2">
        <v>0.90973000000000004</v>
      </c>
      <c r="H13" s="2">
        <v>0.77912999999999999</v>
      </c>
      <c r="I13" s="2">
        <v>0.78825000000000001</v>
      </c>
      <c r="J13" s="2"/>
      <c r="K13" s="6" t="s">
        <v>51</v>
      </c>
      <c r="L13" s="5">
        <v>0.77610000000000001</v>
      </c>
      <c r="M13" s="5">
        <v>0.97829999999999995</v>
      </c>
      <c r="N13" s="5">
        <v>0.85099999999999998</v>
      </c>
      <c r="O13" s="5">
        <v>0.90790000000000004</v>
      </c>
      <c r="P13" s="5">
        <v>0.93300000000000005</v>
      </c>
    </row>
    <row r="14" spans="1:23" ht="12.5" x14ac:dyDescent="0.25">
      <c r="A14" s="2" t="s">
        <v>35</v>
      </c>
      <c r="B14" s="2">
        <v>0.79952999999999996</v>
      </c>
      <c r="C14" s="2">
        <v>0.80545999999999995</v>
      </c>
      <c r="D14" s="2">
        <v>0.80479999999999996</v>
      </c>
      <c r="E14" s="2">
        <v>0.79613</v>
      </c>
      <c r="F14" s="2">
        <v>0.70572999999999997</v>
      </c>
      <c r="G14" s="2">
        <v>0.71394999999999997</v>
      </c>
      <c r="H14" s="2">
        <v>0.72811999999999999</v>
      </c>
      <c r="I14" s="2">
        <v>0.44191999999999998</v>
      </c>
      <c r="J14" s="2"/>
      <c r="K14" s="6" t="s">
        <v>52</v>
      </c>
      <c r="L14" s="5">
        <v>0.77359999999999995</v>
      </c>
      <c r="M14" s="5">
        <v>0.97829999999999995</v>
      </c>
      <c r="N14" s="5">
        <v>0.84430000000000005</v>
      </c>
      <c r="O14" s="5">
        <v>0.91310000000000002</v>
      </c>
      <c r="P14" s="5">
        <v>0.9395</v>
      </c>
    </row>
    <row r="15" spans="1:23" ht="12.5" x14ac:dyDescent="0.25">
      <c r="A15" s="2" t="s">
        <v>36</v>
      </c>
      <c r="B15" s="2">
        <v>0.57379000000000002</v>
      </c>
      <c r="C15" s="2">
        <v>0.55679000000000001</v>
      </c>
      <c r="D15" s="2">
        <v>0.63290000000000002</v>
      </c>
      <c r="E15" s="2">
        <v>0.64637</v>
      </c>
      <c r="F15" s="2">
        <v>0.54264999999999997</v>
      </c>
      <c r="G15" s="2">
        <v>0.54805000000000004</v>
      </c>
      <c r="H15" s="2">
        <v>0.44113999999999998</v>
      </c>
      <c r="I15" s="2">
        <v>0.60736999999999997</v>
      </c>
      <c r="J15" s="2"/>
      <c r="K15" s="2" t="s">
        <v>20</v>
      </c>
      <c r="L15" s="5">
        <v>0.56399999999999995</v>
      </c>
      <c r="M15" s="5">
        <v>0.91200000000000003</v>
      </c>
      <c r="N15" s="5">
        <v>0.84289999999999998</v>
      </c>
      <c r="O15" s="5">
        <v>0.82240000000000002</v>
      </c>
      <c r="P15" s="5">
        <v>0.84289999999999998</v>
      </c>
    </row>
    <row r="16" spans="1:23" ht="12.5" x14ac:dyDescent="0.25">
      <c r="A16" s="2" t="s">
        <v>37</v>
      </c>
      <c r="B16" s="2">
        <v>0.84321999999999997</v>
      </c>
      <c r="C16" s="2">
        <v>0.78680000000000005</v>
      </c>
      <c r="D16" s="2">
        <v>0.78085000000000004</v>
      </c>
      <c r="E16" s="2">
        <v>0.77973999999999999</v>
      </c>
      <c r="F16" s="2">
        <v>0.48526000000000002</v>
      </c>
      <c r="G16" s="2">
        <v>0.51902000000000004</v>
      </c>
      <c r="H16" s="2">
        <v>0.61087999999999998</v>
      </c>
      <c r="I16" s="2">
        <v>0.25270999999999999</v>
      </c>
      <c r="J16" s="2"/>
      <c r="K16" s="2" t="s">
        <v>18</v>
      </c>
      <c r="L16" s="5">
        <v>0.55520000000000003</v>
      </c>
      <c r="M16" s="5">
        <v>0.84930000000000005</v>
      </c>
      <c r="N16" s="5">
        <v>0.8306</v>
      </c>
      <c r="O16" s="5">
        <v>0.81389999999999996</v>
      </c>
      <c r="P16" s="5">
        <v>0.8306</v>
      </c>
    </row>
    <row r="17" spans="1:25" ht="12.5" x14ac:dyDescent="0.25">
      <c r="A17" s="2" t="s">
        <v>38</v>
      </c>
      <c r="B17" s="2">
        <v>0.94565999999999995</v>
      </c>
      <c r="C17" s="2">
        <v>0.94357000000000002</v>
      </c>
      <c r="D17" s="2">
        <v>0.94128999999999996</v>
      </c>
      <c r="E17" s="2">
        <v>0.94206999999999996</v>
      </c>
      <c r="F17" s="2">
        <v>0.63832999999999995</v>
      </c>
      <c r="G17" s="2">
        <v>0.64066999999999996</v>
      </c>
      <c r="H17" s="2">
        <v>0.80554999999999999</v>
      </c>
      <c r="I17" s="2">
        <v>0.85372000000000003</v>
      </c>
      <c r="J17" s="2"/>
      <c r="K17" s="2" t="s">
        <v>21</v>
      </c>
      <c r="L17" s="5">
        <v>0.54759999999999998</v>
      </c>
      <c r="M17" s="5">
        <v>0.89859999999999995</v>
      </c>
      <c r="N17" s="5">
        <v>0.82779999999999998</v>
      </c>
      <c r="O17" s="5">
        <v>0.8115</v>
      </c>
      <c r="P17" s="5">
        <v>0.82779999999999998</v>
      </c>
    </row>
    <row r="18" spans="1:25" ht="12.5" x14ac:dyDescent="0.25">
      <c r="A18" s="2" t="s">
        <v>39</v>
      </c>
      <c r="B18" s="2">
        <v>0.88983999999999996</v>
      </c>
      <c r="C18" s="2">
        <v>0.90505999999999998</v>
      </c>
      <c r="D18" s="2">
        <v>0.88780000000000003</v>
      </c>
      <c r="E18" s="2">
        <v>0.87590999999999997</v>
      </c>
      <c r="F18" s="2">
        <v>0.69330999999999998</v>
      </c>
      <c r="G18" s="2">
        <v>0.64117000000000002</v>
      </c>
      <c r="H18" s="2">
        <v>0.64266000000000001</v>
      </c>
      <c r="I18" s="2">
        <v>0.87958999999999998</v>
      </c>
      <c r="J18" s="2"/>
      <c r="K18" s="2" t="s">
        <v>5</v>
      </c>
      <c r="L18" s="5">
        <v>0.4647</v>
      </c>
      <c r="M18" s="5">
        <v>0.65410000000000001</v>
      </c>
      <c r="N18" s="5">
        <v>0.76419999999999999</v>
      </c>
      <c r="O18" s="5">
        <v>0.74609999999999999</v>
      </c>
      <c r="P18" s="5">
        <v>0.76419999999999999</v>
      </c>
    </row>
    <row r="19" spans="1:25" ht="12.5" x14ac:dyDescent="0.25">
      <c r="A19" s="2" t="s">
        <v>40</v>
      </c>
      <c r="B19" s="2">
        <v>0.81227000000000005</v>
      </c>
      <c r="C19" s="2">
        <v>0.78910999999999998</v>
      </c>
      <c r="D19" s="2">
        <v>0.73321999999999998</v>
      </c>
      <c r="E19" s="2">
        <v>0.74839999999999995</v>
      </c>
      <c r="F19" s="2">
        <v>0.50058999999999998</v>
      </c>
      <c r="G19" s="2">
        <v>0.44269999999999998</v>
      </c>
      <c r="H19" s="2">
        <v>0.49175999999999997</v>
      </c>
      <c r="I19" s="2">
        <v>0.32002999999999998</v>
      </c>
      <c r="J19" s="2"/>
      <c r="K19" s="2"/>
      <c r="L19" s="2"/>
    </row>
    <row r="20" spans="1:25" ht="12.5" x14ac:dyDescent="0.25">
      <c r="A20" s="2" t="s">
        <v>41</v>
      </c>
      <c r="B20" s="2">
        <v>1</v>
      </c>
      <c r="C20" s="2">
        <v>1</v>
      </c>
      <c r="D20" s="2">
        <v>1</v>
      </c>
      <c r="E20" s="2">
        <v>1</v>
      </c>
      <c r="F20" s="2">
        <v>0.44207999999999997</v>
      </c>
      <c r="G20" s="2">
        <v>0.46545999999999998</v>
      </c>
      <c r="H20" s="2">
        <v>0.52795000000000003</v>
      </c>
      <c r="I20" s="2">
        <v>0.16857</v>
      </c>
      <c r="J20" s="2"/>
      <c r="K20" s="2"/>
      <c r="L20" s="2"/>
    </row>
    <row r="21" spans="1:25" ht="12.5" x14ac:dyDescent="0.25">
      <c r="A21" s="2" t="s">
        <v>42</v>
      </c>
      <c r="B21" s="2">
        <v>0.62082000000000004</v>
      </c>
      <c r="C21" s="2">
        <v>0.66220000000000001</v>
      </c>
      <c r="D21" s="2">
        <v>0.64088000000000001</v>
      </c>
      <c r="E21" s="2">
        <v>0.64336000000000004</v>
      </c>
      <c r="F21" s="2">
        <v>0.60097999999999996</v>
      </c>
      <c r="G21" s="2">
        <v>0.65676999999999996</v>
      </c>
      <c r="H21" s="2">
        <v>0.44141000000000002</v>
      </c>
      <c r="I21" s="2">
        <v>0.35269</v>
      </c>
      <c r="J21" s="2"/>
      <c r="K21" s="2"/>
      <c r="L21" s="6" t="s">
        <v>58</v>
      </c>
      <c r="M21" s="6" t="s">
        <v>57</v>
      </c>
      <c r="N21" s="6" t="s">
        <v>56</v>
      </c>
      <c r="O21" s="6" t="s">
        <v>55</v>
      </c>
      <c r="P21" s="6" t="s">
        <v>54</v>
      </c>
      <c r="Q21" s="2" t="s">
        <v>5</v>
      </c>
    </row>
    <row r="22" spans="1:25" ht="12.5" x14ac:dyDescent="0.25">
      <c r="A22" s="2" t="s">
        <v>43</v>
      </c>
      <c r="B22" s="2">
        <v>0.99617</v>
      </c>
      <c r="C22" s="2">
        <v>0.99692999999999998</v>
      </c>
      <c r="D22" s="2">
        <v>0.99670999999999998</v>
      </c>
      <c r="E22" s="2">
        <v>0.99568999999999996</v>
      </c>
      <c r="F22" s="2">
        <v>0.91234000000000004</v>
      </c>
      <c r="G22" s="2">
        <v>0.92103000000000002</v>
      </c>
      <c r="H22" s="2">
        <v>0.77195999999999998</v>
      </c>
      <c r="I22" s="2">
        <v>0.79622999999999999</v>
      </c>
      <c r="J22" s="2"/>
      <c r="K22" s="2" t="s">
        <v>6</v>
      </c>
      <c r="L22" s="5">
        <v>0.78610000000000002</v>
      </c>
      <c r="M22" s="5">
        <v>0.78169999999999995</v>
      </c>
      <c r="N22" s="5">
        <v>0.77610000000000001</v>
      </c>
      <c r="O22" s="5">
        <v>0.77359999999999995</v>
      </c>
      <c r="P22" s="5">
        <v>0.56399999999999995</v>
      </c>
      <c r="Q22" s="5">
        <v>0.4647</v>
      </c>
    </row>
    <row r="23" spans="1:25" ht="12.5" x14ac:dyDescent="0.25">
      <c r="A23" s="2" t="s">
        <v>44</v>
      </c>
      <c r="B23" s="2">
        <v>0.95472000000000001</v>
      </c>
      <c r="C23" s="2">
        <v>0.95001999999999998</v>
      </c>
      <c r="D23" s="2">
        <v>0.94155</v>
      </c>
      <c r="E23" s="2">
        <v>0.94423999999999997</v>
      </c>
      <c r="F23" s="2">
        <v>0.63475000000000004</v>
      </c>
      <c r="G23" s="2">
        <v>0.62187000000000003</v>
      </c>
      <c r="H23" s="2">
        <v>0.71606000000000003</v>
      </c>
      <c r="I23" s="2">
        <v>0.54088999999999998</v>
      </c>
      <c r="J23" s="2"/>
      <c r="K23" s="2" t="s">
        <v>8</v>
      </c>
      <c r="L23" s="5">
        <v>1</v>
      </c>
      <c r="M23" s="5">
        <v>0.97829999999999995</v>
      </c>
      <c r="N23" s="5">
        <v>0.97829999999999995</v>
      </c>
      <c r="O23" s="5">
        <v>0.97829999999999995</v>
      </c>
      <c r="P23" s="5">
        <v>0.91200000000000003</v>
      </c>
      <c r="Q23" s="5">
        <v>0.65410000000000001</v>
      </c>
    </row>
    <row r="24" spans="1:25" ht="12.5" x14ac:dyDescent="0.25">
      <c r="A24" s="2" t="s">
        <v>45</v>
      </c>
      <c r="B24" s="2">
        <v>0.38591999999999999</v>
      </c>
      <c r="C24" s="2">
        <v>0.3634</v>
      </c>
      <c r="D24" s="2">
        <v>0.34766000000000002</v>
      </c>
      <c r="E24" s="2">
        <v>0.35125000000000001</v>
      </c>
      <c r="F24" s="2">
        <v>0.36836000000000002</v>
      </c>
      <c r="G24" s="2">
        <v>0.38851999999999998</v>
      </c>
      <c r="H24" s="2">
        <v>0.34788000000000002</v>
      </c>
      <c r="I24" s="2">
        <v>0.30241000000000001</v>
      </c>
      <c r="J24" s="2"/>
      <c r="K24" s="7" t="s">
        <v>59</v>
      </c>
      <c r="L24" s="5">
        <v>0.92993729920000001</v>
      </c>
      <c r="M24" s="5">
        <v>0.93496323660000002</v>
      </c>
      <c r="N24" s="5">
        <v>0.93258348830000004</v>
      </c>
      <c r="O24" s="5">
        <v>0.93224996770000002</v>
      </c>
      <c r="P24" s="5">
        <v>0.92739685250000004</v>
      </c>
      <c r="Q24" s="5">
        <v>0.92985513099999995</v>
      </c>
    </row>
    <row r="25" spans="1:25" ht="15.75" customHeight="1" x14ac:dyDescent="0.25">
      <c r="K25" s="6" t="s">
        <v>60</v>
      </c>
      <c r="L25" s="5">
        <v>1.4120964979999999</v>
      </c>
      <c r="M25" s="5">
        <v>1.3874162919999999</v>
      </c>
      <c r="N25" s="5">
        <v>1.4260006489999999</v>
      </c>
      <c r="O25" s="5">
        <v>1.4008637399999999</v>
      </c>
      <c r="P25" s="5">
        <v>1.426861103</v>
      </c>
      <c r="Q25" s="5">
        <v>1.4319399289999999</v>
      </c>
    </row>
    <row r="26" spans="1:25" ht="12.5" x14ac:dyDescent="0.25">
      <c r="A26" s="2" t="s">
        <v>46</v>
      </c>
      <c r="K26" s="2" t="s">
        <v>15</v>
      </c>
      <c r="L26" s="5">
        <v>0.45327504149999998</v>
      </c>
      <c r="M26" s="5">
        <v>0.45103818509999999</v>
      </c>
      <c r="N26" s="5">
        <v>0.4550943898</v>
      </c>
      <c r="O26" s="5">
        <v>0.45502354099999998</v>
      </c>
      <c r="P26" s="5">
        <v>0.45642034129999998</v>
      </c>
      <c r="Q26" s="5">
        <v>0.46127675379999999</v>
      </c>
    </row>
    <row r="27" spans="1:25" ht="12.5" x14ac:dyDescent="0.25">
      <c r="A27" s="3" t="s">
        <v>47</v>
      </c>
    </row>
    <row r="28" spans="1:25" ht="12.5" x14ac:dyDescent="0.25">
      <c r="A28" s="3" t="s">
        <v>48</v>
      </c>
    </row>
    <row r="29" spans="1:25" ht="12.5" x14ac:dyDescent="0.25">
      <c r="A29" s="1" t="s">
        <v>12</v>
      </c>
      <c r="B29" s="1" t="s">
        <v>13</v>
      </c>
      <c r="C29" s="1" t="s">
        <v>14</v>
      </c>
      <c r="D29" s="1" t="s">
        <v>15</v>
      </c>
      <c r="E29" s="1" t="s">
        <v>16</v>
      </c>
      <c r="F29" s="1" t="s">
        <v>13</v>
      </c>
      <c r="G29" s="1" t="s">
        <v>14</v>
      </c>
      <c r="H29" s="1" t="s">
        <v>15</v>
      </c>
      <c r="I29" s="1" t="s">
        <v>17</v>
      </c>
      <c r="J29" s="1" t="s">
        <v>13</v>
      </c>
      <c r="K29" s="1" t="s">
        <v>14</v>
      </c>
      <c r="L29" s="1" t="s">
        <v>15</v>
      </c>
      <c r="M29" s="1" t="s">
        <v>2</v>
      </c>
      <c r="N29" s="1" t="s">
        <v>13</v>
      </c>
      <c r="O29" s="1" t="s">
        <v>14</v>
      </c>
      <c r="P29" s="1" t="s">
        <v>15</v>
      </c>
      <c r="Q29" s="1"/>
      <c r="R29" s="1" t="s">
        <v>18</v>
      </c>
      <c r="S29" s="1" t="s">
        <v>13</v>
      </c>
      <c r="T29" s="1" t="s">
        <v>14</v>
      </c>
      <c r="U29" s="1" t="s">
        <v>15</v>
      </c>
      <c r="V29" s="1" t="s">
        <v>5</v>
      </c>
      <c r="W29" s="1" t="s">
        <v>13</v>
      </c>
      <c r="X29" s="1" t="s">
        <v>14</v>
      </c>
      <c r="Y29" s="1" t="s">
        <v>15</v>
      </c>
    </row>
    <row r="30" spans="1:25" ht="12.5" x14ac:dyDescent="0.25">
      <c r="A30" s="2" t="s">
        <v>26</v>
      </c>
      <c r="B30" s="2">
        <v>0.87784927784927702</v>
      </c>
      <c r="C30" s="2">
        <v>2.3134408602150498</v>
      </c>
      <c r="D30" s="2">
        <v>0.54838709677419295</v>
      </c>
      <c r="E30" s="2" t="s">
        <v>26</v>
      </c>
      <c r="F30" s="2">
        <v>0.89862719862719798</v>
      </c>
      <c r="G30" s="2">
        <v>2.20698924731182</v>
      </c>
      <c r="H30" s="2">
        <v>0.55913978494623595</v>
      </c>
      <c r="I30" s="2" t="s">
        <v>26</v>
      </c>
      <c r="J30" s="2">
        <v>0.88279708279708202</v>
      </c>
      <c r="K30" s="2">
        <v>2.3064516129032202</v>
      </c>
      <c r="L30" s="2">
        <v>0.55913978494623595</v>
      </c>
      <c r="M30" s="2" t="s">
        <v>26</v>
      </c>
      <c r="N30" s="2">
        <v>0.91949091949091899</v>
      </c>
      <c r="O30" s="2">
        <v>2.1238351254480201</v>
      </c>
      <c r="P30" s="2">
        <v>0.58064516129032195</v>
      </c>
      <c r="R30" s="2" t="s">
        <v>26</v>
      </c>
      <c r="S30" s="2">
        <v>0.84876071745343395</v>
      </c>
      <c r="T30" s="2">
        <v>2.5945921985815601</v>
      </c>
      <c r="U30" s="2">
        <v>0.51063829787234005</v>
      </c>
      <c r="V30" s="2" t="s">
        <v>26</v>
      </c>
      <c r="W30" s="2">
        <v>0.65410958904109495</v>
      </c>
      <c r="X30" s="2">
        <v>3.6379432624113401</v>
      </c>
      <c r="Y30" s="2">
        <v>0.36170212765957399</v>
      </c>
    </row>
    <row r="31" spans="1:25" ht="12.5" x14ac:dyDescent="0.25">
      <c r="A31" s="2" t="s">
        <v>28</v>
      </c>
      <c r="B31" s="2">
        <v>0.99736842105263102</v>
      </c>
      <c r="C31" s="2">
        <v>1.078125</v>
      </c>
      <c r="D31" s="2">
        <v>0.359375</v>
      </c>
      <c r="E31" s="2" t="s">
        <v>28</v>
      </c>
      <c r="F31" s="2">
        <v>0.99824561403508705</v>
      </c>
      <c r="G31" s="2">
        <v>1.078125</v>
      </c>
      <c r="H31" s="2">
        <v>0.359375</v>
      </c>
      <c r="I31" s="2" t="s">
        <v>28</v>
      </c>
      <c r="J31" s="2">
        <v>0.99912280701754297</v>
      </c>
      <c r="K31" s="2">
        <v>1.078125</v>
      </c>
      <c r="L31" s="2">
        <v>0.359375</v>
      </c>
      <c r="M31" s="2" t="s">
        <v>28</v>
      </c>
      <c r="N31" s="2">
        <v>0.99824561403508705</v>
      </c>
      <c r="O31" s="2">
        <v>1.078125</v>
      </c>
      <c r="P31" s="2">
        <v>0.359375</v>
      </c>
      <c r="R31" s="2" t="s">
        <v>28</v>
      </c>
      <c r="S31" s="2">
        <v>0.65147569444444398</v>
      </c>
      <c r="T31" s="2">
        <v>1.296875</v>
      </c>
      <c r="U31" s="2">
        <v>0.203125</v>
      </c>
      <c r="V31" s="2" t="s">
        <v>28</v>
      </c>
      <c r="W31" s="2">
        <v>0.60112847222222199</v>
      </c>
      <c r="X31" s="2">
        <v>1.40625</v>
      </c>
      <c r="Y31" s="2">
        <v>0.15625</v>
      </c>
    </row>
    <row r="32" spans="1:25" ht="12.5" x14ac:dyDescent="0.25">
      <c r="A32" s="2" t="s">
        <v>38</v>
      </c>
      <c r="B32" s="2">
        <v>0.98544134470781497</v>
      </c>
      <c r="C32" s="2">
        <v>1.1425102955681099</v>
      </c>
      <c r="D32" s="2">
        <v>0.49523903013644799</v>
      </c>
      <c r="E32" s="2" t="s">
        <v>38</v>
      </c>
      <c r="F32" s="2">
        <v>0.98735932402149595</v>
      </c>
      <c r="G32" s="2">
        <v>1.1402405960911901</v>
      </c>
      <c r="H32" s="2">
        <v>0.49700598802395202</v>
      </c>
      <c r="I32" s="2" t="s">
        <v>38</v>
      </c>
      <c r="J32" s="2">
        <v>0.98681768319479901</v>
      </c>
      <c r="K32" s="2">
        <v>1.14068724377942</v>
      </c>
      <c r="L32" s="2">
        <v>0.49690782369686798</v>
      </c>
      <c r="M32" s="2" t="s">
        <v>38</v>
      </c>
      <c r="N32" s="2">
        <v>0.98918307901093805</v>
      </c>
      <c r="O32" s="2">
        <v>1.1381006137607601</v>
      </c>
      <c r="P32" s="2">
        <v>0.49788946696770298</v>
      </c>
      <c r="R32" s="2" t="s">
        <v>38</v>
      </c>
      <c r="S32" s="2">
        <v>0.8484136671618</v>
      </c>
      <c r="T32" s="2">
        <v>1.31063927102678</v>
      </c>
      <c r="U32" s="2">
        <v>0.33410615219011303</v>
      </c>
      <c r="V32" s="2" t="s">
        <v>38</v>
      </c>
      <c r="W32" s="2">
        <v>0.942024380256691</v>
      </c>
      <c r="X32" s="2">
        <v>1.2044488342658399</v>
      </c>
      <c r="Y32" s="2">
        <v>0.39910573818001099</v>
      </c>
    </row>
    <row r="33" spans="1:25" ht="12.5" x14ac:dyDescent="0.25">
      <c r="A33" s="2" t="s">
        <v>44</v>
      </c>
      <c r="B33" s="2">
        <v>0.98836757120718199</v>
      </c>
      <c r="C33" s="2">
        <v>1.0725106039184</v>
      </c>
      <c r="D33" s="2">
        <v>0.38093314481922802</v>
      </c>
      <c r="E33" s="2" t="s">
        <v>44</v>
      </c>
      <c r="F33" s="2">
        <v>0.99018325446594502</v>
      </c>
      <c r="G33" s="2">
        <v>1.0706927893354801</v>
      </c>
      <c r="H33" s="2">
        <v>0.38275095940214099</v>
      </c>
      <c r="I33" s="2" t="s">
        <v>44</v>
      </c>
      <c r="J33" s="2">
        <v>0.988775542414983</v>
      </c>
      <c r="K33" s="2">
        <v>1.07190466572409</v>
      </c>
      <c r="L33" s="2">
        <v>0.38113512421732898</v>
      </c>
      <c r="M33" s="2" t="s">
        <v>44</v>
      </c>
      <c r="N33" s="2">
        <v>0.99110446613620495</v>
      </c>
      <c r="O33" s="2">
        <v>1.0706927893354801</v>
      </c>
      <c r="P33" s="2">
        <v>0.38254898000403897</v>
      </c>
      <c r="R33" s="2" t="s">
        <v>44</v>
      </c>
      <c r="S33" s="2">
        <v>0.77269702028807496</v>
      </c>
      <c r="T33" s="2">
        <v>1.24420190995907</v>
      </c>
      <c r="U33" s="2">
        <v>0.261742350419021</v>
      </c>
      <c r="V33" s="2" t="s">
        <v>44</v>
      </c>
      <c r="W33" s="2">
        <v>0.81714028881668699</v>
      </c>
      <c r="X33" s="2">
        <v>1.22081465601247</v>
      </c>
      <c r="Y33" s="2">
        <v>0.26817384525433602</v>
      </c>
    </row>
    <row r="34" spans="1:25" ht="12.5" x14ac:dyDescent="0.25">
      <c r="A34" s="2" t="s">
        <v>32</v>
      </c>
      <c r="B34" s="2">
        <v>0.87085644765843595</v>
      </c>
      <c r="C34" s="2">
        <v>1.3100480890913599</v>
      </c>
      <c r="D34" s="2">
        <v>0.34472285497342398</v>
      </c>
      <c r="E34" s="2" t="s">
        <v>32</v>
      </c>
      <c r="F34" s="2">
        <v>0.87708454580351103</v>
      </c>
      <c r="G34" s="2">
        <v>1.3095418881295799</v>
      </c>
      <c r="H34" s="2">
        <v>0.34548215641609697</v>
      </c>
      <c r="I34" s="2" t="s">
        <v>32</v>
      </c>
      <c r="J34" s="2">
        <v>0.87105070085935699</v>
      </c>
      <c r="K34" s="2">
        <v>1.3153631991900701</v>
      </c>
      <c r="L34" s="2">
        <v>0.34092634776005998</v>
      </c>
      <c r="M34" s="2" t="s">
        <v>32</v>
      </c>
      <c r="N34" s="2">
        <v>0.88091195299536795</v>
      </c>
      <c r="O34" s="2">
        <v>1.31144014173626</v>
      </c>
      <c r="P34" s="2">
        <v>0.34320425208807898</v>
      </c>
      <c r="R34" s="2" t="s">
        <v>32</v>
      </c>
      <c r="S34" s="2">
        <v>0.78821971817842396</v>
      </c>
      <c r="T34" s="2">
        <v>1.3332203389830499</v>
      </c>
      <c r="U34" s="2">
        <v>0.33491525423728802</v>
      </c>
      <c r="V34" s="2" t="s">
        <v>32</v>
      </c>
      <c r="W34" s="2">
        <v>0.731450846652414</v>
      </c>
      <c r="X34" s="2">
        <v>1.35661016949152</v>
      </c>
      <c r="Y34" s="2">
        <v>0.307796610169491</v>
      </c>
    </row>
    <row r="35" spans="1:25" ht="12.5" x14ac:dyDescent="0.25">
      <c r="A35" s="2" t="s">
        <v>42</v>
      </c>
      <c r="B35" s="2">
        <v>0.85516444444444395</v>
      </c>
      <c r="C35" s="2">
        <v>1.41494845360824</v>
      </c>
      <c r="D35" s="2">
        <v>0.402061855670103</v>
      </c>
      <c r="E35" s="2" t="s">
        <v>42</v>
      </c>
      <c r="F35" s="2">
        <v>0.87935999999999903</v>
      </c>
      <c r="G35" s="2">
        <v>1.4153780068728501</v>
      </c>
      <c r="H35" s="2">
        <v>0.38659793814432902</v>
      </c>
      <c r="I35" s="2" t="s">
        <v>42</v>
      </c>
      <c r="J35" s="2">
        <v>0.86849777777777704</v>
      </c>
      <c r="K35" s="2">
        <v>1.40120274914089</v>
      </c>
      <c r="L35" s="2">
        <v>0.41237113402061798</v>
      </c>
      <c r="M35" s="2" t="s">
        <v>42</v>
      </c>
      <c r="N35" s="2">
        <v>0.88844444444444404</v>
      </c>
      <c r="O35" s="2">
        <v>1.3634020618556699</v>
      </c>
      <c r="P35" s="2">
        <v>0.42268041237113402</v>
      </c>
      <c r="R35" s="2" t="s">
        <v>42</v>
      </c>
      <c r="S35" s="2">
        <v>0.86350442477876099</v>
      </c>
      <c r="T35" s="2">
        <v>1.3589743589743499</v>
      </c>
      <c r="U35" s="2">
        <v>0.39487179487179402</v>
      </c>
      <c r="V35" s="2" t="s">
        <v>42</v>
      </c>
      <c r="W35" s="2">
        <v>0.66966371681415904</v>
      </c>
      <c r="X35" s="2">
        <v>1.6970085470085401</v>
      </c>
      <c r="Y35" s="2">
        <v>0.22051282051282001</v>
      </c>
    </row>
    <row r="36" spans="1:25" ht="12.5" x14ac:dyDescent="0.25">
      <c r="A36" s="2" t="s">
        <v>22</v>
      </c>
      <c r="B36" s="2">
        <v>0.92587209302325502</v>
      </c>
      <c r="C36" s="2">
        <v>1.1171171171171099</v>
      </c>
      <c r="D36" s="2">
        <v>0.33333333333333298</v>
      </c>
      <c r="E36" s="2" t="s">
        <v>22</v>
      </c>
      <c r="F36" s="2">
        <v>0.93808139534883705</v>
      </c>
      <c r="G36" s="2">
        <v>1.0990990990990901</v>
      </c>
      <c r="H36" s="2">
        <v>0.35135135135135098</v>
      </c>
      <c r="I36" s="2" t="s">
        <v>22</v>
      </c>
      <c r="J36" s="2">
        <v>0.91656976744186003</v>
      </c>
      <c r="K36" s="2">
        <v>1.1081081081080999</v>
      </c>
      <c r="L36" s="2">
        <v>0.34234234234234201</v>
      </c>
      <c r="M36" s="2" t="s">
        <v>22</v>
      </c>
      <c r="N36" s="2">
        <v>0.92877906976744096</v>
      </c>
      <c r="O36" s="2">
        <v>1.0990990990990901</v>
      </c>
      <c r="P36" s="2">
        <v>0.35135135135135098</v>
      </c>
      <c r="R36" s="2" t="s">
        <v>22</v>
      </c>
      <c r="S36" s="2">
        <v>0.57387550480434402</v>
      </c>
      <c r="T36" s="2">
        <v>1.3274336283185799</v>
      </c>
      <c r="U36" s="2">
        <v>0.212389380530973</v>
      </c>
      <c r="V36" s="2" t="s">
        <v>22</v>
      </c>
      <c r="W36" s="2">
        <v>0.43782203035788803</v>
      </c>
      <c r="X36" s="2">
        <v>1.4159292035398201</v>
      </c>
      <c r="Y36" s="2">
        <v>0.16814159292035399</v>
      </c>
    </row>
    <row r="37" spans="1:25" ht="12.5" x14ac:dyDescent="0.25">
      <c r="A37" s="2" t="s">
        <v>36</v>
      </c>
      <c r="B37" s="2">
        <v>0.87411633457611104</v>
      </c>
      <c r="C37" s="2">
        <v>3.7988147901768401</v>
      </c>
      <c r="D37" s="2">
        <v>0.70627062706270605</v>
      </c>
      <c r="E37" s="2" t="s">
        <v>36</v>
      </c>
      <c r="F37" s="2">
        <v>0.87484575434808198</v>
      </c>
      <c r="G37" s="2">
        <v>3.7889976457322598</v>
      </c>
      <c r="H37" s="2">
        <v>0.71452145214521401</v>
      </c>
      <c r="I37" s="2" t="s">
        <v>36</v>
      </c>
      <c r="J37" s="2">
        <v>0.87752326519369594</v>
      </c>
      <c r="K37" s="2">
        <v>3.78571792851807</v>
      </c>
      <c r="L37" s="2">
        <v>0.711221122112211</v>
      </c>
      <c r="M37" s="2" t="s">
        <v>36</v>
      </c>
      <c r="N37" s="2">
        <v>0.87725750462352603</v>
      </c>
      <c r="O37" s="2">
        <v>3.8029241576705801</v>
      </c>
      <c r="P37" s="2">
        <v>0.69966996699669903</v>
      </c>
      <c r="R37" s="2" t="s">
        <v>36</v>
      </c>
      <c r="S37" s="2">
        <v>0.81887552873652703</v>
      </c>
      <c r="T37" s="2">
        <v>4.6649775300102796</v>
      </c>
      <c r="U37" s="2">
        <v>0.61038961038961004</v>
      </c>
      <c r="V37" s="2" t="s">
        <v>36</v>
      </c>
      <c r="W37" s="2">
        <v>0.85823836303852397</v>
      </c>
      <c r="X37" s="2">
        <v>4.1928215727366203</v>
      </c>
      <c r="Y37" s="2">
        <v>0.65422077922077904</v>
      </c>
    </row>
    <row r="38" spans="1:25" ht="12.5" x14ac:dyDescent="0.25">
      <c r="A38" s="2" t="s">
        <v>33</v>
      </c>
      <c r="B38" s="2">
        <v>1</v>
      </c>
      <c r="C38" s="2">
        <v>1.4034552845528401</v>
      </c>
      <c r="D38" s="2">
        <v>0.60365853658536495</v>
      </c>
      <c r="E38" s="2" t="s">
        <v>33</v>
      </c>
      <c r="F38" s="2">
        <v>0.999999999999999</v>
      </c>
      <c r="G38" s="2">
        <v>1.4034552845528401</v>
      </c>
      <c r="H38" s="2">
        <v>0.60365853658536495</v>
      </c>
      <c r="I38" s="2" t="s">
        <v>33</v>
      </c>
      <c r="J38" s="2">
        <v>1</v>
      </c>
      <c r="K38" s="2">
        <v>1.4034552845528401</v>
      </c>
      <c r="L38" s="2">
        <v>0.60365853658536495</v>
      </c>
      <c r="M38" s="2" t="s">
        <v>33</v>
      </c>
      <c r="N38" s="2">
        <v>0.999999999999999</v>
      </c>
      <c r="O38" s="2">
        <v>1.4034552845528401</v>
      </c>
      <c r="P38" s="2">
        <v>0.60365853658536495</v>
      </c>
      <c r="R38" s="2" t="s">
        <v>33</v>
      </c>
      <c r="S38" s="2">
        <v>0.67167987141408203</v>
      </c>
      <c r="T38" s="2">
        <v>2.2085849787069201</v>
      </c>
      <c r="U38" s="2">
        <v>0.32317073170731703</v>
      </c>
      <c r="V38" s="2" t="s">
        <v>33</v>
      </c>
      <c r="W38" s="2">
        <v>0.73932182547463199</v>
      </c>
      <c r="X38" s="2">
        <v>2.1121951219512098</v>
      </c>
      <c r="Y38" s="2">
        <v>0.35975609756097499</v>
      </c>
    </row>
    <row r="39" spans="1:25" ht="12.5" x14ac:dyDescent="0.25">
      <c r="A39" s="2" t="s">
        <v>27</v>
      </c>
      <c r="B39" s="2">
        <v>0.988902092031963</v>
      </c>
      <c r="C39" s="2">
        <v>1.07347328244274</v>
      </c>
      <c r="D39" s="2">
        <v>0.49618320610687</v>
      </c>
      <c r="E39" s="2" t="s">
        <v>27</v>
      </c>
      <c r="F39" s="2">
        <v>0.99381329786654105</v>
      </c>
      <c r="G39" s="2">
        <v>1.0658396946564801</v>
      </c>
      <c r="H39" s="2">
        <v>0.50190839694656397</v>
      </c>
      <c r="I39" s="2" t="s">
        <v>27</v>
      </c>
      <c r="J39" s="2">
        <v>0.99247784233993597</v>
      </c>
      <c r="K39" s="2">
        <v>1.0715648854961799</v>
      </c>
      <c r="L39" s="2">
        <v>0.49618320610687</v>
      </c>
      <c r="M39" s="2" t="s">
        <v>27</v>
      </c>
      <c r="N39" s="2">
        <v>0.99688757099717595</v>
      </c>
      <c r="O39" s="2">
        <v>1.0658396946564801</v>
      </c>
      <c r="P39" s="2">
        <v>0.5</v>
      </c>
      <c r="R39" s="2" t="s">
        <v>27</v>
      </c>
      <c r="S39" s="2">
        <v>0.96679122893604996</v>
      </c>
      <c r="T39" s="2">
        <v>1.1007246376811499</v>
      </c>
      <c r="U39" s="2">
        <v>0.36956521739130399</v>
      </c>
      <c r="V39" s="2" t="s">
        <v>27</v>
      </c>
      <c r="W39" s="2">
        <v>0.91813136451083199</v>
      </c>
      <c r="X39" s="2">
        <v>1.13405797101449</v>
      </c>
      <c r="Y39" s="2">
        <v>0.34492753623188399</v>
      </c>
    </row>
    <row r="40" spans="1:25" ht="12.5" x14ac:dyDescent="0.25">
      <c r="A40" s="2" t="s">
        <v>37</v>
      </c>
      <c r="B40" s="2">
        <v>0.96621621621621601</v>
      </c>
      <c r="C40" s="2">
        <v>1.3958333333333299</v>
      </c>
      <c r="D40" s="2">
        <v>0.41666666666666602</v>
      </c>
      <c r="E40" s="2" t="s">
        <v>37</v>
      </c>
      <c r="F40" s="2">
        <v>0.97297297297297303</v>
      </c>
      <c r="G40" s="2">
        <v>1.375</v>
      </c>
      <c r="H40" s="2">
        <v>0.41666666666666602</v>
      </c>
      <c r="I40" s="2" t="s">
        <v>37</v>
      </c>
      <c r="J40" s="2">
        <v>0.97094594594594497</v>
      </c>
      <c r="K40" s="2">
        <v>1.3958333333333299</v>
      </c>
      <c r="L40" s="2">
        <v>0.41666666666666602</v>
      </c>
      <c r="M40" s="2" t="s">
        <v>37</v>
      </c>
      <c r="N40" s="2">
        <v>0.97837837837837804</v>
      </c>
      <c r="O40" s="2">
        <v>1.3541666666666601</v>
      </c>
      <c r="P40" s="2">
        <v>0.41666666666666602</v>
      </c>
      <c r="R40" s="2" t="s">
        <v>37</v>
      </c>
      <c r="S40" s="2">
        <v>0.71399999999999997</v>
      </c>
      <c r="T40" s="2">
        <v>1.85208333333333</v>
      </c>
      <c r="U40" s="2">
        <v>0.29166666666666602</v>
      </c>
      <c r="V40" s="2" t="s">
        <v>37</v>
      </c>
      <c r="W40" s="2">
        <v>0.452666666666666</v>
      </c>
      <c r="X40" s="2">
        <v>2.82499999999999</v>
      </c>
      <c r="Y40" s="2">
        <v>4.1666666666666602E-2</v>
      </c>
    </row>
    <row r="41" spans="1:25" ht="12.5" x14ac:dyDescent="0.25">
      <c r="A41" s="2" t="s">
        <v>24</v>
      </c>
      <c r="B41" s="2">
        <v>0.98178917036348701</v>
      </c>
      <c r="C41" s="2">
        <v>1.0865921787709401</v>
      </c>
      <c r="D41" s="2">
        <v>0.37150837988826801</v>
      </c>
      <c r="E41" s="2" t="s">
        <v>24</v>
      </c>
      <c r="F41" s="2">
        <v>0.98428813039530905</v>
      </c>
      <c r="G41" s="2">
        <v>1.0865921787709401</v>
      </c>
      <c r="H41" s="2">
        <v>0.370577281191806</v>
      </c>
      <c r="I41" s="2" t="s">
        <v>24</v>
      </c>
      <c r="J41" s="2">
        <v>0.98040457039445905</v>
      </c>
      <c r="K41" s="2">
        <v>1.08472998137802</v>
      </c>
      <c r="L41" s="2">
        <v>0.370577281191806</v>
      </c>
      <c r="M41" s="2" t="s">
        <v>24</v>
      </c>
      <c r="N41" s="2">
        <v>0.98720155949680699</v>
      </c>
      <c r="O41" s="2">
        <v>1.0856610800744799</v>
      </c>
      <c r="P41" s="2">
        <v>0.370577281191806</v>
      </c>
      <c r="R41" s="2" t="s">
        <v>24</v>
      </c>
      <c r="S41" s="2">
        <v>0.66165382712145304</v>
      </c>
      <c r="T41" s="2">
        <v>1.3107241063244699</v>
      </c>
      <c r="U41" s="2">
        <v>0.22639780018331801</v>
      </c>
      <c r="V41" s="2" t="s">
        <v>24</v>
      </c>
      <c r="W41" s="2">
        <v>0.61060894873844496</v>
      </c>
      <c r="X41" s="2">
        <v>1.37305224564619</v>
      </c>
      <c r="Y41" s="2">
        <v>0.183318056828597</v>
      </c>
    </row>
    <row r="42" spans="1:25" ht="12.5" x14ac:dyDescent="0.25">
      <c r="A42" s="2" t="s">
        <v>43</v>
      </c>
      <c r="B42" s="2">
        <v>0.99947800693144795</v>
      </c>
      <c r="C42" s="2">
        <v>1.5035503647369199</v>
      </c>
      <c r="D42" s="2">
        <v>0.72000620828806405</v>
      </c>
      <c r="E42" s="2" t="s">
        <v>43</v>
      </c>
      <c r="F42" s="2">
        <v>0.99953702083682705</v>
      </c>
      <c r="G42" s="2">
        <v>1.5035115629365201</v>
      </c>
      <c r="H42" s="2">
        <v>0.72000620828806405</v>
      </c>
      <c r="I42" s="2" t="s">
        <v>43</v>
      </c>
      <c r="J42" s="2">
        <v>0.99939469205769005</v>
      </c>
      <c r="K42" s="2">
        <v>1.5040224533085</v>
      </c>
      <c r="L42" s="2">
        <v>0.72000620828806405</v>
      </c>
      <c r="M42" s="2" t="s">
        <v>43</v>
      </c>
      <c r="N42" s="2">
        <v>0.99941978743978099</v>
      </c>
      <c r="O42" s="2">
        <v>1.5035697656371201</v>
      </c>
      <c r="P42" s="2">
        <v>0.72016141548967805</v>
      </c>
      <c r="R42" s="2" t="s">
        <v>43</v>
      </c>
      <c r="S42" s="2">
        <v>0.97051446989455403</v>
      </c>
      <c r="T42" s="2">
        <v>1.7233581958361499</v>
      </c>
      <c r="U42" s="2">
        <v>0.66774655315301701</v>
      </c>
      <c r="V42" s="2" t="s">
        <v>43</v>
      </c>
      <c r="W42" s="2">
        <v>0.93537300164575699</v>
      </c>
      <c r="X42" s="2">
        <v>1.8506479318918001</v>
      </c>
      <c r="Y42" s="2">
        <v>0.60664506893693904</v>
      </c>
    </row>
    <row r="43" spans="1:25" ht="12.5" x14ac:dyDescent="0.25">
      <c r="A43" s="2" t="s">
        <v>40</v>
      </c>
      <c r="B43" s="2">
        <v>0.93183102837547505</v>
      </c>
      <c r="C43" s="2">
        <v>1.2288461538461499</v>
      </c>
      <c r="D43" s="2">
        <v>0.37307692307692297</v>
      </c>
      <c r="E43" s="2" t="s">
        <v>40</v>
      </c>
      <c r="F43" s="2">
        <v>0.94581150845988604</v>
      </c>
      <c r="G43" s="2">
        <v>1.22115384615384</v>
      </c>
      <c r="H43" s="2">
        <v>0.37692307692307597</v>
      </c>
      <c r="I43" s="2" t="s">
        <v>40</v>
      </c>
      <c r="J43" s="2">
        <v>0.93394128952029198</v>
      </c>
      <c r="K43" s="2">
        <v>1.22115384615384</v>
      </c>
      <c r="L43" s="2">
        <v>0.37307692307692297</v>
      </c>
      <c r="M43" s="2" t="s">
        <v>40</v>
      </c>
      <c r="N43" s="2">
        <v>0.96310811320043699</v>
      </c>
      <c r="O43" s="2">
        <v>1.19038461538461</v>
      </c>
      <c r="P43" s="2">
        <v>0.39230769230769202</v>
      </c>
      <c r="R43" s="2" t="s">
        <v>40</v>
      </c>
      <c r="S43" s="2">
        <v>0.70246504782928598</v>
      </c>
      <c r="T43" s="2">
        <v>1.3958333333333299</v>
      </c>
      <c r="U43" s="2">
        <v>0.26136363636363602</v>
      </c>
      <c r="V43" s="2" t="s">
        <v>40</v>
      </c>
      <c r="W43" s="2">
        <v>0.633406916850625</v>
      </c>
      <c r="X43" s="2">
        <v>1.4318181818181801</v>
      </c>
      <c r="Y43" s="2">
        <v>0.23863636363636301</v>
      </c>
    </row>
    <row r="44" spans="1:25" ht="12.5" x14ac:dyDescent="0.25">
      <c r="A44" s="2" t="s">
        <v>41</v>
      </c>
      <c r="B44" s="2">
        <v>0.999999999999999</v>
      </c>
      <c r="C44" s="2">
        <v>1.0625</v>
      </c>
      <c r="D44" s="2">
        <v>0.45</v>
      </c>
      <c r="E44" s="2" t="s">
        <v>41</v>
      </c>
      <c r="F44" s="2">
        <v>1</v>
      </c>
      <c r="G44" s="2">
        <v>1.0625</v>
      </c>
      <c r="H44" s="2">
        <v>0.45</v>
      </c>
      <c r="I44" s="2" t="s">
        <v>41</v>
      </c>
      <c r="J44" s="2">
        <v>1</v>
      </c>
      <c r="K44" s="2">
        <v>1.0625</v>
      </c>
      <c r="L44" s="2">
        <v>0.45</v>
      </c>
      <c r="M44" s="2" t="s">
        <v>41</v>
      </c>
      <c r="N44" s="2">
        <v>1</v>
      </c>
      <c r="O44" s="2">
        <v>1.0625</v>
      </c>
      <c r="P44" s="2">
        <v>0.45</v>
      </c>
      <c r="R44" s="2" t="s">
        <v>41</v>
      </c>
      <c r="S44" s="2">
        <v>0.71947368421052604</v>
      </c>
      <c r="T44" s="2">
        <v>1.26111111111111</v>
      </c>
      <c r="U44" s="2">
        <v>0.27777777777777701</v>
      </c>
      <c r="V44" s="2" t="s">
        <v>41</v>
      </c>
      <c r="W44" s="2">
        <v>0.36807017543859599</v>
      </c>
      <c r="X44" s="2">
        <v>1.7277777777777701</v>
      </c>
      <c r="Y44" s="2">
        <v>6.6666666666666596E-2</v>
      </c>
    </row>
    <row r="45" spans="1:25" ht="12.5" x14ac:dyDescent="0.25">
      <c r="A45" s="2" t="s">
        <v>25</v>
      </c>
      <c r="B45" s="2">
        <v>0.84264507422402102</v>
      </c>
      <c r="C45" s="2">
        <v>1.2537960954446801</v>
      </c>
      <c r="D45" s="2">
        <v>0.29934924078091102</v>
      </c>
      <c r="E45" s="2" t="s">
        <v>25</v>
      </c>
      <c r="F45" s="2">
        <v>0.86597165991902803</v>
      </c>
      <c r="G45" s="2">
        <v>1.2462039045553099</v>
      </c>
      <c r="H45" s="2">
        <v>0.30802603036876303</v>
      </c>
      <c r="I45" s="2" t="s">
        <v>25</v>
      </c>
      <c r="J45" s="2">
        <v>0.85779352226720595</v>
      </c>
      <c r="K45" s="2">
        <v>1.25596529284164</v>
      </c>
      <c r="L45" s="2">
        <v>0.29934924078091102</v>
      </c>
      <c r="M45" s="2" t="s">
        <v>25</v>
      </c>
      <c r="N45" s="2">
        <v>0.88275978407557298</v>
      </c>
      <c r="O45" s="2">
        <v>1.2299349240780899</v>
      </c>
      <c r="P45" s="2">
        <v>0.32104121475054198</v>
      </c>
      <c r="R45" s="2" t="s">
        <v>25</v>
      </c>
      <c r="S45" s="2">
        <v>0.63583678695373802</v>
      </c>
      <c r="T45" s="2">
        <v>1.4316702819956599</v>
      </c>
      <c r="U45" s="2">
        <v>0.203904555314533</v>
      </c>
      <c r="V45" s="2" t="s">
        <v>25</v>
      </c>
      <c r="W45" s="2">
        <v>0.55487718588901203</v>
      </c>
      <c r="X45" s="2">
        <v>1.50433839479392</v>
      </c>
      <c r="Y45" s="2">
        <v>0.19088937093275399</v>
      </c>
    </row>
    <row r="46" spans="1:25" ht="12.5" x14ac:dyDescent="0.25">
      <c r="A46" s="2" t="s">
        <v>39</v>
      </c>
      <c r="B46" s="2">
        <v>0.95767020335985797</v>
      </c>
      <c r="C46" s="2">
        <v>1.10508474576271</v>
      </c>
      <c r="D46" s="2">
        <v>0.36610169491525402</v>
      </c>
      <c r="E46" s="2" t="s">
        <v>39</v>
      </c>
      <c r="F46" s="2">
        <v>0.96306734453286102</v>
      </c>
      <c r="G46" s="2">
        <v>1.0983050847457601</v>
      </c>
      <c r="H46" s="2">
        <v>0.36949152542372798</v>
      </c>
      <c r="I46" s="2" t="s">
        <v>39</v>
      </c>
      <c r="J46" s="2">
        <v>0.95813071028588204</v>
      </c>
      <c r="K46" s="2">
        <v>1.11355932203389</v>
      </c>
      <c r="L46" s="2">
        <v>0.36271186440677899</v>
      </c>
      <c r="M46" s="2" t="s">
        <v>39</v>
      </c>
      <c r="N46" s="2">
        <v>0.96463306808134397</v>
      </c>
      <c r="O46" s="2">
        <v>1.1033898305084699</v>
      </c>
      <c r="P46" s="2">
        <v>0.36949152542372798</v>
      </c>
      <c r="R46" s="2" t="s">
        <v>39</v>
      </c>
      <c r="S46" s="2">
        <v>0.84118635400686603</v>
      </c>
      <c r="T46" s="2">
        <v>1.1734006734006699</v>
      </c>
      <c r="U46" s="2">
        <v>0.31313131313131298</v>
      </c>
      <c r="V46" s="2" t="s">
        <v>39</v>
      </c>
      <c r="W46" s="2">
        <v>0.92766089560961296</v>
      </c>
      <c r="X46" s="2">
        <v>1.12962962962962</v>
      </c>
      <c r="Y46" s="2">
        <v>0.34006734006734002</v>
      </c>
    </row>
    <row r="47" spans="1:25" ht="12.5" x14ac:dyDescent="0.25">
      <c r="A47" s="2" t="s">
        <v>23</v>
      </c>
      <c r="B47" s="2">
        <v>0.81084337349397495</v>
      </c>
      <c r="C47" s="2">
        <v>1.7104040404040399</v>
      </c>
      <c r="D47" s="2">
        <v>0.48484848484848397</v>
      </c>
      <c r="E47" s="2" t="s">
        <v>23</v>
      </c>
      <c r="F47" s="2">
        <v>0.82469076305220801</v>
      </c>
      <c r="G47" s="2">
        <v>1.66646464646464</v>
      </c>
      <c r="H47" s="2">
        <v>0.50909090909090904</v>
      </c>
      <c r="I47" s="2" t="s">
        <v>23</v>
      </c>
      <c r="J47" s="2">
        <v>0.82253815261044105</v>
      </c>
      <c r="K47" s="2">
        <v>1.66858585858585</v>
      </c>
      <c r="L47" s="2">
        <v>0.51515151515151503</v>
      </c>
      <c r="M47" s="2" t="s">
        <v>23</v>
      </c>
      <c r="N47" s="2">
        <v>0.84981526104417604</v>
      </c>
      <c r="O47" s="2">
        <v>1.6289898989898901</v>
      </c>
      <c r="P47" s="2">
        <v>0.527272727272727</v>
      </c>
      <c r="R47" s="2" t="s">
        <v>23</v>
      </c>
      <c r="S47" s="2">
        <v>0.68232665762387201</v>
      </c>
      <c r="T47" s="2">
        <v>1.8340404040403999</v>
      </c>
      <c r="U47" s="2">
        <v>0.42424242424242398</v>
      </c>
      <c r="V47" s="2" t="s">
        <v>23</v>
      </c>
      <c r="W47" s="2">
        <v>0.681065985797494</v>
      </c>
      <c r="X47" s="2">
        <v>1.82737373737373</v>
      </c>
      <c r="Y47" s="2">
        <v>0.4</v>
      </c>
    </row>
    <row r="48" spans="1:25" ht="12.5" x14ac:dyDescent="0.25">
      <c r="A48" s="2" t="s">
        <v>29</v>
      </c>
      <c r="B48" s="2">
        <v>0.96980478014960703</v>
      </c>
      <c r="C48" s="2">
        <v>1.4156626506023999</v>
      </c>
      <c r="D48" s="2">
        <v>0.469879518072289</v>
      </c>
      <c r="E48" s="2" t="s">
        <v>29</v>
      </c>
      <c r="F48" s="2">
        <v>0.96615581098339698</v>
      </c>
      <c r="G48" s="2">
        <v>1.42771084337349</v>
      </c>
      <c r="H48" s="2">
        <v>0.45783132530120402</v>
      </c>
      <c r="I48" s="2" t="s">
        <v>29</v>
      </c>
      <c r="J48" s="2">
        <v>0.97062579821200501</v>
      </c>
      <c r="K48" s="2">
        <v>1.42771084337349</v>
      </c>
      <c r="L48" s="2">
        <v>0.469879518072289</v>
      </c>
      <c r="M48" s="2" t="s">
        <v>29</v>
      </c>
      <c r="N48" s="2">
        <v>0.97436599160737103</v>
      </c>
      <c r="O48" s="2">
        <v>1.4156626506023999</v>
      </c>
      <c r="P48" s="2">
        <v>0.469879518072289</v>
      </c>
      <c r="R48" s="2" t="s">
        <v>29</v>
      </c>
      <c r="S48" s="2">
        <v>0.68947272395548198</v>
      </c>
      <c r="T48" s="2">
        <v>1.81325301204819</v>
      </c>
      <c r="U48" s="2">
        <v>0.30120481927710802</v>
      </c>
      <c r="V48" s="2" t="s">
        <v>29</v>
      </c>
      <c r="W48" s="2">
        <v>0.86070060207991195</v>
      </c>
      <c r="X48" s="2">
        <v>1.5451807228915599</v>
      </c>
      <c r="Y48" s="2">
        <v>0.39759036144578302</v>
      </c>
    </row>
    <row r="49" spans="1:25" ht="12.5" x14ac:dyDescent="0.25">
      <c r="A49" s="2" t="s">
        <v>49</v>
      </c>
      <c r="B49" s="2">
        <v>0.96153846153846101</v>
      </c>
      <c r="C49" s="2">
        <v>1.0277777777777699</v>
      </c>
      <c r="D49" s="2">
        <v>0.44444444444444398</v>
      </c>
      <c r="E49" s="2" t="s">
        <v>49</v>
      </c>
      <c r="F49" s="2">
        <v>0.94951923076922995</v>
      </c>
      <c r="G49" s="2">
        <v>1.0277777777777699</v>
      </c>
      <c r="H49" s="2">
        <v>0.44444444444444398</v>
      </c>
      <c r="I49" s="2" t="s">
        <v>49</v>
      </c>
      <c r="J49" s="2">
        <v>0.95192307692307698</v>
      </c>
      <c r="K49" s="2">
        <v>1.0277777777777699</v>
      </c>
      <c r="L49" s="2">
        <v>0.44444444444444398</v>
      </c>
      <c r="M49" s="2" t="s">
        <v>49</v>
      </c>
      <c r="N49" s="2">
        <v>0.93990384615384603</v>
      </c>
      <c r="O49" s="2">
        <v>1.0277777777777699</v>
      </c>
      <c r="P49" s="2">
        <v>0.44444444444444398</v>
      </c>
      <c r="R49" s="2" t="s">
        <v>49</v>
      </c>
      <c r="S49" s="2">
        <v>0.64772727272727204</v>
      </c>
      <c r="T49" s="2">
        <v>1.0697674418604599</v>
      </c>
      <c r="U49" s="2">
        <v>0.44186046511627902</v>
      </c>
      <c r="V49" s="2" t="s">
        <v>49</v>
      </c>
      <c r="W49" s="2">
        <v>0.48688811188811099</v>
      </c>
      <c r="X49" s="2">
        <v>1.2093023255813899</v>
      </c>
      <c r="Y49" s="2">
        <v>0.372093023255813</v>
      </c>
    </row>
    <row r="50" spans="1:25" ht="12.5" x14ac:dyDescent="0.25">
      <c r="A50" s="2" t="s">
        <v>45</v>
      </c>
      <c r="B50" s="2">
        <v>0.745340314136125</v>
      </c>
      <c r="C50" s="2">
        <v>1.49829931972789</v>
      </c>
      <c r="D50" s="2">
        <v>0.265306122448979</v>
      </c>
      <c r="E50" s="2" t="s">
        <v>45</v>
      </c>
      <c r="F50" s="2">
        <v>0.78617801047120395</v>
      </c>
      <c r="G50" s="2">
        <v>1.4234693877550999</v>
      </c>
      <c r="H50" s="2">
        <v>0.31632653061224397</v>
      </c>
      <c r="I50" s="2" t="s">
        <v>45</v>
      </c>
      <c r="J50" s="2">
        <v>0.71947643979057496</v>
      </c>
      <c r="K50" s="2">
        <v>1.5595238095238</v>
      </c>
      <c r="L50" s="2">
        <v>0.24489795918367299</v>
      </c>
      <c r="M50" s="2" t="s">
        <v>45</v>
      </c>
      <c r="N50" s="2">
        <v>0.82240837696335001</v>
      </c>
      <c r="O50" s="2">
        <v>1.4234693877550999</v>
      </c>
      <c r="P50" s="2">
        <v>0.29591836734693799</v>
      </c>
      <c r="R50" s="2" t="s">
        <v>45</v>
      </c>
      <c r="S50" s="2">
        <v>0.65026178010471203</v>
      </c>
      <c r="T50" s="2">
        <v>1.6479591836734599</v>
      </c>
      <c r="U50" s="2">
        <v>0.24489795918367299</v>
      </c>
      <c r="V50" s="2" t="s">
        <v>45</v>
      </c>
      <c r="W50" s="2">
        <v>0.55214659685863798</v>
      </c>
      <c r="X50" s="2">
        <v>1.81632653061224</v>
      </c>
      <c r="Y50" s="2">
        <v>0.17346938775510201</v>
      </c>
    </row>
    <row r="51" spans="1:25" ht="12.5" x14ac:dyDescent="0.25">
      <c r="A51" s="2" t="s">
        <v>35</v>
      </c>
      <c r="B51" s="2">
        <v>0.925138986920094</v>
      </c>
      <c r="C51" s="2">
        <v>1.22461072068347</v>
      </c>
      <c r="D51" s="2">
        <v>0.40378255477469999</v>
      </c>
      <c r="E51" s="2" t="s">
        <v>35</v>
      </c>
      <c r="F51" s="2">
        <v>0.92790085821193002</v>
      </c>
      <c r="G51" s="2">
        <v>1.22325857792476</v>
      </c>
      <c r="H51" s="2">
        <v>0.404092600248036</v>
      </c>
      <c r="I51" s="2" t="s">
        <v>35</v>
      </c>
      <c r="J51" s="2">
        <v>0.92611780184341297</v>
      </c>
      <c r="K51" s="2">
        <v>1.2252049745073701</v>
      </c>
      <c r="L51" s="2">
        <v>0.40264572137246701</v>
      </c>
      <c r="M51" s="2" t="s">
        <v>35</v>
      </c>
      <c r="N51" s="2">
        <v>0.93129702421559402</v>
      </c>
      <c r="O51" s="2">
        <v>1.22308633043957</v>
      </c>
      <c r="P51" s="2">
        <v>0.40450599421248401</v>
      </c>
      <c r="R51" s="2" t="s">
        <v>35</v>
      </c>
      <c r="S51" s="2">
        <v>0.85981385199596705</v>
      </c>
      <c r="T51" s="2">
        <v>1.27229052588077</v>
      </c>
      <c r="U51" s="2">
        <v>0.373488996797189</v>
      </c>
      <c r="V51" s="2" t="s">
        <v>35</v>
      </c>
      <c r="W51" s="2">
        <v>0.75814919514921897</v>
      </c>
      <c r="X51" s="2">
        <v>1.3976478286324301</v>
      </c>
      <c r="Y51" s="2">
        <v>0.29858456452112803</v>
      </c>
    </row>
    <row r="52" spans="1:25" ht="12.5" x14ac:dyDescent="0.25">
      <c r="A52" s="2" t="s">
        <v>34</v>
      </c>
      <c r="B52" s="2">
        <v>0.99318658928077697</v>
      </c>
      <c r="C52" s="2">
        <v>1.5606137798497901</v>
      </c>
      <c r="D52" s="2">
        <v>0.73203604149314705</v>
      </c>
      <c r="E52" s="2" t="s">
        <v>34</v>
      </c>
      <c r="F52" s="2">
        <v>0.99320661694200096</v>
      </c>
      <c r="G52" s="2">
        <v>1.5603664362693599</v>
      </c>
      <c r="H52" s="2">
        <v>0.732263193760884</v>
      </c>
      <c r="I52" s="2" t="s">
        <v>34</v>
      </c>
      <c r="J52" s="2">
        <v>0.99382558952722</v>
      </c>
      <c r="K52" s="2">
        <v>1.55640641506848</v>
      </c>
      <c r="L52" s="2">
        <v>0.73279321571893696</v>
      </c>
      <c r="M52" s="2" t="s">
        <v>34</v>
      </c>
      <c r="N52" s="2">
        <v>0.99403490815851103</v>
      </c>
      <c r="O52" s="2">
        <v>1.5558852268097301</v>
      </c>
      <c r="P52" s="2">
        <v>0.73286893314151502</v>
      </c>
      <c r="R52" s="2" t="s">
        <v>34</v>
      </c>
      <c r="S52" s="2">
        <v>0.96345382569478399</v>
      </c>
      <c r="T52" s="2">
        <v>1.8009350540718101</v>
      </c>
      <c r="U52" s="2">
        <v>0.67916451398627198</v>
      </c>
      <c r="V52" s="2" t="s">
        <v>34</v>
      </c>
      <c r="W52" s="2">
        <v>0.93191440006138604</v>
      </c>
      <c r="X52" s="2">
        <v>1.9193714876163701</v>
      </c>
      <c r="Y52" s="2">
        <v>0.61901247324525799</v>
      </c>
    </row>
    <row r="53" spans="1:25" ht="12.5" x14ac:dyDescent="0.25">
      <c r="A53" s="1" t="s">
        <v>19</v>
      </c>
      <c r="B53" s="4">
        <f t="shared" ref="B53:Y53" si="0">SUM(B30:B52)/23</f>
        <v>0.93258348832785454</v>
      </c>
      <c r="C53" s="4">
        <f t="shared" si="0"/>
        <v>1.4260006494622079</v>
      </c>
      <c r="D53" s="4">
        <f t="shared" si="0"/>
        <v>0.45509438978955652</v>
      </c>
      <c r="E53" s="4">
        <f t="shared" si="0"/>
        <v>0</v>
      </c>
      <c r="F53" s="4">
        <f t="shared" si="0"/>
        <v>0.93986523095928476</v>
      </c>
      <c r="G53" s="4">
        <f t="shared" si="0"/>
        <v>1.4130727608047426</v>
      </c>
      <c r="H53" s="4">
        <f t="shared" si="0"/>
        <v>0.45989266766439446</v>
      </c>
      <c r="I53" s="4">
        <f t="shared" si="0"/>
        <v>0</v>
      </c>
      <c r="J53" s="4">
        <f t="shared" si="0"/>
        <v>0.9334239155832712</v>
      </c>
      <c r="K53" s="4">
        <f t="shared" si="0"/>
        <v>1.4254588950129936</v>
      </c>
      <c r="L53" s="4">
        <f t="shared" si="0"/>
        <v>0.4567591730496684</v>
      </c>
      <c r="M53" s="4">
        <f t="shared" si="0"/>
        <v>0</v>
      </c>
      <c r="N53" s="4">
        <f t="shared" si="0"/>
        <v>0.94598394436157718</v>
      </c>
      <c r="O53" s="4">
        <f t="shared" si="0"/>
        <v>1.4026692227321333</v>
      </c>
      <c r="P53" s="4">
        <f t="shared" si="0"/>
        <v>0.46331125686848695</v>
      </c>
      <c r="Q53" s="4">
        <f t="shared" si="0"/>
        <v>0</v>
      </c>
      <c r="R53" s="4">
        <f t="shared" si="0"/>
        <v>0</v>
      </c>
      <c r="S53" s="4">
        <f t="shared" si="0"/>
        <v>0.762716506883237</v>
      </c>
      <c r="T53" s="4">
        <f t="shared" si="0"/>
        <v>1.6533326308326759</v>
      </c>
      <c r="U53" s="4">
        <f t="shared" si="0"/>
        <v>0.35920701177404191</v>
      </c>
      <c r="V53" s="4">
        <f t="shared" si="0"/>
        <v>0</v>
      </c>
      <c r="W53" s="4">
        <f t="shared" si="0"/>
        <v>0.70098085042863556</v>
      </c>
      <c r="X53" s="4">
        <f t="shared" si="0"/>
        <v>1.7798063535955229</v>
      </c>
      <c r="Y53" s="4">
        <f t="shared" si="0"/>
        <v>0.31170549963776667</v>
      </c>
    </row>
  </sheetData>
  <phoneticPr fontId="4" type="noConversion"/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workbookViewId="0">
      <selection sqref="A1:G16"/>
    </sheetView>
  </sheetViews>
  <sheetFormatPr defaultColWidth="14.453125" defaultRowHeight="15.75" customHeight="1" x14ac:dyDescent="0.25"/>
  <cols>
    <col min="1" max="1" width="36.54296875" customWidth="1"/>
    <col min="2" max="7" width="14.453125" style="15"/>
  </cols>
  <sheetData>
    <row r="1" spans="1:15" ht="12.5" x14ac:dyDescent="0.25">
      <c r="A1" s="8" t="s">
        <v>0</v>
      </c>
      <c r="B1" s="13" t="s">
        <v>156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15" ht="12.5" x14ac:dyDescent="0.25">
      <c r="A2" s="8" t="s">
        <v>234</v>
      </c>
      <c r="B2" s="13">
        <v>0.1215</v>
      </c>
      <c r="C2" s="13">
        <v>0.11902</v>
      </c>
      <c r="D2" s="13">
        <v>0.12359000000000001</v>
      </c>
      <c r="E2" s="13">
        <v>0.12096</v>
      </c>
      <c r="F2" s="13">
        <v>0.77134000000000003</v>
      </c>
      <c r="G2" s="13">
        <v>0.71784000000000003</v>
      </c>
      <c r="I2" s="2"/>
    </row>
    <row r="3" spans="1:15" ht="12.5" x14ac:dyDescent="0.25">
      <c r="A3" s="9" t="s">
        <v>157</v>
      </c>
      <c r="B3" s="13">
        <v>0.28309000000000001</v>
      </c>
      <c r="C3" s="13">
        <v>0.26179000000000002</v>
      </c>
      <c r="D3" s="13">
        <v>0.22120999999999999</v>
      </c>
      <c r="E3" s="13">
        <v>0.2056</v>
      </c>
      <c r="F3" s="13">
        <v>0.87007000000000001</v>
      </c>
      <c r="G3" s="13">
        <v>0.78430999999999995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</row>
    <row r="4" spans="1:15" ht="12.5" x14ac:dyDescent="0.25">
      <c r="A4" s="8" t="s">
        <v>158</v>
      </c>
      <c r="B4" s="13">
        <v>0.50134999999999996</v>
      </c>
      <c r="C4" s="13">
        <v>0.48281000000000002</v>
      </c>
      <c r="D4" s="13">
        <v>0.49919000000000002</v>
      </c>
      <c r="E4" s="13">
        <v>0.49546000000000001</v>
      </c>
      <c r="F4" s="13">
        <v>0.63788</v>
      </c>
      <c r="G4" s="13">
        <v>0.65603</v>
      </c>
      <c r="I4" s="2" t="s">
        <v>159</v>
      </c>
      <c r="J4" s="2">
        <v>0.87139999999999995</v>
      </c>
      <c r="K4" s="2">
        <v>0.93110000000000004</v>
      </c>
      <c r="L4" s="2">
        <v>1</v>
      </c>
      <c r="M4" s="2">
        <v>0.9365</v>
      </c>
      <c r="N4" s="2">
        <v>0.96740000000000004</v>
      </c>
      <c r="O4" s="2">
        <v>0.97540000000000004</v>
      </c>
    </row>
    <row r="5" spans="1:15" ht="12.5" x14ac:dyDescent="0.25">
      <c r="A5" s="9" t="s">
        <v>160</v>
      </c>
      <c r="B5" s="13">
        <v>0.57142999999999999</v>
      </c>
      <c r="C5" s="13">
        <v>0.57142999999999999</v>
      </c>
      <c r="D5" s="13">
        <v>0.57142999999999999</v>
      </c>
      <c r="E5" s="13">
        <v>0.57142999999999999</v>
      </c>
      <c r="F5" s="13">
        <v>0.60402</v>
      </c>
      <c r="G5" s="13">
        <v>0.50395999999999996</v>
      </c>
      <c r="I5" s="2" t="s">
        <v>1</v>
      </c>
      <c r="J5" s="2">
        <v>0.86929999999999996</v>
      </c>
      <c r="K5" s="2">
        <v>0.93</v>
      </c>
      <c r="L5" s="2">
        <v>0.98199999999999998</v>
      </c>
      <c r="M5" s="2">
        <v>0.93559999999999999</v>
      </c>
      <c r="N5" s="2">
        <v>0.96630000000000005</v>
      </c>
      <c r="O5" s="2">
        <v>0.97450000000000003</v>
      </c>
    </row>
    <row r="6" spans="1:15" ht="12.5" x14ac:dyDescent="0.25">
      <c r="A6" s="8" t="s">
        <v>161</v>
      </c>
      <c r="B6" s="13">
        <v>0.57284999999999997</v>
      </c>
      <c r="C6" s="13">
        <v>0.55649999999999999</v>
      </c>
      <c r="D6" s="13">
        <v>0.41435</v>
      </c>
      <c r="E6" s="13">
        <v>0.41827999999999999</v>
      </c>
      <c r="F6" s="13">
        <v>0.68762000000000001</v>
      </c>
      <c r="G6" s="13">
        <v>0.64254</v>
      </c>
      <c r="I6" s="2" t="s">
        <v>162</v>
      </c>
      <c r="J6" s="2">
        <v>0.86560000000000004</v>
      </c>
      <c r="K6" s="2">
        <v>0.92779999999999996</v>
      </c>
      <c r="L6" s="2">
        <v>1</v>
      </c>
      <c r="M6" s="2">
        <v>0.93369999999999997</v>
      </c>
      <c r="N6" s="2">
        <v>0.96870000000000001</v>
      </c>
      <c r="O6" s="2">
        <v>0.97860000000000003</v>
      </c>
    </row>
    <row r="7" spans="1:15" ht="12.5" x14ac:dyDescent="0.25">
      <c r="A7" s="9" t="s">
        <v>163</v>
      </c>
      <c r="B7" s="13">
        <v>0.58267999999999998</v>
      </c>
      <c r="C7" s="13">
        <v>0.58267999999999998</v>
      </c>
      <c r="D7" s="13">
        <v>0.58267999999999998</v>
      </c>
      <c r="E7" s="13">
        <v>0.58267999999999998</v>
      </c>
      <c r="F7" s="13">
        <v>0.53702000000000005</v>
      </c>
      <c r="G7" s="13">
        <v>0.52451999999999999</v>
      </c>
      <c r="I7" s="2" t="s">
        <v>3</v>
      </c>
      <c r="J7" s="2">
        <v>0.8649</v>
      </c>
      <c r="K7" s="2">
        <v>0.92749999999999999</v>
      </c>
      <c r="L7" s="2">
        <v>0.98650000000000004</v>
      </c>
      <c r="M7" s="2">
        <v>0.93330000000000002</v>
      </c>
      <c r="N7" s="2">
        <v>0.96789999999999998</v>
      </c>
      <c r="O7" s="2">
        <v>0.97729999999999995</v>
      </c>
    </row>
    <row r="8" spans="1:15" ht="12.5" x14ac:dyDescent="0.25">
      <c r="A8" s="9" t="s">
        <v>164</v>
      </c>
      <c r="B8" s="13">
        <v>0.69513999999999998</v>
      </c>
      <c r="C8" s="13">
        <v>0.69513999999999998</v>
      </c>
      <c r="D8" s="13">
        <v>0.69513999999999998</v>
      </c>
      <c r="E8" s="13">
        <v>0.69513999999999998</v>
      </c>
      <c r="F8" s="13">
        <v>0.77744999999999997</v>
      </c>
      <c r="G8" s="13">
        <v>0.65327999999999997</v>
      </c>
      <c r="I8" s="2" t="s">
        <v>4</v>
      </c>
      <c r="J8" s="2">
        <v>0.72909999999999997</v>
      </c>
      <c r="K8" s="2">
        <v>0.90039999999999998</v>
      </c>
      <c r="L8" s="2">
        <v>0.98650000000000004</v>
      </c>
      <c r="M8" s="2">
        <v>0.92379999999999995</v>
      </c>
      <c r="N8" s="2">
        <v>0.90039999999999998</v>
      </c>
      <c r="O8" s="2">
        <v>0.92379999999999995</v>
      </c>
    </row>
    <row r="9" spans="1:15" ht="12.5" x14ac:dyDescent="0.25">
      <c r="A9" s="9" t="s">
        <v>165</v>
      </c>
      <c r="B9" s="13">
        <v>0.77478999999999998</v>
      </c>
      <c r="C9" s="13">
        <v>0.77129999999999999</v>
      </c>
      <c r="D9" s="13">
        <v>0.77478999999999998</v>
      </c>
      <c r="E9" s="13">
        <v>0.77478999999999998</v>
      </c>
      <c r="F9" s="13">
        <v>0.82789999999999997</v>
      </c>
      <c r="G9" s="13">
        <v>0.72245000000000004</v>
      </c>
      <c r="I9" s="2" t="s">
        <v>5</v>
      </c>
      <c r="J9" s="2">
        <v>0.66439999999999999</v>
      </c>
      <c r="K9" s="2">
        <v>0.86229999999999996</v>
      </c>
      <c r="L9" s="2">
        <v>0.95499999999999996</v>
      </c>
      <c r="M9" s="2">
        <v>0.89200000000000002</v>
      </c>
      <c r="N9" s="2">
        <v>0.86229999999999996</v>
      </c>
      <c r="O9" s="2">
        <v>0.89200000000000002</v>
      </c>
    </row>
    <row r="10" spans="1:15" ht="12.5" x14ac:dyDescent="0.25">
      <c r="A10" s="9" t="s">
        <v>166</v>
      </c>
      <c r="B10" s="13">
        <v>0.80952000000000002</v>
      </c>
      <c r="C10" s="13">
        <v>0.80952000000000002</v>
      </c>
      <c r="D10" s="13">
        <v>0.80952000000000002</v>
      </c>
      <c r="E10" s="13">
        <v>0.80952000000000002</v>
      </c>
      <c r="F10" s="13">
        <v>0.78139999999999998</v>
      </c>
      <c r="G10" s="13">
        <v>0.60484000000000004</v>
      </c>
    </row>
    <row r="11" spans="1:15" ht="12.5" x14ac:dyDescent="0.25">
      <c r="A11" s="9" t="s">
        <v>167</v>
      </c>
      <c r="B11" s="13">
        <v>0.81118999999999997</v>
      </c>
      <c r="C11" s="13">
        <v>0.79615999999999998</v>
      </c>
      <c r="D11" s="13">
        <v>0.81774000000000002</v>
      </c>
      <c r="E11" s="13">
        <v>0.80769999999999997</v>
      </c>
      <c r="F11" s="13">
        <v>0.75448000000000004</v>
      </c>
      <c r="G11" s="13">
        <v>0.73756999999999995</v>
      </c>
    </row>
    <row r="12" spans="1:15" ht="12.5" x14ac:dyDescent="0.25">
      <c r="A12" s="8" t="s">
        <v>168</v>
      </c>
      <c r="B12" s="13">
        <v>0.82652999999999999</v>
      </c>
      <c r="C12" s="13">
        <v>0.82652999999999999</v>
      </c>
      <c r="D12" s="13">
        <v>0.82652999999999999</v>
      </c>
      <c r="E12" s="13">
        <v>0.82652999999999999</v>
      </c>
      <c r="F12" s="13">
        <v>0.52978999999999998</v>
      </c>
      <c r="G12" s="13">
        <v>0.44507999999999998</v>
      </c>
    </row>
    <row r="13" spans="1:15" ht="12.5" x14ac:dyDescent="0.25">
      <c r="A13" s="8" t="s">
        <v>169</v>
      </c>
      <c r="B13" s="13">
        <v>0.83704000000000001</v>
      </c>
      <c r="C13" s="13">
        <v>0.83704000000000001</v>
      </c>
      <c r="D13" s="13">
        <v>0.83704000000000001</v>
      </c>
      <c r="E13" s="13">
        <v>0.83704000000000001</v>
      </c>
      <c r="F13" s="13">
        <v>0.55037000000000003</v>
      </c>
      <c r="G13" s="13">
        <v>0.41866999999999999</v>
      </c>
    </row>
    <row r="14" spans="1:15" ht="12.5" x14ac:dyDescent="0.25">
      <c r="A14" s="8" t="s">
        <v>170</v>
      </c>
      <c r="B14" s="13">
        <v>0.85560999999999998</v>
      </c>
      <c r="C14" s="13">
        <v>0.85560999999999998</v>
      </c>
      <c r="D14" s="13">
        <v>0.85560999999999998</v>
      </c>
      <c r="E14" s="13">
        <v>0.85560999999999998</v>
      </c>
      <c r="F14" s="13">
        <v>0.68757999999999997</v>
      </c>
      <c r="G14" s="13">
        <v>0.59189000000000003</v>
      </c>
      <c r="I14" s="12"/>
      <c r="J14" s="8" t="s">
        <v>6</v>
      </c>
      <c r="K14" s="8" t="s">
        <v>8</v>
      </c>
      <c r="L14" s="8" t="s">
        <v>13</v>
      </c>
      <c r="M14" s="8" t="s">
        <v>15</v>
      </c>
    </row>
    <row r="15" spans="1:15" ht="12.5" x14ac:dyDescent="0.25">
      <c r="A15" s="9" t="s">
        <v>171</v>
      </c>
      <c r="B15" s="13">
        <v>1</v>
      </c>
      <c r="C15" s="13">
        <v>1</v>
      </c>
      <c r="D15" s="13">
        <v>1</v>
      </c>
      <c r="E15" s="13">
        <v>1</v>
      </c>
      <c r="F15" s="13">
        <v>0.94077</v>
      </c>
      <c r="G15" s="13">
        <v>0.88385000000000002</v>
      </c>
      <c r="I15" s="8" t="s">
        <v>5</v>
      </c>
      <c r="J15" s="13">
        <v>0.66439999999999999</v>
      </c>
      <c r="K15" s="13">
        <v>0.95499999999999996</v>
      </c>
      <c r="L15" s="13">
        <v>0.86182050290000001</v>
      </c>
      <c r="M15" s="13">
        <v>0.44145154330000003</v>
      </c>
    </row>
    <row r="16" spans="1:15" ht="12.5" x14ac:dyDescent="0.25">
      <c r="A16" s="8" t="s">
        <v>172</v>
      </c>
      <c r="B16" s="13">
        <v>1</v>
      </c>
      <c r="C16" s="13">
        <v>1</v>
      </c>
      <c r="D16" s="13">
        <v>1</v>
      </c>
      <c r="E16" s="13">
        <v>1</v>
      </c>
      <c r="F16" s="13">
        <v>0.95254000000000005</v>
      </c>
      <c r="G16" s="13">
        <v>0.85679000000000005</v>
      </c>
      <c r="I16" s="8" t="s">
        <v>4</v>
      </c>
      <c r="J16" s="13">
        <v>0.72909999999999997</v>
      </c>
      <c r="K16" s="13">
        <v>0.98650000000000004</v>
      </c>
      <c r="L16" s="13">
        <v>0.8911807504</v>
      </c>
      <c r="M16" s="13">
        <v>0.47348178930000001</v>
      </c>
    </row>
    <row r="17" spans="1:13" ht="12.5" x14ac:dyDescent="0.25">
      <c r="A17" s="2" t="s">
        <v>173</v>
      </c>
      <c r="B17" s="14">
        <v>1</v>
      </c>
      <c r="C17" s="14">
        <v>1</v>
      </c>
      <c r="D17" s="14">
        <v>1</v>
      </c>
      <c r="E17" s="14">
        <v>1</v>
      </c>
      <c r="F17" s="14">
        <v>0.55391999999999997</v>
      </c>
      <c r="G17" s="14">
        <v>0.44308999999999998</v>
      </c>
      <c r="I17" s="8" t="s">
        <v>62</v>
      </c>
      <c r="J17" s="13">
        <v>0.8649</v>
      </c>
      <c r="K17" s="13">
        <v>0.98650000000000004</v>
      </c>
      <c r="L17" s="13">
        <v>0.97086566929999996</v>
      </c>
      <c r="M17" s="13">
        <v>0.55559199029999995</v>
      </c>
    </row>
    <row r="18" spans="1:13" ht="12.5" x14ac:dyDescent="0.25">
      <c r="A18" s="2" t="s">
        <v>174</v>
      </c>
      <c r="B18" s="14">
        <v>1</v>
      </c>
      <c r="C18" s="14">
        <v>1</v>
      </c>
      <c r="D18" s="14">
        <v>1</v>
      </c>
      <c r="E18" s="14">
        <v>1</v>
      </c>
      <c r="F18" s="14">
        <v>0.70257000000000003</v>
      </c>
      <c r="G18" s="14">
        <v>0.66171999999999997</v>
      </c>
      <c r="I18" s="8" t="s">
        <v>175</v>
      </c>
      <c r="J18" s="13">
        <v>0.86560000000000004</v>
      </c>
      <c r="K18" s="13">
        <v>1</v>
      </c>
      <c r="L18" s="13">
        <v>0.97140302270000001</v>
      </c>
      <c r="M18" s="13">
        <v>0.55635907610000002</v>
      </c>
    </row>
    <row r="19" spans="1:13" ht="12.5" x14ac:dyDescent="0.25">
      <c r="A19" s="2" t="s">
        <v>176</v>
      </c>
      <c r="B19" s="14">
        <v>1</v>
      </c>
      <c r="C19" s="14">
        <v>1</v>
      </c>
      <c r="D19" s="14">
        <v>1</v>
      </c>
      <c r="E19" s="14">
        <v>1</v>
      </c>
      <c r="F19" s="14">
        <v>0.65617000000000003</v>
      </c>
      <c r="G19" s="14">
        <v>0.50731999999999999</v>
      </c>
      <c r="I19" s="8" t="s">
        <v>61</v>
      </c>
      <c r="J19" s="13">
        <v>0.86929999999999996</v>
      </c>
      <c r="K19" s="13">
        <v>0.98199999999999998</v>
      </c>
      <c r="L19" s="13">
        <v>0.97021016859999998</v>
      </c>
      <c r="M19" s="13">
        <v>0.55527348310000002</v>
      </c>
    </row>
    <row r="20" spans="1:13" ht="12.5" x14ac:dyDescent="0.25">
      <c r="A20" s="2" t="s">
        <v>177</v>
      </c>
      <c r="B20" s="14">
        <v>1</v>
      </c>
      <c r="C20" s="14">
        <v>1</v>
      </c>
      <c r="D20" s="14">
        <v>1</v>
      </c>
      <c r="E20" s="14">
        <v>1</v>
      </c>
      <c r="F20" s="14">
        <v>0.76859</v>
      </c>
      <c r="G20" s="14">
        <v>0.63312000000000002</v>
      </c>
      <c r="I20" s="8" t="s">
        <v>178</v>
      </c>
      <c r="J20" s="13">
        <v>0.87139999999999995</v>
      </c>
      <c r="K20" s="13">
        <v>1</v>
      </c>
      <c r="L20" s="13">
        <v>0.97107520670000003</v>
      </c>
      <c r="M20" s="13">
        <v>0.556059517</v>
      </c>
    </row>
    <row r="21" spans="1:13" ht="12.5" x14ac:dyDescent="0.25">
      <c r="A21" s="2" t="s">
        <v>179</v>
      </c>
      <c r="B21" s="14">
        <v>1</v>
      </c>
      <c r="C21" s="14">
        <v>1</v>
      </c>
      <c r="D21" s="14">
        <v>1</v>
      </c>
      <c r="E21" s="14">
        <v>1</v>
      </c>
      <c r="F21" s="14">
        <v>0.93684000000000001</v>
      </c>
      <c r="G21" s="14">
        <v>0.82003999999999999</v>
      </c>
    </row>
    <row r="22" spans="1:13" ht="12.5" x14ac:dyDescent="0.25">
      <c r="A22" s="2" t="s">
        <v>180</v>
      </c>
      <c r="B22" s="14">
        <v>1</v>
      </c>
      <c r="C22" s="14">
        <v>1</v>
      </c>
      <c r="D22" s="14">
        <v>1</v>
      </c>
      <c r="E22" s="14">
        <v>1</v>
      </c>
      <c r="F22" s="14">
        <v>0.64073000000000002</v>
      </c>
      <c r="G22" s="14">
        <v>0.54266999999999999</v>
      </c>
    </row>
    <row r="23" spans="1:13" ht="12.5" x14ac:dyDescent="0.25">
      <c r="A23" s="2" t="s">
        <v>181</v>
      </c>
      <c r="B23" s="14">
        <v>1</v>
      </c>
      <c r="C23" s="14">
        <v>1</v>
      </c>
      <c r="D23" s="14">
        <v>1</v>
      </c>
      <c r="E23" s="14">
        <v>1</v>
      </c>
      <c r="F23" s="14">
        <v>0.95914999999999995</v>
      </c>
      <c r="G23" s="14">
        <v>0.91310999999999998</v>
      </c>
    </row>
    <row r="24" spans="1:13" ht="12.5" x14ac:dyDescent="0.25">
      <c r="A24" s="2" t="s">
        <v>182</v>
      </c>
      <c r="B24" s="14">
        <v>1</v>
      </c>
      <c r="C24" s="14">
        <v>1</v>
      </c>
      <c r="D24" s="14">
        <v>1</v>
      </c>
      <c r="E24" s="14">
        <v>1</v>
      </c>
      <c r="F24" s="14">
        <v>0.83821999999999997</v>
      </c>
      <c r="G24" s="14">
        <v>0.68061000000000005</v>
      </c>
    </row>
    <row r="25" spans="1:13" ht="12.5" x14ac:dyDescent="0.25">
      <c r="A25" s="2" t="s">
        <v>183</v>
      </c>
      <c r="B25" s="14">
        <v>1</v>
      </c>
      <c r="C25" s="14">
        <v>1</v>
      </c>
      <c r="D25" s="14">
        <v>1</v>
      </c>
      <c r="E25" s="14">
        <v>1</v>
      </c>
      <c r="F25" s="14">
        <v>0.91844999999999999</v>
      </c>
      <c r="G25" s="14">
        <v>0.80373000000000006</v>
      </c>
    </row>
    <row r="26" spans="1:13" ht="12.5" x14ac:dyDescent="0.25">
      <c r="A26" s="2" t="s">
        <v>184</v>
      </c>
      <c r="B26" s="14">
        <v>1</v>
      </c>
      <c r="C26" s="14">
        <v>1</v>
      </c>
      <c r="D26" s="14">
        <v>1</v>
      </c>
      <c r="E26" s="14">
        <v>1</v>
      </c>
      <c r="F26" s="14">
        <v>0.94296000000000002</v>
      </c>
      <c r="G26" s="14">
        <v>0.89058000000000004</v>
      </c>
    </row>
    <row r="27" spans="1:13" ht="12.5" x14ac:dyDescent="0.25">
      <c r="A27" s="2" t="s">
        <v>185</v>
      </c>
      <c r="B27" s="14">
        <v>1</v>
      </c>
      <c r="C27" s="14">
        <v>1</v>
      </c>
      <c r="D27" s="14">
        <v>1</v>
      </c>
      <c r="E27" s="14">
        <v>1</v>
      </c>
      <c r="F27" s="14">
        <v>0.54013</v>
      </c>
      <c r="G27" s="14">
        <v>0.62599000000000005</v>
      </c>
    </row>
    <row r="28" spans="1:13" ht="12.5" x14ac:dyDescent="0.25">
      <c r="A28" s="2" t="s">
        <v>186</v>
      </c>
      <c r="B28" s="14">
        <v>1</v>
      </c>
      <c r="C28" s="14">
        <v>1</v>
      </c>
      <c r="D28" s="14">
        <v>1</v>
      </c>
      <c r="E28" s="14">
        <v>1</v>
      </c>
      <c r="F28" s="14">
        <v>0.53008999999999995</v>
      </c>
      <c r="G28" s="14">
        <v>0.64185999999999999</v>
      </c>
    </row>
    <row r="29" spans="1:13" ht="12.5" x14ac:dyDescent="0.25">
      <c r="A29" s="2" t="s">
        <v>187</v>
      </c>
      <c r="B29" s="14">
        <v>1</v>
      </c>
      <c r="C29" s="14">
        <v>1</v>
      </c>
      <c r="D29" s="14">
        <v>1</v>
      </c>
      <c r="E29" s="14">
        <v>1</v>
      </c>
      <c r="F29" s="14">
        <v>0.78395999999999999</v>
      </c>
      <c r="G29" s="14">
        <v>0.89359</v>
      </c>
    </row>
    <row r="30" spans="1:13" ht="12.5" x14ac:dyDescent="0.25">
      <c r="A30" s="2" t="s">
        <v>188</v>
      </c>
      <c r="B30" s="14">
        <v>1</v>
      </c>
      <c r="C30" s="14">
        <v>1</v>
      </c>
      <c r="D30" s="14">
        <v>1</v>
      </c>
      <c r="E30" s="14">
        <v>1</v>
      </c>
      <c r="F30" s="14">
        <v>0.77446000000000004</v>
      </c>
      <c r="G30" s="14">
        <v>0.90125999999999995</v>
      </c>
    </row>
    <row r="31" spans="1:13" ht="12.5" x14ac:dyDescent="0.25">
      <c r="A31" s="2" t="s">
        <v>189</v>
      </c>
      <c r="B31" s="14">
        <v>1</v>
      </c>
      <c r="C31" s="14">
        <v>1</v>
      </c>
      <c r="D31" s="14">
        <v>1</v>
      </c>
      <c r="E31" s="14">
        <v>1</v>
      </c>
      <c r="F31" s="14">
        <v>0.80337000000000003</v>
      </c>
      <c r="G31" s="14">
        <v>0.83979000000000004</v>
      </c>
    </row>
    <row r="32" spans="1:13" ht="12.5" x14ac:dyDescent="0.25">
      <c r="A32" s="2" t="s">
        <v>190</v>
      </c>
      <c r="B32" s="14">
        <v>1</v>
      </c>
      <c r="C32" s="14">
        <v>1</v>
      </c>
      <c r="D32" s="14">
        <v>1</v>
      </c>
      <c r="E32" s="14">
        <v>1</v>
      </c>
      <c r="F32" s="14">
        <v>0.76217999999999997</v>
      </c>
      <c r="G32" s="14">
        <v>0.68955</v>
      </c>
    </row>
    <row r="33" spans="1:25" ht="12.5" x14ac:dyDescent="0.25">
      <c r="A33" s="2" t="s">
        <v>191</v>
      </c>
      <c r="B33" s="14">
        <v>1</v>
      </c>
      <c r="C33" s="14">
        <v>1</v>
      </c>
      <c r="D33" s="14">
        <v>1</v>
      </c>
      <c r="E33" s="14">
        <v>1</v>
      </c>
      <c r="F33" s="14">
        <v>0.49351</v>
      </c>
      <c r="G33" s="14">
        <v>0.42985000000000001</v>
      </c>
    </row>
    <row r="34" spans="1:25" ht="12.5" x14ac:dyDescent="0.25">
      <c r="A34" s="2" t="s">
        <v>192</v>
      </c>
      <c r="B34" s="14">
        <v>1</v>
      </c>
      <c r="C34" s="14">
        <v>1</v>
      </c>
      <c r="D34" s="14">
        <v>1</v>
      </c>
      <c r="E34" s="14">
        <v>1</v>
      </c>
      <c r="F34" s="14">
        <v>0.55389999999999995</v>
      </c>
      <c r="G34" s="14">
        <v>0.49615999999999999</v>
      </c>
    </row>
    <row r="35" spans="1:25" ht="12.5" x14ac:dyDescent="0.25">
      <c r="A35" s="2" t="s">
        <v>193</v>
      </c>
      <c r="B35" s="14">
        <v>1</v>
      </c>
      <c r="C35" s="14">
        <v>1</v>
      </c>
      <c r="D35" s="14">
        <v>1</v>
      </c>
      <c r="E35" s="14">
        <v>1</v>
      </c>
      <c r="F35" s="14">
        <v>0.65136000000000005</v>
      </c>
      <c r="G35" s="14">
        <v>0.40436</v>
      </c>
    </row>
    <row r="36" spans="1:25" ht="12.5" x14ac:dyDescent="0.25">
      <c r="A36" s="2" t="s">
        <v>194</v>
      </c>
      <c r="B36" s="14">
        <v>1</v>
      </c>
      <c r="C36" s="14">
        <v>1</v>
      </c>
      <c r="D36" s="14">
        <v>1</v>
      </c>
      <c r="E36" s="14">
        <v>1</v>
      </c>
      <c r="F36" s="14">
        <v>0.63019000000000003</v>
      </c>
      <c r="G36" s="14">
        <v>0.54703000000000002</v>
      </c>
    </row>
    <row r="37" spans="1:25" ht="12.5" x14ac:dyDescent="0.25">
      <c r="A37" s="2" t="s">
        <v>195</v>
      </c>
      <c r="B37" s="14">
        <v>1</v>
      </c>
      <c r="C37" s="14">
        <v>1</v>
      </c>
      <c r="D37" s="14">
        <v>1</v>
      </c>
      <c r="E37" s="14">
        <v>1</v>
      </c>
      <c r="F37" s="14">
        <v>0.83916999999999997</v>
      </c>
      <c r="G37" s="14">
        <v>0.83194999999999997</v>
      </c>
    </row>
    <row r="38" spans="1:25" ht="12.5" x14ac:dyDescent="0.25">
      <c r="A38" s="2" t="s">
        <v>196</v>
      </c>
      <c r="B38" s="14">
        <v>1</v>
      </c>
      <c r="C38" s="14">
        <v>1</v>
      </c>
      <c r="D38" s="14">
        <v>1</v>
      </c>
      <c r="E38" s="14">
        <v>1</v>
      </c>
      <c r="F38" s="14">
        <v>0.78696999999999995</v>
      </c>
      <c r="G38" s="14">
        <v>0.64359</v>
      </c>
    </row>
    <row r="41" spans="1:25" ht="12.5" x14ac:dyDescent="0.25">
      <c r="A41" s="1" t="s">
        <v>12</v>
      </c>
      <c r="B41" s="14" t="s">
        <v>13</v>
      </c>
      <c r="C41" s="14" t="s">
        <v>14</v>
      </c>
      <c r="D41" s="14" t="s">
        <v>15</v>
      </c>
      <c r="E41" s="14" t="s">
        <v>16</v>
      </c>
      <c r="F41" s="14" t="s">
        <v>13</v>
      </c>
      <c r="G41" s="14" t="s">
        <v>14</v>
      </c>
      <c r="H41" s="1" t="s">
        <v>15</v>
      </c>
      <c r="I41" s="1" t="s">
        <v>17</v>
      </c>
      <c r="J41" s="1" t="s">
        <v>13</v>
      </c>
      <c r="K41" s="1" t="s">
        <v>14</v>
      </c>
      <c r="L41" s="1" t="s">
        <v>15</v>
      </c>
      <c r="M41" s="1" t="s">
        <v>2</v>
      </c>
      <c r="N41" s="1" t="s">
        <v>13</v>
      </c>
      <c r="O41" s="1" t="s">
        <v>14</v>
      </c>
      <c r="P41" s="1" t="s">
        <v>15</v>
      </c>
      <c r="Q41" s="1"/>
      <c r="R41" s="1" t="s">
        <v>18</v>
      </c>
      <c r="S41" s="1" t="s">
        <v>13</v>
      </c>
      <c r="T41" s="1" t="s">
        <v>14</v>
      </c>
      <c r="U41" s="1" t="s">
        <v>15</v>
      </c>
      <c r="V41" s="1" t="s">
        <v>5</v>
      </c>
      <c r="W41" s="1" t="s">
        <v>13</v>
      </c>
      <c r="X41" s="1" t="s">
        <v>14</v>
      </c>
      <c r="Y41" s="1" t="s">
        <v>15</v>
      </c>
    </row>
    <row r="42" spans="1:25" ht="12.5" x14ac:dyDescent="0.25">
      <c r="A42" s="2" t="s">
        <v>197</v>
      </c>
      <c r="B42" s="14">
        <v>0.999999999999999</v>
      </c>
      <c r="C42" s="14">
        <v>1.1935975609756</v>
      </c>
      <c r="D42" s="14">
        <v>0.61585365853658502</v>
      </c>
      <c r="E42" s="14" t="s">
        <v>197</v>
      </c>
      <c r="F42" s="14">
        <v>1</v>
      </c>
      <c r="G42" s="14">
        <v>1.1935975609756</v>
      </c>
      <c r="H42" s="2">
        <v>0.61585365853658502</v>
      </c>
      <c r="I42" s="2" t="s">
        <v>197</v>
      </c>
      <c r="J42" s="2">
        <v>1</v>
      </c>
      <c r="K42" s="2">
        <v>1.1935975609756</v>
      </c>
      <c r="L42" s="2">
        <v>0.61585365853658502</v>
      </c>
      <c r="M42" s="2" t="s">
        <v>197</v>
      </c>
      <c r="N42" s="2">
        <v>1</v>
      </c>
      <c r="O42" s="2">
        <v>1.1935975609756</v>
      </c>
      <c r="P42" s="2">
        <v>0.61585365853658502</v>
      </c>
      <c r="R42" s="2" t="s">
        <v>197</v>
      </c>
      <c r="S42" s="2">
        <v>0.77214323115962402</v>
      </c>
      <c r="T42" s="2">
        <v>1.52511737089201</v>
      </c>
      <c r="U42" s="2">
        <v>0.41126760563380199</v>
      </c>
      <c r="V42" s="2" t="s">
        <v>197</v>
      </c>
      <c r="W42" s="2">
        <v>0.72343473982818196</v>
      </c>
      <c r="X42" s="2">
        <v>1.55516431924882</v>
      </c>
      <c r="Y42" s="2">
        <v>0.40563380281690098</v>
      </c>
    </row>
    <row r="43" spans="1:25" ht="12.5" x14ac:dyDescent="0.25">
      <c r="A43" s="2" t="s">
        <v>198</v>
      </c>
      <c r="B43" s="14">
        <v>1</v>
      </c>
      <c r="C43" s="14">
        <v>1.6219839142091099</v>
      </c>
      <c r="D43" s="14">
        <v>0.62734584450402098</v>
      </c>
      <c r="E43" s="14" t="s">
        <v>198</v>
      </c>
      <c r="F43" s="14">
        <v>1</v>
      </c>
      <c r="G43" s="14">
        <v>1.6219839142091099</v>
      </c>
      <c r="H43" s="2">
        <v>0.62734584450402098</v>
      </c>
      <c r="I43" s="2" t="s">
        <v>198</v>
      </c>
      <c r="J43" s="2">
        <v>1</v>
      </c>
      <c r="K43" s="2">
        <v>1.6219839142091099</v>
      </c>
      <c r="L43" s="2">
        <v>0.62734584450402098</v>
      </c>
      <c r="M43" s="2" t="s">
        <v>198</v>
      </c>
      <c r="N43" s="2">
        <v>1</v>
      </c>
      <c r="O43" s="2">
        <v>1.6219839142091099</v>
      </c>
      <c r="P43" s="2">
        <v>0.62734584450402098</v>
      </c>
      <c r="R43" s="2" t="s">
        <v>198</v>
      </c>
      <c r="S43" s="2">
        <v>0.89905578524867202</v>
      </c>
      <c r="T43" s="2">
        <v>1.7620804348301899</v>
      </c>
      <c r="U43" s="2">
        <v>0.50440528634361204</v>
      </c>
      <c r="V43" s="2" t="s">
        <v>198</v>
      </c>
      <c r="W43" s="2">
        <v>0.97411387916465397</v>
      </c>
      <c r="X43" s="2">
        <v>1.67428289809197</v>
      </c>
      <c r="Y43" s="2">
        <v>0.50881057268722396</v>
      </c>
    </row>
    <row r="44" spans="1:25" ht="12.5" x14ac:dyDescent="0.25">
      <c r="A44" s="2" t="s">
        <v>199</v>
      </c>
      <c r="B44" s="14">
        <v>1</v>
      </c>
      <c r="C44" s="14">
        <v>1.0806451612903201</v>
      </c>
      <c r="D44" s="14">
        <v>0.39426523297491001</v>
      </c>
      <c r="E44" s="14" t="s">
        <v>199</v>
      </c>
      <c r="F44" s="14">
        <v>1</v>
      </c>
      <c r="G44" s="14">
        <v>1.0806451612903201</v>
      </c>
      <c r="H44" s="2">
        <v>0.39426523297491001</v>
      </c>
      <c r="I44" s="2" t="s">
        <v>199</v>
      </c>
      <c r="J44" s="2">
        <v>1</v>
      </c>
      <c r="K44" s="2">
        <v>1.0806451612903201</v>
      </c>
      <c r="L44" s="2">
        <v>0.39426523297491001</v>
      </c>
      <c r="M44" s="2" t="s">
        <v>199</v>
      </c>
      <c r="N44" s="2">
        <v>1</v>
      </c>
      <c r="O44" s="2">
        <v>1.0806451612903201</v>
      </c>
      <c r="P44" s="2">
        <v>0.39426523297491001</v>
      </c>
      <c r="R44" s="2" t="s">
        <v>199</v>
      </c>
      <c r="S44" s="2">
        <v>0.98578170006741395</v>
      </c>
      <c r="T44" s="2">
        <v>1.09139784946236</v>
      </c>
      <c r="U44" s="2">
        <v>0.38709677419354799</v>
      </c>
      <c r="V44" s="2" t="s">
        <v>199</v>
      </c>
      <c r="W44" s="2">
        <v>0.95154338011480799</v>
      </c>
      <c r="X44" s="2">
        <v>1.11648745519713</v>
      </c>
      <c r="Y44" s="2">
        <v>0.35842293906810002</v>
      </c>
    </row>
    <row r="45" spans="1:25" ht="12.5" x14ac:dyDescent="0.25">
      <c r="A45" s="2" t="s">
        <v>200</v>
      </c>
      <c r="B45" s="14">
        <v>0.90315704070188196</v>
      </c>
      <c r="C45" s="14">
        <v>1.10546875</v>
      </c>
      <c r="D45" s="14">
        <v>0.50558035714285698</v>
      </c>
      <c r="E45" s="14" t="s">
        <v>200</v>
      </c>
      <c r="F45" s="14">
        <v>0.90877472776588997</v>
      </c>
      <c r="G45" s="14">
        <v>1.10546875</v>
      </c>
      <c r="H45" s="2">
        <v>0.50669642857142805</v>
      </c>
      <c r="I45" s="2" t="s">
        <v>200</v>
      </c>
      <c r="J45" s="2">
        <v>0.90627510559263103</v>
      </c>
      <c r="K45" s="2">
        <v>1.1065848214285701</v>
      </c>
      <c r="L45" s="2">
        <v>0.50446428571428503</v>
      </c>
      <c r="M45" s="2" t="s">
        <v>200</v>
      </c>
      <c r="N45" s="2">
        <v>0.91212446010547299</v>
      </c>
      <c r="O45" s="2">
        <v>1.10881696428571</v>
      </c>
      <c r="P45" s="2">
        <v>0.50223214285714202</v>
      </c>
      <c r="R45" s="2" t="s">
        <v>200</v>
      </c>
      <c r="S45" s="2">
        <v>0.86229127070323097</v>
      </c>
      <c r="T45" s="2">
        <v>1.15509989484752</v>
      </c>
      <c r="U45" s="2">
        <v>0.46477392218717101</v>
      </c>
      <c r="V45" s="2" t="s">
        <v>200</v>
      </c>
      <c r="W45" s="2">
        <v>0.86617906597882099</v>
      </c>
      <c r="X45" s="2">
        <v>1.13564668769716</v>
      </c>
      <c r="Y45" s="2">
        <v>0.47423764458464701</v>
      </c>
    </row>
    <row r="46" spans="1:25" ht="12.5" x14ac:dyDescent="0.25">
      <c r="A46" s="2" t="s">
        <v>201</v>
      </c>
      <c r="B46" s="14">
        <v>1</v>
      </c>
      <c r="C46" s="14">
        <v>1.5212765957446801</v>
      </c>
      <c r="D46" s="14">
        <v>0.80851063829787195</v>
      </c>
      <c r="E46" s="14" t="s">
        <v>201</v>
      </c>
      <c r="F46" s="14">
        <v>1</v>
      </c>
      <c r="G46" s="14">
        <v>1.5212765957446801</v>
      </c>
      <c r="H46" s="2">
        <v>0.80851063829787195</v>
      </c>
      <c r="I46" s="2" t="s">
        <v>201</v>
      </c>
      <c r="J46" s="2">
        <v>1</v>
      </c>
      <c r="K46" s="2">
        <v>1.5212765957446801</v>
      </c>
      <c r="L46" s="2">
        <v>0.80851063829787195</v>
      </c>
      <c r="M46" s="2" t="s">
        <v>201</v>
      </c>
      <c r="N46" s="2">
        <v>1</v>
      </c>
      <c r="O46" s="2">
        <v>1.5212765957446801</v>
      </c>
      <c r="P46" s="2">
        <v>0.80851063829787195</v>
      </c>
      <c r="R46" s="2" t="s">
        <v>201</v>
      </c>
      <c r="S46" s="2">
        <v>0.785409272404614</v>
      </c>
      <c r="T46" s="2">
        <v>2.8457049486461199</v>
      </c>
      <c r="U46" s="2">
        <v>0.58823529411764697</v>
      </c>
      <c r="V46" s="2" t="s">
        <v>201</v>
      </c>
      <c r="W46" s="2">
        <v>0.73275288376220005</v>
      </c>
      <c r="X46" s="2">
        <v>3.34129730323501</v>
      </c>
      <c r="Y46" s="2">
        <v>0.54901960784313697</v>
      </c>
    </row>
    <row r="47" spans="1:25" ht="12.5" x14ac:dyDescent="0.25">
      <c r="A47" s="2" t="s">
        <v>202</v>
      </c>
      <c r="B47" s="14">
        <v>1</v>
      </c>
      <c r="C47" s="14">
        <v>1.25588235294117</v>
      </c>
      <c r="D47" s="14">
        <v>0.48823529411764699</v>
      </c>
      <c r="E47" s="14" t="s">
        <v>202</v>
      </c>
      <c r="F47" s="14">
        <v>1</v>
      </c>
      <c r="G47" s="14">
        <v>1.25588235294117</v>
      </c>
      <c r="H47" s="2">
        <v>0.48823529411764699</v>
      </c>
      <c r="I47" s="2" t="s">
        <v>202</v>
      </c>
      <c r="J47" s="2">
        <v>1</v>
      </c>
      <c r="K47" s="2">
        <v>1.25588235294117</v>
      </c>
      <c r="L47" s="2">
        <v>0.48823529411764699</v>
      </c>
      <c r="M47" s="2" t="s">
        <v>202</v>
      </c>
      <c r="N47" s="2">
        <v>1</v>
      </c>
      <c r="O47" s="2">
        <v>1.25588235294117</v>
      </c>
      <c r="P47" s="2">
        <v>0.48823529411764699</v>
      </c>
      <c r="R47" s="2" t="s">
        <v>202</v>
      </c>
      <c r="S47" s="2">
        <v>0.97389414242818095</v>
      </c>
      <c r="T47" s="2">
        <v>1.2799019607843101</v>
      </c>
      <c r="U47" s="2">
        <v>0.47647058823529398</v>
      </c>
      <c r="V47" s="2" t="s">
        <v>202</v>
      </c>
      <c r="W47" s="2">
        <v>0.96674584323040302</v>
      </c>
      <c r="X47" s="2">
        <v>1.3495098039215601</v>
      </c>
      <c r="Y47" s="2">
        <v>0.42941176470588199</v>
      </c>
    </row>
    <row r="48" spans="1:25" ht="12.5" x14ac:dyDescent="0.25">
      <c r="A48" s="2" t="s">
        <v>203</v>
      </c>
      <c r="B48" s="14">
        <v>1</v>
      </c>
      <c r="C48" s="14">
        <v>1.9019607843137201</v>
      </c>
      <c r="D48" s="14">
        <v>0.64705882352941102</v>
      </c>
      <c r="E48" s="14" t="s">
        <v>203</v>
      </c>
      <c r="F48" s="14">
        <v>1</v>
      </c>
      <c r="G48" s="14">
        <v>1.9019607843137201</v>
      </c>
      <c r="H48" s="2">
        <v>0.64705882352941102</v>
      </c>
      <c r="I48" s="2" t="s">
        <v>203</v>
      </c>
      <c r="J48" s="2">
        <v>1</v>
      </c>
      <c r="K48" s="2">
        <v>1.9019607843137201</v>
      </c>
      <c r="L48" s="2">
        <v>0.64705882352941102</v>
      </c>
      <c r="M48" s="2" t="s">
        <v>203</v>
      </c>
      <c r="N48" s="2">
        <v>1</v>
      </c>
      <c r="O48" s="2">
        <v>1.9019607843137201</v>
      </c>
      <c r="P48" s="2">
        <v>0.64705882352941102</v>
      </c>
      <c r="R48" s="2" t="s">
        <v>203</v>
      </c>
      <c r="S48" s="2">
        <v>0.910144927536231</v>
      </c>
      <c r="T48" s="2">
        <v>2.4508818342151599</v>
      </c>
      <c r="U48" s="2">
        <v>0.57407407407407396</v>
      </c>
      <c r="V48" s="2" t="s">
        <v>203</v>
      </c>
      <c r="W48" s="2">
        <v>0.83966282165039896</v>
      </c>
      <c r="X48" s="2">
        <v>2.8751322751322701</v>
      </c>
      <c r="Y48" s="2">
        <v>0.48148148148148101</v>
      </c>
    </row>
    <row r="49" spans="1:25" ht="12.5" x14ac:dyDescent="0.25">
      <c r="A49" s="2" t="s">
        <v>204</v>
      </c>
      <c r="B49" s="14">
        <v>1</v>
      </c>
      <c r="C49" s="14">
        <v>1.8193277310924301</v>
      </c>
      <c r="D49" s="14">
        <v>0.70588235294117596</v>
      </c>
      <c r="E49" s="14" t="s">
        <v>204</v>
      </c>
      <c r="F49" s="14">
        <v>1</v>
      </c>
      <c r="G49" s="14">
        <v>1.8193277310924301</v>
      </c>
      <c r="H49" s="2">
        <v>0.70588235294117596</v>
      </c>
      <c r="I49" s="2" t="s">
        <v>204</v>
      </c>
      <c r="J49" s="2">
        <v>1</v>
      </c>
      <c r="K49" s="2">
        <v>1.8193277310924301</v>
      </c>
      <c r="L49" s="2">
        <v>0.70588235294117596</v>
      </c>
      <c r="M49" s="2" t="s">
        <v>204</v>
      </c>
      <c r="N49" s="2">
        <v>0.999999999999999</v>
      </c>
      <c r="O49" s="2">
        <v>1.8193277310924301</v>
      </c>
      <c r="P49" s="2">
        <v>0.70588235294117596</v>
      </c>
      <c r="R49" s="2" t="s">
        <v>204</v>
      </c>
      <c r="S49" s="2">
        <v>0.91650379788972502</v>
      </c>
      <c r="T49" s="2">
        <v>2.7625739559117899</v>
      </c>
      <c r="U49" s="2">
        <v>0.66007905138339895</v>
      </c>
      <c r="V49" s="2" t="s">
        <v>204</v>
      </c>
      <c r="W49" s="2">
        <v>0.86968238697116995</v>
      </c>
      <c r="X49" s="2">
        <v>3.1040455435043399</v>
      </c>
      <c r="Y49" s="2">
        <v>0.60474308300395196</v>
      </c>
    </row>
    <row r="50" spans="1:25" ht="12.5" x14ac:dyDescent="0.25">
      <c r="A50" s="2" t="s">
        <v>205</v>
      </c>
      <c r="B50" s="14">
        <v>1</v>
      </c>
      <c r="C50" s="14">
        <v>1.15986394557823</v>
      </c>
      <c r="D50" s="14">
        <v>0.578231292517006</v>
      </c>
      <c r="E50" s="14" t="s">
        <v>205</v>
      </c>
      <c r="F50" s="14">
        <v>1</v>
      </c>
      <c r="G50" s="14">
        <v>1.15986394557823</v>
      </c>
      <c r="H50" s="2">
        <v>0.578231292517006</v>
      </c>
      <c r="I50" s="2" t="s">
        <v>205</v>
      </c>
      <c r="J50" s="2">
        <v>1</v>
      </c>
      <c r="K50" s="2">
        <v>1.15986394557823</v>
      </c>
      <c r="L50" s="2">
        <v>0.578231292517006</v>
      </c>
      <c r="M50" s="2" t="s">
        <v>205</v>
      </c>
      <c r="N50" s="2">
        <v>1</v>
      </c>
      <c r="O50" s="2">
        <v>1.15986394557823</v>
      </c>
      <c r="P50" s="2">
        <v>0.578231292517006</v>
      </c>
      <c r="R50" s="2" t="s">
        <v>205</v>
      </c>
      <c r="S50" s="2">
        <v>0.93213592233009701</v>
      </c>
      <c r="T50" s="2">
        <v>1.2646464646464599</v>
      </c>
      <c r="U50" s="2">
        <v>0.45454545454545398</v>
      </c>
      <c r="V50" s="2" t="s">
        <v>205</v>
      </c>
      <c r="W50" s="2">
        <v>0.83207119741100299</v>
      </c>
      <c r="X50" s="2">
        <v>1.33939393939393</v>
      </c>
      <c r="Y50" s="2">
        <v>0.38787878787878699</v>
      </c>
    </row>
    <row r="51" spans="1:25" ht="12.5" x14ac:dyDescent="0.25">
      <c r="A51" s="2" t="s">
        <v>206</v>
      </c>
      <c r="B51" s="14">
        <v>1</v>
      </c>
      <c r="C51" s="14">
        <v>1.3828125</v>
      </c>
      <c r="D51" s="14">
        <v>0.6171875</v>
      </c>
      <c r="E51" s="14" t="s">
        <v>206</v>
      </c>
      <c r="F51" s="14">
        <v>1</v>
      </c>
      <c r="G51" s="14">
        <v>1.3828125</v>
      </c>
      <c r="H51" s="2">
        <v>0.6171875</v>
      </c>
      <c r="I51" s="2" t="s">
        <v>206</v>
      </c>
      <c r="J51" s="2">
        <v>1</v>
      </c>
      <c r="K51" s="2">
        <v>1.3828125</v>
      </c>
      <c r="L51" s="2">
        <v>0.6171875</v>
      </c>
      <c r="M51" s="2" t="s">
        <v>206</v>
      </c>
      <c r="N51" s="2">
        <v>1</v>
      </c>
      <c r="O51" s="2">
        <v>1.3828125</v>
      </c>
      <c r="P51" s="2">
        <v>0.6171875</v>
      </c>
      <c r="R51" s="2" t="s">
        <v>206</v>
      </c>
      <c r="S51" s="2">
        <v>0.94336415752023695</v>
      </c>
      <c r="T51" s="2">
        <v>1.548828125</v>
      </c>
      <c r="U51" s="2">
        <v>0.5546875</v>
      </c>
      <c r="V51" s="2" t="s">
        <v>206</v>
      </c>
      <c r="W51" s="2">
        <v>0.89817935643706903</v>
      </c>
      <c r="X51" s="2">
        <v>1.5941406249999901</v>
      </c>
      <c r="Y51" s="2">
        <v>0.5234375</v>
      </c>
    </row>
    <row r="52" spans="1:25" ht="12.5" x14ac:dyDescent="0.25">
      <c r="A52" s="2" t="s">
        <v>207</v>
      </c>
      <c r="B52" s="14">
        <v>1</v>
      </c>
      <c r="C52" s="14">
        <v>1.05548216644649</v>
      </c>
      <c r="D52" s="14">
        <v>0.39498018494055398</v>
      </c>
      <c r="E52" s="14" t="s">
        <v>207</v>
      </c>
      <c r="F52" s="14">
        <v>1</v>
      </c>
      <c r="G52" s="14">
        <v>1.05548216644649</v>
      </c>
      <c r="H52" s="2">
        <v>0.39498018494055398</v>
      </c>
      <c r="I52" s="2" t="s">
        <v>207</v>
      </c>
      <c r="J52" s="2">
        <v>0.999999999999999</v>
      </c>
      <c r="K52" s="2">
        <v>1.05548216644649</v>
      </c>
      <c r="L52" s="2">
        <v>0.39498018494055398</v>
      </c>
      <c r="M52" s="2" t="s">
        <v>207</v>
      </c>
      <c r="N52" s="2">
        <v>1</v>
      </c>
      <c r="O52" s="2">
        <v>1.05548216644649</v>
      </c>
      <c r="P52" s="2">
        <v>0.39498018494055398</v>
      </c>
      <c r="R52" s="2" t="s">
        <v>207</v>
      </c>
      <c r="S52" s="2">
        <v>0.928226227236568</v>
      </c>
      <c r="T52" s="2">
        <v>1.10927573062261</v>
      </c>
      <c r="U52" s="2">
        <v>0.340533672172808</v>
      </c>
      <c r="V52" s="2" t="s">
        <v>207</v>
      </c>
      <c r="W52" s="2">
        <v>0.93571923461837803</v>
      </c>
      <c r="X52" s="2">
        <v>1.1080050825921199</v>
      </c>
      <c r="Y52" s="2">
        <v>0.33926302414231202</v>
      </c>
    </row>
    <row r="53" spans="1:25" ht="12.5" x14ac:dyDescent="0.25">
      <c r="A53" s="2" t="s">
        <v>208</v>
      </c>
      <c r="B53" s="14">
        <v>1</v>
      </c>
      <c r="C53" s="14">
        <v>1.1930567315834</v>
      </c>
      <c r="D53" s="14">
        <v>0.59779847586790802</v>
      </c>
      <c r="E53" s="14" t="s">
        <v>208</v>
      </c>
      <c r="F53" s="14">
        <v>1</v>
      </c>
      <c r="G53" s="14">
        <v>1.1930567315834</v>
      </c>
      <c r="H53" s="2">
        <v>0.59779847586790802</v>
      </c>
      <c r="I53" s="2" t="s">
        <v>208</v>
      </c>
      <c r="J53" s="2">
        <v>1</v>
      </c>
      <c r="K53" s="2">
        <v>1.1930567315834</v>
      </c>
      <c r="L53" s="2">
        <v>0.59779847586790802</v>
      </c>
      <c r="M53" s="2" t="s">
        <v>208</v>
      </c>
      <c r="N53" s="2">
        <v>1</v>
      </c>
      <c r="O53" s="2">
        <v>1.1930567315834</v>
      </c>
      <c r="P53" s="2">
        <v>0.59779847586790802</v>
      </c>
      <c r="R53" s="2" t="s">
        <v>208</v>
      </c>
      <c r="S53" s="2">
        <v>0.86826799924860798</v>
      </c>
      <c r="T53" s="2">
        <v>1.4060199789695</v>
      </c>
      <c r="U53" s="2">
        <v>0.46056782334384799</v>
      </c>
      <c r="V53" s="2" t="s">
        <v>208</v>
      </c>
      <c r="W53" s="2">
        <v>0.84763268895795596</v>
      </c>
      <c r="X53" s="2">
        <v>1.42705047318612</v>
      </c>
      <c r="Y53" s="2">
        <v>0.449526813880126</v>
      </c>
    </row>
    <row r="54" spans="1:25" ht="12.5" x14ac:dyDescent="0.25">
      <c r="A54" s="2" t="s">
        <v>209</v>
      </c>
      <c r="B54" s="14">
        <v>1</v>
      </c>
      <c r="C54" s="14">
        <v>1.26754385964912</v>
      </c>
      <c r="D54" s="14">
        <v>0.49122807017543801</v>
      </c>
      <c r="E54" s="14" t="s">
        <v>209</v>
      </c>
      <c r="F54" s="14">
        <v>1</v>
      </c>
      <c r="G54" s="14">
        <v>1.26754385964912</v>
      </c>
      <c r="H54" s="2">
        <v>0.49122807017543801</v>
      </c>
      <c r="I54" s="2" t="s">
        <v>209</v>
      </c>
      <c r="J54" s="2">
        <v>1</v>
      </c>
      <c r="K54" s="2">
        <v>1.26754385964912</v>
      </c>
      <c r="L54" s="2">
        <v>0.49122807017543801</v>
      </c>
      <c r="M54" s="2" t="s">
        <v>209</v>
      </c>
      <c r="N54" s="2">
        <v>1</v>
      </c>
      <c r="O54" s="2">
        <v>1.26754385964912</v>
      </c>
      <c r="P54" s="2">
        <v>0.49122807017543801</v>
      </c>
      <c r="R54" s="2" t="s">
        <v>209</v>
      </c>
      <c r="S54" s="2">
        <v>0.97445349761526201</v>
      </c>
      <c r="T54" s="2">
        <v>1.32309941520467</v>
      </c>
      <c r="U54" s="2">
        <v>0.464912280701754</v>
      </c>
      <c r="V54" s="2" t="s">
        <v>209</v>
      </c>
      <c r="W54" s="2">
        <v>0.92991852146263898</v>
      </c>
      <c r="X54" s="2">
        <v>1.40423976608187</v>
      </c>
      <c r="Y54" s="2">
        <v>0.43421052631578899</v>
      </c>
    </row>
    <row r="55" spans="1:25" ht="12.5" x14ac:dyDescent="0.25">
      <c r="A55" s="2" t="s">
        <v>210</v>
      </c>
      <c r="B55" s="14">
        <v>1</v>
      </c>
      <c r="C55" s="14">
        <v>1.98260869565217</v>
      </c>
      <c r="D55" s="14">
        <v>0.67826086956521703</v>
      </c>
      <c r="E55" s="14" t="s">
        <v>210</v>
      </c>
      <c r="F55" s="14">
        <v>1</v>
      </c>
      <c r="G55" s="14">
        <v>1.98260869565217</v>
      </c>
      <c r="H55" s="2">
        <v>0.67826086956521703</v>
      </c>
      <c r="I55" s="2" t="s">
        <v>210</v>
      </c>
      <c r="J55" s="2">
        <v>1</v>
      </c>
      <c r="K55" s="2">
        <v>1.98260869565217</v>
      </c>
      <c r="L55" s="2">
        <v>0.67826086956521703</v>
      </c>
      <c r="M55" s="2" t="s">
        <v>210</v>
      </c>
      <c r="N55" s="2">
        <v>1</v>
      </c>
      <c r="O55" s="2">
        <v>1.98260869565217</v>
      </c>
      <c r="P55" s="2">
        <v>0.67826086956521703</v>
      </c>
      <c r="R55" s="2" t="s">
        <v>210</v>
      </c>
      <c r="S55" s="2">
        <v>0.83021980100631698</v>
      </c>
      <c r="T55" s="2">
        <v>3.3732529375386502</v>
      </c>
      <c r="U55" s="2">
        <v>0.56302521008403295</v>
      </c>
      <c r="V55" s="2" t="s">
        <v>210</v>
      </c>
      <c r="W55" s="2">
        <v>0.74718722808610405</v>
      </c>
      <c r="X55" s="2">
        <v>3.9561952053548599</v>
      </c>
      <c r="Y55" s="2">
        <v>0.46218487394957902</v>
      </c>
    </row>
    <row r="56" spans="1:25" ht="12.5" x14ac:dyDescent="0.25">
      <c r="A56" s="2" t="s">
        <v>211</v>
      </c>
      <c r="B56" s="14">
        <v>1</v>
      </c>
      <c r="C56" s="14">
        <v>1.08549222797927</v>
      </c>
      <c r="D56" s="14">
        <v>0.39896373056994799</v>
      </c>
      <c r="E56" s="14" t="s">
        <v>211</v>
      </c>
      <c r="F56" s="14">
        <v>1</v>
      </c>
      <c r="G56" s="14">
        <v>1.08549222797927</v>
      </c>
      <c r="H56" s="2">
        <v>0.39896373056994799</v>
      </c>
      <c r="I56" s="2" t="s">
        <v>211</v>
      </c>
      <c r="J56" s="2">
        <v>1</v>
      </c>
      <c r="K56" s="2">
        <v>1.08549222797927</v>
      </c>
      <c r="L56" s="2">
        <v>0.39896373056994799</v>
      </c>
      <c r="M56" s="2" t="s">
        <v>211</v>
      </c>
      <c r="N56" s="2">
        <v>1</v>
      </c>
      <c r="O56" s="2">
        <v>1.08549222797927</v>
      </c>
      <c r="P56" s="2">
        <v>0.39896373056994799</v>
      </c>
      <c r="R56" s="2" t="s">
        <v>211</v>
      </c>
      <c r="S56" s="2">
        <v>0.97017405063291096</v>
      </c>
      <c r="T56" s="2">
        <v>1.1036269430051799</v>
      </c>
      <c r="U56" s="2">
        <v>0.3860103626943</v>
      </c>
      <c r="V56" s="2" t="s">
        <v>211</v>
      </c>
      <c r="W56" s="2">
        <v>0.92905458860759405</v>
      </c>
      <c r="X56" s="2">
        <v>1.1321243523316</v>
      </c>
      <c r="Y56" s="2">
        <v>0.36010362694300502</v>
      </c>
    </row>
    <row r="57" spans="1:25" ht="12.5" x14ac:dyDescent="0.25">
      <c r="A57" s="2" t="s">
        <v>212</v>
      </c>
      <c r="B57" s="14">
        <v>1</v>
      </c>
      <c r="C57" s="14">
        <v>1.0833333333333299</v>
      </c>
      <c r="D57" s="14">
        <v>0.38888888888888801</v>
      </c>
      <c r="E57" s="14" t="s">
        <v>212</v>
      </c>
      <c r="F57" s="14">
        <v>1</v>
      </c>
      <c r="G57" s="14">
        <v>1.0833333333333299</v>
      </c>
      <c r="H57" s="2">
        <v>0.38888888888888801</v>
      </c>
      <c r="I57" s="2" t="s">
        <v>212</v>
      </c>
      <c r="J57" s="2">
        <v>1</v>
      </c>
      <c r="K57" s="2">
        <v>1.0833333333333299</v>
      </c>
      <c r="L57" s="2">
        <v>0.38888888888888801</v>
      </c>
      <c r="M57" s="2" t="s">
        <v>212</v>
      </c>
      <c r="N57" s="2">
        <v>1</v>
      </c>
      <c r="O57" s="2">
        <v>1.0833333333333299</v>
      </c>
      <c r="P57" s="2">
        <v>0.38888888888888801</v>
      </c>
      <c r="R57" s="2" t="s">
        <v>212</v>
      </c>
      <c r="S57" s="2">
        <v>0.91958871283254995</v>
      </c>
      <c r="T57" s="2">
        <v>1.1666666666666601</v>
      </c>
      <c r="U57" s="2">
        <v>0.31944444444444398</v>
      </c>
      <c r="V57" s="2" t="s">
        <v>212</v>
      </c>
      <c r="W57" s="2">
        <v>0.87800762910798102</v>
      </c>
      <c r="X57" s="2">
        <v>1.2041666666666599</v>
      </c>
      <c r="Y57" s="2">
        <v>0.28611111111111098</v>
      </c>
    </row>
    <row r="58" spans="1:25" ht="12.5" x14ac:dyDescent="0.25">
      <c r="A58" s="2" t="s">
        <v>213</v>
      </c>
      <c r="B58" s="14">
        <v>1</v>
      </c>
      <c r="C58" s="14">
        <v>1.9523809523809501</v>
      </c>
      <c r="D58" s="14">
        <v>0.76190476190476097</v>
      </c>
      <c r="E58" s="14" t="s">
        <v>213</v>
      </c>
      <c r="F58" s="14">
        <v>1</v>
      </c>
      <c r="G58" s="14">
        <v>1.9523809523809501</v>
      </c>
      <c r="H58" s="2">
        <v>0.76190476190476097</v>
      </c>
      <c r="I58" s="2" t="s">
        <v>213</v>
      </c>
      <c r="J58" s="2">
        <v>1</v>
      </c>
      <c r="K58" s="2">
        <v>1.9523809523809501</v>
      </c>
      <c r="L58" s="2">
        <v>0.76190476190476097</v>
      </c>
      <c r="M58" s="2" t="s">
        <v>213</v>
      </c>
      <c r="N58" s="2">
        <v>1</v>
      </c>
      <c r="O58" s="2">
        <v>1.9523809523809501</v>
      </c>
      <c r="P58" s="2">
        <v>0.76190476190476097</v>
      </c>
      <c r="R58" s="2" t="s">
        <v>213</v>
      </c>
      <c r="S58" s="2">
        <v>0.84737551168454295</v>
      </c>
      <c r="T58" s="2">
        <v>4.6335887023193498</v>
      </c>
      <c r="U58" s="2">
        <v>0.58823529411764697</v>
      </c>
      <c r="V58" s="2" t="s">
        <v>213</v>
      </c>
      <c r="W58" s="2">
        <v>0.79704906989999402</v>
      </c>
      <c r="X58" s="2">
        <v>5.1592656225783102</v>
      </c>
      <c r="Y58" s="2">
        <v>0.51470588235294101</v>
      </c>
    </row>
    <row r="59" spans="1:25" ht="12.5" x14ac:dyDescent="0.25">
      <c r="A59" s="2" t="s">
        <v>214</v>
      </c>
      <c r="B59" s="14">
        <v>1</v>
      </c>
      <c r="C59" s="14">
        <v>2.0846153846153799</v>
      </c>
      <c r="D59" s="14">
        <v>0.75384615384615306</v>
      </c>
      <c r="E59" s="14" t="s">
        <v>214</v>
      </c>
      <c r="F59" s="14">
        <v>0.999999999999999</v>
      </c>
      <c r="G59" s="14">
        <v>2.0846153846153799</v>
      </c>
      <c r="H59" s="2">
        <v>0.75384615384615306</v>
      </c>
      <c r="I59" s="2" t="s">
        <v>214</v>
      </c>
      <c r="J59" s="2">
        <v>1</v>
      </c>
      <c r="K59" s="2">
        <v>2.0846153846153799</v>
      </c>
      <c r="L59" s="2">
        <v>0.75384615384615306</v>
      </c>
      <c r="M59" s="2" t="s">
        <v>214</v>
      </c>
      <c r="N59" s="2">
        <v>1</v>
      </c>
      <c r="O59" s="2">
        <v>2.0846153846153799</v>
      </c>
      <c r="P59" s="2">
        <v>0.75384615384615306</v>
      </c>
      <c r="R59" s="2" t="s">
        <v>214</v>
      </c>
      <c r="S59" s="2">
        <v>0.89046471341417399</v>
      </c>
      <c r="T59" s="2">
        <v>3.1023284313725399</v>
      </c>
      <c r="U59" s="2">
        <v>0.67647058823529405</v>
      </c>
      <c r="V59" s="2" t="s">
        <v>214</v>
      </c>
      <c r="W59" s="2">
        <v>0.84766890110717696</v>
      </c>
      <c r="X59" s="2">
        <v>3.52208250947437</v>
      </c>
      <c r="Y59" s="2">
        <v>0.61764705882352899</v>
      </c>
    </row>
    <row r="60" spans="1:25" ht="12.5" x14ac:dyDescent="0.25">
      <c r="A60" s="2" t="s">
        <v>215</v>
      </c>
      <c r="B60" s="14">
        <v>0.78828167980927899</v>
      </c>
      <c r="C60" s="14">
        <v>1.0295566502463001</v>
      </c>
      <c r="D60" s="14">
        <v>0.65517241379310298</v>
      </c>
      <c r="E60" s="14" t="s">
        <v>215</v>
      </c>
      <c r="F60" s="14">
        <v>0.79204107830551895</v>
      </c>
      <c r="G60" s="14">
        <v>1.0295566502463001</v>
      </c>
      <c r="H60" s="2">
        <v>0.65517241379310298</v>
      </c>
      <c r="I60" s="2" t="s">
        <v>215</v>
      </c>
      <c r="J60" s="2">
        <v>0.79204107830551895</v>
      </c>
      <c r="K60" s="2">
        <v>1.0295566502463001</v>
      </c>
      <c r="L60" s="2">
        <v>0.65517241379310298</v>
      </c>
      <c r="M60" s="2" t="s">
        <v>215</v>
      </c>
      <c r="N60" s="2">
        <v>0.79204107830551895</v>
      </c>
      <c r="O60" s="2">
        <v>1.0295566502463001</v>
      </c>
      <c r="P60" s="2">
        <v>0.65517241379310298</v>
      </c>
      <c r="R60" s="2" t="s">
        <v>215</v>
      </c>
      <c r="S60" s="2">
        <v>0.94530053167522698</v>
      </c>
      <c r="T60" s="2">
        <v>1.1143790849673201</v>
      </c>
      <c r="U60" s="2">
        <v>0.41830065359477098</v>
      </c>
      <c r="V60" s="2" t="s">
        <v>215</v>
      </c>
      <c r="W60" s="2">
        <v>0.88438316662160898</v>
      </c>
      <c r="X60" s="2">
        <v>1.13398692810457</v>
      </c>
      <c r="Y60" s="2">
        <v>0.39542483660130701</v>
      </c>
    </row>
    <row r="61" spans="1:25" ht="12.5" x14ac:dyDescent="0.25">
      <c r="A61" s="2" t="s">
        <v>216</v>
      </c>
      <c r="B61" s="14">
        <v>1</v>
      </c>
      <c r="C61" s="14">
        <v>1.0815217391304299</v>
      </c>
      <c r="D61" s="14">
        <v>0.55830039525691699</v>
      </c>
      <c r="E61" s="14" t="s">
        <v>216</v>
      </c>
      <c r="F61" s="14">
        <v>1</v>
      </c>
      <c r="G61" s="14">
        <v>1.0815217391304299</v>
      </c>
      <c r="H61" s="2">
        <v>0.55830039525691699</v>
      </c>
      <c r="I61" s="2" t="s">
        <v>216</v>
      </c>
      <c r="J61" s="2">
        <v>1</v>
      </c>
      <c r="K61" s="2">
        <v>1.0815217391304299</v>
      </c>
      <c r="L61" s="2">
        <v>0.55830039525691699</v>
      </c>
      <c r="M61" s="2" t="s">
        <v>216</v>
      </c>
      <c r="N61" s="2">
        <v>1</v>
      </c>
      <c r="O61" s="2">
        <v>1.0815217391304299</v>
      </c>
      <c r="P61" s="2">
        <v>0.55830039525691699</v>
      </c>
      <c r="R61" s="2" t="s">
        <v>216</v>
      </c>
      <c r="S61" s="2">
        <v>0.89724593588558399</v>
      </c>
      <c r="T61" s="2">
        <v>1.2170813893208901</v>
      </c>
      <c r="U61" s="2">
        <v>0.38724727838258099</v>
      </c>
      <c r="V61" s="2" t="s">
        <v>216</v>
      </c>
      <c r="W61" s="2">
        <v>0.97110525683814297</v>
      </c>
      <c r="X61" s="2">
        <v>1.16472265422498</v>
      </c>
      <c r="Y61" s="2">
        <v>0.41679626749611198</v>
      </c>
    </row>
    <row r="62" spans="1:25" ht="12.5" x14ac:dyDescent="0.25">
      <c r="A62" s="2" t="s">
        <v>217</v>
      </c>
      <c r="B62" s="14">
        <v>1</v>
      </c>
      <c r="C62" s="14">
        <v>1.37538940809968</v>
      </c>
      <c r="D62" s="14">
        <v>0.53271028037383095</v>
      </c>
      <c r="E62" s="14" t="s">
        <v>217</v>
      </c>
      <c r="F62" s="14">
        <v>1</v>
      </c>
      <c r="G62" s="14">
        <v>1.37538940809968</v>
      </c>
      <c r="H62" s="2">
        <v>0.53271028037383095</v>
      </c>
      <c r="I62" s="2" t="s">
        <v>217</v>
      </c>
      <c r="J62" s="2">
        <v>1</v>
      </c>
      <c r="K62" s="2">
        <v>1.37538940809968</v>
      </c>
      <c r="L62" s="2">
        <v>0.53271028037383095</v>
      </c>
      <c r="M62" s="2" t="s">
        <v>217</v>
      </c>
      <c r="N62" s="2">
        <v>1</v>
      </c>
      <c r="O62" s="2">
        <v>1.37538940809968</v>
      </c>
      <c r="P62" s="2">
        <v>0.53271028037383095</v>
      </c>
      <c r="R62" s="2" t="s">
        <v>217</v>
      </c>
      <c r="S62" s="2">
        <v>0.83621556759427496</v>
      </c>
      <c r="T62" s="2">
        <v>1.6480967078189299</v>
      </c>
      <c r="U62" s="2">
        <v>0.422839506172839</v>
      </c>
      <c r="V62" s="2" t="s">
        <v>217</v>
      </c>
      <c r="W62" s="2">
        <v>0.88411653637791299</v>
      </c>
      <c r="X62" s="2">
        <v>1.57093621399176</v>
      </c>
      <c r="Y62" s="2">
        <v>0.44135802469135799</v>
      </c>
    </row>
    <row r="63" spans="1:25" ht="12.5" x14ac:dyDescent="0.25">
      <c r="A63" s="2" t="s">
        <v>218</v>
      </c>
      <c r="B63" s="14">
        <v>1</v>
      </c>
      <c r="C63" s="14">
        <v>1.2981770833333299</v>
      </c>
      <c r="D63" s="14">
        <v>0.69661458333333304</v>
      </c>
      <c r="E63" s="14" t="s">
        <v>218</v>
      </c>
      <c r="F63" s="14">
        <v>1</v>
      </c>
      <c r="G63" s="14">
        <v>1.2981770833333299</v>
      </c>
      <c r="H63" s="2">
        <v>0.69661458333333304</v>
      </c>
      <c r="I63" s="2" t="s">
        <v>218</v>
      </c>
      <c r="J63" s="2">
        <v>1</v>
      </c>
      <c r="K63" s="2">
        <v>1.2981770833333299</v>
      </c>
      <c r="L63" s="2">
        <v>0.69661458333333304</v>
      </c>
      <c r="M63" s="2" t="s">
        <v>218</v>
      </c>
      <c r="N63" s="2">
        <v>1</v>
      </c>
      <c r="O63" s="2">
        <v>1.2981770833333299</v>
      </c>
      <c r="P63" s="2">
        <v>0.69661458333333304</v>
      </c>
      <c r="R63" s="2" t="s">
        <v>218</v>
      </c>
      <c r="S63" s="2">
        <v>0.912254242376354</v>
      </c>
      <c r="T63" s="2">
        <v>1.58771508603441</v>
      </c>
      <c r="U63" s="2">
        <v>0.55462184873949505</v>
      </c>
      <c r="V63" s="2" t="s">
        <v>218</v>
      </c>
      <c r="W63" s="2">
        <v>0.87792808481019302</v>
      </c>
      <c r="X63" s="2">
        <v>1.6827130852340899</v>
      </c>
      <c r="Y63" s="2">
        <v>0.51860744297718997</v>
      </c>
    </row>
    <row r="64" spans="1:25" ht="12.5" x14ac:dyDescent="0.25">
      <c r="A64" s="2" t="s">
        <v>219</v>
      </c>
      <c r="B64" s="14">
        <v>1</v>
      </c>
      <c r="C64" s="14">
        <v>1.0833333333333299</v>
      </c>
      <c r="D64" s="14">
        <v>0.459595959595959</v>
      </c>
      <c r="E64" s="14" t="s">
        <v>219</v>
      </c>
      <c r="F64" s="14">
        <v>1</v>
      </c>
      <c r="G64" s="14">
        <v>1.0833333333333299</v>
      </c>
      <c r="H64" s="2">
        <v>0.459595959595959</v>
      </c>
      <c r="I64" s="2" t="s">
        <v>219</v>
      </c>
      <c r="J64" s="2">
        <v>1</v>
      </c>
      <c r="K64" s="2">
        <v>1.0833333333333299</v>
      </c>
      <c r="L64" s="2">
        <v>0.459595959595959</v>
      </c>
      <c r="M64" s="2" t="s">
        <v>219</v>
      </c>
      <c r="N64" s="2">
        <v>1</v>
      </c>
      <c r="O64" s="2">
        <v>1.0833333333333299</v>
      </c>
      <c r="P64" s="2">
        <v>0.459595959595959</v>
      </c>
      <c r="R64" s="2" t="s">
        <v>219</v>
      </c>
      <c r="S64" s="2">
        <v>0.84706851119894599</v>
      </c>
      <c r="T64" s="2">
        <v>1.20422535211267</v>
      </c>
      <c r="U64" s="2">
        <v>0.34741784037558598</v>
      </c>
      <c r="V64" s="2" t="s">
        <v>219</v>
      </c>
      <c r="W64" s="2">
        <v>0.71613965744400498</v>
      </c>
      <c r="X64" s="2">
        <v>1.27230046948356</v>
      </c>
      <c r="Y64" s="2">
        <v>0.30046948356807501</v>
      </c>
    </row>
    <row r="65" spans="1:25" ht="12.5" x14ac:dyDescent="0.25">
      <c r="A65" s="2" t="s">
        <v>220</v>
      </c>
      <c r="B65" s="14">
        <v>1</v>
      </c>
      <c r="C65" s="14">
        <v>1.06385542168674</v>
      </c>
      <c r="D65" s="14">
        <v>0.55903614457831297</v>
      </c>
      <c r="E65" s="14" t="s">
        <v>220</v>
      </c>
      <c r="F65" s="14">
        <v>1</v>
      </c>
      <c r="G65" s="14">
        <v>1.06385542168674</v>
      </c>
      <c r="H65" s="2">
        <v>0.55903614457831297</v>
      </c>
      <c r="I65" s="2" t="s">
        <v>220</v>
      </c>
      <c r="J65" s="2">
        <v>1</v>
      </c>
      <c r="K65" s="2">
        <v>1.06385542168674</v>
      </c>
      <c r="L65" s="2">
        <v>0.55903614457831297</v>
      </c>
      <c r="M65" s="2" t="s">
        <v>220</v>
      </c>
      <c r="N65" s="2">
        <v>1</v>
      </c>
      <c r="O65" s="2">
        <v>1.06385542168674</v>
      </c>
      <c r="P65" s="2">
        <v>0.55903614457831297</v>
      </c>
      <c r="R65" s="2" t="s">
        <v>220</v>
      </c>
      <c r="S65" s="2">
        <v>0.85912664007860795</v>
      </c>
      <c r="T65" s="2">
        <v>1.19729729729729</v>
      </c>
      <c r="U65" s="2">
        <v>0.34414414414414402</v>
      </c>
      <c r="V65" s="2" t="s">
        <v>220</v>
      </c>
      <c r="W65" s="2">
        <v>0.83236036452613504</v>
      </c>
      <c r="X65" s="2">
        <v>1.2549549549549499</v>
      </c>
      <c r="Y65" s="2">
        <v>0.31171171171171103</v>
      </c>
    </row>
    <row r="66" spans="1:25" ht="12.5" x14ac:dyDescent="0.25">
      <c r="A66" s="2" t="s">
        <v>221</v>
      </c>
      <c r="B66" s="14">
        <v>1</v>
      </c>
      <c r="C66" s="14">
        <v>1.4433962264150899</v>
      </c>
      <c r="D66" s="14">
        <v>0.54716981132075404</v>
      </c>
      <c r="E66" s="14" t="s">
        <v>221</v>
      </c>
      <c r="F66" s="14">
        <v>1</v>
      </c>
      <c r="G66" s="14">
        <v>1.4433962264150899</v>
      </c>
      <c r="H66" s="2">
        <v>0.54716981132075404</v>
      </c>
      <c r="I66" s="2" t="s">
        <v>221</v>
      </c>
      <c r="J66" s="2">
        <v>1</v>
      </c>
      <c r="K66" s="2">
        <v>1.4433962264150899</v>
      </c>
      <c r="L66" s="2">
        <v>0.54716981132075404</v>
      </c>
      <c r="M66" s="2" t="s">
        <v>221</v>
      </c>
      <c r="N66" s="2">
        <v>1</v>
      </c>
      <c r="O66" s="2">
        <v>1.4433962264150899</v>
      </c>
      <c r="P66" s="2">
        <v>0.54716981132075404</v>
      </c>
      <c r="R66" s="2" t="s">
        <v>221</v>
      </c>
      <c r="S66" s="2">
        <v>0.86677342927342904</v>
      </c>
      <c r="T66" s="2">
        <v>1.7511496810562199</v>
      </c>
      <c r="U66" s="2">
        <v>0.49532710280373798</v>
      </c>
      <c r="V66" s="2" t="s">
        <v>221</v>
      </c>
      <c r="W66" s="2">
        <v>0.78338890838890796</v>
      </c>
      <c r="X66" s="2">
        <v>2.1531671858774599</v>
      </c>
      <c r="Y66" s="2">
        <v>0.39252336448598102</v>
      </c>
    </row>
    <row r="67" spans="1:25" ht="12.5" x14ac:dyDescent="0.25">
      <c r="A67" s="2" t="s">
        <v>222</v>
      </c>
      <c r="B67" s="14">
        <v>1</v>
      </c>
      <c r="C67" s="14">
        <v>1.12555066079295</v>
      </c>
      <c r="D67" s="14">
        <v>0.43612334801762098</v>
      </c>
      <c r="E67" s="14" t="s">
        <v>222</v>
      </c>
      <c r="F67" s="14">
        <v>1</v>
      </c>
      <c r="G67" s="14">
        <v>1.12555066079295</v>
      </c>
      <c r="H67" s="2">
        <v>0.43612334801762098</v>
      </c>
      <c r="I67" s="2" t="s">
        <v>222</v>
      </c>
      <c r="J67" s="2">
        <v>1</v>
      </c>
      <c r="K67" s="2">
        <v>1.12555066079295</v>
      </c>
      <c r="L67" s="2">
        <v>0.43612334801762098</v>
      </c>
      <c r="M67" s="2" t="s">
        <v>222</v>
      </c>
      <c r="N67" s="2">
        <v>1</v>
      </c>
      <c r="O67" s="2">
        <v>1.12555066079295</v>
      </c>
      <c r="P67" s="2">
        <v>0.43612334801762098</v>
      </c>
      <c r="R67" s="2" t="s">
        <v>222</v>
      </c>
      <c r="S67" s="2">
        <v>0.85156713466482103</v>
      </c>
      <c r="T67" s="2">
        <v>1.26855895196506</v>
      </c>
      <c r="U67" s="2">
        <v>0.336244541484716</v>
      </c>
      <c r="V67" s="2" t="s">
        <v>222</v>
      </c>
      <c r="W67" s="2">
        <v>0.76925548744314798</v>
      </c>
      <c r="X67" s="2">
        <v>1.3122270742358</v>
      </c>
      <c r="Y67" s="2">
        <v>0.29694323144104801</v>
      </c>
    </row>
    <row r="68" spans="1:25" ht="12.5" x14ac:dyDescent="0.25">
      <c r="A68" s="2" t="s">
        <v>223</v>
      </c>
      <c r="B68" s="14">
        <v>1</v>
      </c>
      <c r="C68" s="14">
        <v>1.9838709677419299</v>
      </c>
      <c r="D68" s="14">
        <v>0.74193548387096697</v>
      </c>
      <c r="E68" s="14" t="s">
        <v>223</v>
      </c>
      <c r="F68" s="14">
        <v>1</v>
      </c>
      <c r="G68" s="14">
        <v>1.9838709677419299</v>
      </c>
      <c r="H68" s="2">
        <v>0.74193548387096697</v>
      </c>
      <c r="I68" s="2" t="s">
        <v>223</v>
      </c>
      <c r="J68" s="2">
        <v>1</v>
      </c>
      <c r="K68" s="2">
        <v>1.9838709677419299</v>
      </c>
      <c r="L68" s="2">
        <v>0.74193548387096697</v>
      </c>
      <c r="M68" s="2" t="s">
        <v>223</v>
      </c>
      <c r="N68" s="2">
        <v>1</v>
      </c>
      <c r="O68" s="2">
        <v>1.9838709677419299</v>
      </c>
      <c r="P68" s="2">
        <v>0.74193548387096697</v>
      </c>
      <c r="R68" s="2" t="s">
        <v>223</v>
      </c>
      <c r="S68" s="2">
        <v>0.77312464578987306</v>
      </c>
      <c r="T68" s="2">
        <v>4.75302874713186</v>
      </c>
      <c r="U68" s="2">
        <v>0.5</v>
      </c>
      <c r="V68" s="2" t="s">
        <v>223</v>
      </c>
      <c r="W68" s="2">
        <v>0.75117266161025398</v>
      </c>
      <c r="X68" s="2">
        <v>5.1088592941069102</v>
      </c>
      <c r="Y68" s="2">
        <v>0.439393939393939</v>
      </c>
    </row>
    <row r="69" spans="1:25" ht="12.5" x14ac:dyDescent="0.25">
      <c r="A69" s="2" t="s">
        <v>224</v>
      </c>
      <c r="B69" s="14">
        <v>0.84668149796069703</v>
      </c>
      <c r="C69" s="14">
        <v>4.0270018091664399</v>
      </c>
      <c r="D69" s="14">
        <v>0.51219512195121897</v>
      </c>
      <c r="E69" s="14" t="s">
        <v>224</v>
      </c>
      <c r="F69" s="14">
        <v>0.857857937390751</v>
      </c>
      <c r="G69" s="14">
        <v>3.9140791119449601</v>
      </c>
      <c r="H69" s="2">
        <v>0.53658536585365801</v>
      </c>
      <c r="I69" s="2" t="s">
        <v>224</v>
      </c>
      <c r="J69" s="2">
        <v>0.860391616787612</v>
      </c>
      <c r="K69" s="2">
        <v>3.7186997453765702</v>
      </c>
      <c r="L69" s="2">
        <v>0.52439024390243905</v>
      </c>
      <c r="M69" s="2" t="s">
        <v>224</v>
      </c>
      <c r="N69" s="2">
        <v>0.86438782656802604</v>
      </c>
      <c r="O69" s="2">
        <v>3.6960879567586802</v>
      </c>
      <c r="P69" s="2">
        <v>0.56097560975609695</v>
      </c>
      <c r="R69" s="2" t="s">
        <v>224</v>
      </c>
      <c r="S69" s="2">
        <v>0.88357906776485695</v>
      </c>
      <c r="T69" s="2">
        <v>3.5709459601046398</v>
      </c>
      <c r="U69" s="2">
        <v>0.61627906976744096</v>
      </c>
      <c r="V69" s="2" t="s">
        <v>224</v>
      </c>
      <c r="W69" s="2">
        <v>0.88953453976559305</v>
      </c>
      <c r="X69" s="2">
        <v>3.59635291748834</v>
      </c>
      <c r="Y69" s="2">
        <v>0.63953488372093004</v>
      </c>
    </row>
    <row r="70" spans="1:25" ht="12.5" x14ac:dyDescent="0.25">
      <c r="A70" s="2" t="s">
        <v>225</v>
      </c>
      <c r="B70" s="14">
        <v>1</v>
      </c>
      <c r="C70" s="14">
        <v>1.0882352941176401</v>
      </c>
      <c r="D70" s="14">
        <v>0.45187165775401</v>
      </c>
      <c r="E70" s="14" t="s">
        <v>225</v>
      </c>
      <c r="F70" s="14">
        <v>1</v>
      </c>
      <c r="G70" s="14">
        <v>1.0882352941176401</v>
      </c>
      <c r="H70" s="2">
        <v>0.45187165775401</v>
      </c>
      <c r="I70" s="2" t="s">
        <v>225</v>
      </c>
      <c r="J70" s="2">
        <v>1</v>
      </c>
      <c r="K70" s="2">
        <v>1.0882352941176401</v>
      </c>
      <c r="L70" s="2">
        <v>0.45187165775401</v>
      </c>
      <c r="M70" s="2" t="s">
        <v>225</v>
      </c>
      <c r="N70" s="2">
        <v>1</v>
      </c>
      <c r="O70" s="2">
        <v>1.0882352941176401</v>
      </c>
      <c r="P70" s="2">
        <v>0.45187165775401</v>
      </c>
      <c r="R70" s="2" t="s">
        <v>225</v>
      </c>
      <c r="S70" s="2">
        <v>0.86820425643205001</v>
      </c>
      <c r="T70" s="2">
        <v>1.1910569105691</v>
      </c>
      <c r="U70" s="2">
        <v>0.353658536585365</v>
      </c>
      <c r="V70" s="2" t="s">
        <v>225</v>
      </c>
      <c r="W70" s="2">
        <v>0.83206381378926997</v>
      </c>
      <c r="X70" s="2">
        <v>1.2707317073170701</v>
      </c>
      <c r="Y70" s="2">
        <v>0.30243902439024301</v>
      </c>
    </row>
    <row r="71" spans="1:25" ht="12.5" x14ac:dyDescent="0.25">
      <c r="A71" s="2" t="s">
        <v>226</v>
      </c>
      <c r="B71" s="14">
        <v>1</v>
      </c>
      <c r="C71" s="14">
        <v>1.40304182509505</v>
      </c>
      <c r="D71" s="14">
        <v>0.58935361216729998</v>
      </c>
      <c r="E71" s="14" t="s">
        <v>226</v>
      </c>
      <c r="F71" s="14">
        <v>0.999999999999999</v>
      </c>
      <c r="G71" s="14">
        <v>1.40304182509505</v>
      </c>
      <c r="H71" s="2">
        <v>0.58935361216729998</v>
      </c>
      <c r="I71" s="2" t="s">
        <v>226</v>
      </c>
      <c r="J71" s="2">
        <v>1</v>
      </c>
      <c r="K71" s="2">
        <v>1.40304182509505</v>
      </c>
      <c r="L71" s="2">
        <v>0.58935361216729998</v>
      </c>
      <c r="M71" s="2" t="s">
        <v>226</v>
      </c>
      <c r="N71" s="2">
        <v>1</v>
      </c>
      <c r="O71" s="2">
        <v>1.40304182509505</v>
      </c>
      <c r="P71" s="2">
        <v>0.58935361216729998</v>
      </c>
      <c r="R71" s="2" t="s">
        <v>226</v>
      </c>
      <c r="S71" s="2">
        <v>0.83750450775333496</v>
      </c>
      <c r="T71" s="2">
        <v>1.75684410646387</v>
      </c>
      <c r="U71" s="2">
        <v>0.42965779467680598</v>
      </c>
      <c r="V71" s="2" t="s">
        <v>226</v>
      </c>
      <c r="W71" s="2">
        <v>0.890900348599591</v>
      </c>
      <c r="X71" s="2">
        <v>1.6460076045627301</v>
      </c>
      <c r="Y71" s="2">
        <v>0.48669201520912497</v>
      </c>
    </row>
    <row r="72" spans="1:25" ht="12.5" x14ac:dyDescent="0.25">
      <c r="A72" s="2" t="s">
        <v>227</v>
      </c>
      <c r="B72" s="14">
        <v>1</v>
      </c>
      <c r="C72" s="14">
        <v>1.27932960893854</v>
      </c>
      <c r="D72" s="14">
        <v>0.47486033519553</v>
      </c>
      <c r="E72" s="14" t="s">
        <v>227</v>
      </c>
      <c r="F72" s="14">
        <v>1</v>
      </c>
      <c r="G72" s="14">
        <v>1.27932960893854</v>
      </c>
      <c r="H72" s="2">
        <v>0.47486033519553</v>
      </c>
      <c r="I72" s="2" t="s">
        <v>227</v>
      </c>
      <c r="J72" s="2">
        <v>1</v>
      </c>
      <c r="K72" s="2">
        <v>1.27932960893854</v>
      </c>
      <c r="L72" s="2">
        <v>0.47486033519553</v>
      </c>
      <c r="M72" s="2" t="s">
        <v>227</v>
      </c>
      <c r="N72" s="2">
        <v>1</v>
      </c>
      <c r="O72" s="2">
        <v>1.27932960893854</v>
      </c>
      <c r="P72" s="2">
        <v>0.47486033519553</v>
      </c>
      <c r="R72" s="2" t="s">
        <v>227</v>
      </c>
      <c r="S72" s="2">
        <v>0.98524608884321097</v>
      </c>
      <c r="T72" s="2">
        <v>1.2877094972067</v>
      </c>
      <c r="U72" s="2">
        <v>0.47486033519553</v>
      </c>
      <c r="V72" s="2" t="s">
        <v>227</v>
      </c>
      <c r="W72" s="2">
        <v>0.96539910928400097</v>
      </c>
      <c r="X72" s="2">
        <v>1.32402234636871</v>
      </c>
      <c r="Y72" s="2">
        <v>0.44134078212290501</v>
      </c>
    </row>
    <row r="73" spans="1:25" ht="12.5" x14ac:dyDescent="0.25">
      <c r="A73" s="2" t="s">
        <v>228</v>
      </c>
      <c r="B73" s="14">
        <v>0.89905367772846401</v>
      </c>
      <c r="C73" s="14">
        <v>7.1049594169772297</v>
      </c>
      <c r="D73" s="14">
        <v>0.82857142857142796</v>
      </c>
      <c r="E73" s="14" t="s">
        <v>228</v>
      </c>
      <c r="F73" s="14">
        <v>0.90252978659851901</v>
      </c>
      <c r="G73" s="14">
        <v>7.0164861026116201</v>
      </c>
      <c r="H73" s="2">
        <v>0.82857142857142796</v>
      </c>
      <c r="I73" s="2" t="s">
        <v>228</v>
      </c>
      <c r="J73" s="2">
        <v>0.90221864524907902</v>
      </c>
      <c r="K73" s="2">
        <v>7.0608107645337999</v>
      </c>
      <c r="L73" s="2">
        <v>0.82857142857142796</v>
      </c>
      <c r="M73" s="2" t="s">
        <v>228</v>
      </c>
      <c r="N73" s="2">
        <v>0.90178795019324698</v>
      </c>
      <c r="O73" s="2">
        <v>7.0783086025844897</v>
      </c>
      <c r="P73" s="2">
        <v>0.81904761904761902</v>
      </c>
      <c r="R73" s="2" t="s">
        <v>228</v>
      </c>
      <c r="S73" s="2">
        <v>0.85507265574570102</v>
      </c>
      <c r="T73" s="2">
        <v>7.1509073796590501</v>
      </c>
      <c r="U73" s="2">
        <v>0.76785714285714202</v>
      </c>
      <c r="V73" s="2" t="s">
        <v>228</v>
      </c>
      <c r="W73" s="2">
        <v>0.83985836807899095</v>
      </c>
      <c r="X73" s="2">
        <v>7.7940958957461302</v>
      </c>
      <c r="Y73" s="2">
        <v>0.6875</v>
      </c>
    </row>
    <row r="74" spans="1:25" ht="12.5" x14ac:dyDescent="0.25">
      <c r="A74" s="2" t="s">
        <v>229</v>
      </c>
      <c r="B74" s="14">
        <v>0.708419392488845</v>
      </c>
      <c r="C74" s="14">
        <v>2.1657257115972701</v>
      </c>
      <c r="D74" s="14">
        <v>0.29287226534932898</v>
      </c>
      <c r="E74" s="14" t="s">
        <v>229</v>
      </c>
      <c r="F74" s="14">
        <v>0.70915689729042897</v>
      </c>
      <c r="G74" s="14">
        <v>2.1715361091507801</v>
      </c>
      <c r="H74" s="2">
        <v>0.29216654904728301</v>
      </c>
      <c r="I74" s="2" t="s">
        <v>229</v>
      </c>
      <c r="J74" s="2">
        <v>0.70795622432999405</v>
      </c>
      <c r="K74" s="2">
        <v>2.1714067278287401</v>
      </c>
      <c r="L74" s="2">
        <v>0.293577981651376</v>
      </c>
      <c r="M74" s="2" t="s">
        <v>229</v>
      </c>
      <c r="N74" s="2">
        <v>0.71165806075111504</v>
      </c>
      <c r="O74" s="2">
        <v>2.1577275935074001</v>
      </c>
      <c r="P74" s="2">
        <v>0.29498941425546898</v>
      </c>
      <c r="R74" s="2" t="s">
        <v>229</v>
      </c>
      <c r="S74" s="2">
        <v>0.94565228217053299</v>
      </c>
      <c r="T74" s="2">
        <v>1.50818053596614</v>
      </c>
      <c r="U74" s="2">
        <v>0.52609308885754502</v>
      </c>
      <c r="V74" s="2" t="s">
        <v>229</v>
      </c>
      <c r="W74" s="2">
        <v>0.91991146574161997</v>
      </c>
      <c r="X74" s="2">
        <v>1.5694052656323401</v>
      </c>
      <c r="Y74" s="2">
        <v>0.49435825105782699</v>
      </c>
    </row>
    <row r="75" spans="1:25" ht="12.5" x14ac:dyDescent="0.25">
      <c r="A75" s="2" t="s">
        <v>230</v>
      </c>
      <c r="B75" s="14">
        <v>1</v>
      </c>
      <c r="C75" s="14">
        <v>1.3333333333333299</v>
      </c>
      <c r="D75" s="14">
        <v>0.50458715596330195</v>
      </c>
      <c r="E75" s="14" t="s">
        <v>230</v>
      </c>
      <c r="F75" s="14">
        <v>1</v>
      </c>
      <c r="G75" s="14">
        <v>1.3333333333333299</v>
      </c>
      <c r="H75" s="2">
        <v>0.50458715596330195</v>
      </c>
      <c r="I75" s="2" t="s">
        <v>230</v>
      </c>
      <c r="J75" s="2">
        <v>1</v>
      </c>
      <c r="K75" s="2">
        <v>1.3333333333333299</v>
      </c>
      <c r="L75" s="2">
        <v>0.50458715596330195</v>
      </c>
      <c r="M75" s="2" t="s">
        <v>230</v>
      </c>
      <c r="N75" s="2">
        <v>1</v>
      </c>
      <c r="O75" s="2">
        <v>1.3333333333333299</v>
      </c>
      <c r="P75" s="2">
        <v>0.50458715596330195</v>
      </c>
      <c r="R75" s="2" t="s">
        <v>230</v>
      </c>
      <c r="S75" s="2">
        <v>0.92135593220338896</v>
      </c>
      <c r="T75" s="2">
        <v>1.5083681313769799</v>
      </c>
      <c r="U75" s="2">
        <v>0.46017699115044203</v>
      </c>
      <c r="V75" s="2" t="s">
        <v>230</v>
      </c>
      <c r="W75" s="2">
        <v>0.93633575464083896</v>
      </c>
      <c r="X75" s="2">
        <v>1.49957986949137</v>
      </c>
      <c r="Y75" s="2">
        <v>0.43952802359881998</v>
      </c>
    </row>
    <row r="76" spans="1:25" ht="12.5" x14ac:dyDescent="0.25">
      <c r="A76" s="2" t="s">
        <v>231</v>
      </c>
      <c r="B76" s="14">
        <v>1</v>
      </c>
      <c r="C76" s="14">
        <v>1.18869936034115</v>
      </c>
      <c r="D76" s="14">
        <v>0.53091684434968001</v>
      </c>
      <c r="E76" s="14" t="s">
        <v>231</v>
      </c>
      <c r="F76" s="14">
        <v>0.999999999999999</v>
      </c>
      <c r="G76" s="14">
        <v>1.18869936034115</v>
      </c>
      <c r="H76" s="2">
        <v>0.53091684434968001</v>
      </c>
      <c r="I76" s="2" t="s">
        <v>231</v>
      </c>
      <c r="J76" s="2">
        <v>1</v>
      </c>
      <c r="K76" s="2">
        <v>1.18869936034115</v>
      </c>
      <c r="L76" s="2">
        <v>0.53091684434968001</v>
      </c>
      <c r="M76" s="2" t="s">
        <v>231</v>
      </c>
      <c r="N76" s="2">
        <v>1</v>
      </c>
      <c r="O76" s="2">
        <v>1.18869936034115</v>
      </c>
      <c r="P76" s="2">
        <v>0.53091684434968001</v>
      </c>
      <c r="R76" s="2" t="s">
        <v>231</v>
      </c>
      <c r="S76" s="2">
        <v>0.79382545400072102</v>
      </c>
      <c r="T76" s="2">
        <v>1.5084688346883399</v>
      </c>
      <c r="U76" s="2">
        <v>0.34552845528455201</v>
      </c>
      <c r="V76" s="2" t="s">
        <v>231</v>
      </c>
      <c r="W76" s="2">
        <v>0.72536275798203698</v>
      </c>
      <c r="X76" s="2">
        <v>1.57486449864498</v>
      </c>
      <c r="Y76" s="2">
        <v>0.31504065040650397</v>
      </c>
    </row>
    <row r="77" spans="1:25" ht="12.5" x14ac:dyDescent="0.25">
      <c r="A77" s="2" t="s">
        <v>232</v>
      </c>
      <c r="B77" s="14">
        <v>0.75218294821932397</v>
      </c>
      <c r="C77" s="14">
        <v>1.2121698786581001</v>
      </c>
      <c r="D77" s="14">
        <v>0.29871520342612401</v>
      </c>
      <c r="E77" s="14" t="s">
        <v>232</v>
      </c>
      <c r="F77" s="14">
        <v>0.75942222004335902</v>
      </c>
      <c r="G77" s="14">
        <v>1.2077087794432499</v>
      </c>
      <c r="H77" s="2">
        <v>0.302997858672376</v>
      </c>
      <c r="I77" s="2" t="s">
        <v>232</v>
      </c>
      <c r="J77" s="2">
        <v>0.753147095031103</v>
      </c>
      <c r="K77" s="2">
        <v>1.2141327623126299</v>
      </c>
      <c r="L77" s="2">
        <v>0.29871520342612401</v>
      </c>
      <c r="M77" s="2" t="s">
        <v>232</v>
      </c>
      <c r="N77" s="2">
        <v>0.75991246418494196</v>
      </c>
      <c r="O77" s="2">
        <v>1.2093147751605899</v>
      </c>
      <c r="P77" s="2">
        <v>0.30085653104924998</v>
      </c>
      <c r="R77" s="2" t="s">
        <v>232</v>
      </c>
      <c r="S77" s="2">
        <v>0.90376514371684202</v>
      </c>
      <c r="T77" s="2">
        <v>1.2867591329392101</v>
      </c>
      <c r="U77" s="2">
        <v>0.45384265575261401</v>
      </c>
      <c r="V77" s="2" t="s">
        <v>232</v>
      </c>
      <c r="W77" s="2">
        <v>0.87986875445403401</v>
      </c>
      <c r="X77" s="2">
        <v>1.32595118993481</v>
      </c>
      <c r="Y77" s="2">
        <v>0.42792178262846697</v>
      </c>
    </row>
    <row r="78" spans="1:25" ht="12.5" x14ac:dyDescent="0.25">
      <c r="A78" s="2" t="s">
        <v>233</v>
      </c>
      <c r="B78" s="14">
        <v>1</v>
      </c>
      <c r="C78" s="14">
        <v>1.1077738515900999</v>
      </c>
      <c r="D78" s="14">
        <v>0.42049469964664299</v>
      </c>
      <c r="E78" s="14" t="s">
        <v>233</v>
      </c>
      <c r="F78" s="14">
        <v>1</v>
      </c>
      <c r="G78" s="14">
        <v>1.1077738515900999</v>
      </c>
      <c r="H78" s="2">
        <v>0.42049469964664299</v>
      </c>
      <c r="I78" s="2" t="s">
        <v>233</v>
      </c>
      <c r="J78" s="2">
        <v>1</v>
      </c>
      <c r="K78" s="2">
        <v>1.1077738515900999</v>
      </c>
      <c r="L78" s="2">
        <v>0.42049469964664299</v>
      </c>
      <c r="M78" s="2" t="s">
        <v>233</v>
      </c>
      <c r="N78" s="2">
        <v>1</v>
      </c>
      <c r="O78" s="2">
        <v>1.1077738515900999</v>
      </c>
      <c r="P78" s="2">
        <v>0.42049469964664299</v>
      </c>
      <c r="R78" s="2" t="s">
        <v>233</v>
      </c>
      <c r="S78" s="2">
        <v>0.981311018131101</v>
      </c>
      <c r="T78" s="2">
        <v>1.1219081272084801</v>
      </c>
      <c r="U78" s="2">
        <v>0.40989399293286199</v>
      </c>
      <c r="V78" s="2" t="s">
        <v>233</v>
      </c>
      <c r="W78" s="2">
        <v>0.97167015341701501</v>
      </c>
      <c r="X78" s="2">
        <v>1.1289752650176601</v>
      </c>
      <c r="Y78" s="2">
        <v>0.399293286219081</v>
      </c>
    </row>
    <row r="79" spans="1:25" ht="12.5" x14ac:dyDescent="0.25">
      <c r="A79" s="2" t="s">
        <v>19</v>
      </c>
      <c r="B79" s="15">
        <f t="shared" ref="B79:D79" si="0">AVERAGE(B42:B78)</f>
        <v>0.97021016856509434</v>
      </c>
      <c r="C79" s="15">
        <f t="shared" si="0"/>
        <v>1.5984393034697297</v>
      </c>
      <c r="D79" s="15">
        <f t="shared" si="0"/>
        <v>0.55527348310366775</v>
      </c>
      <c r="F79" s="15">
        <f t="shared" ref="F79:H79" si="1">AVERAGE(F42:F78)</f>
        <v>0.97107520668633696</v>
      </c>
      <c r="G79" s="15">
        <f t="shared" si="1"/>
        <v>1.5930326355440962</v>
      </c>
      <c r="H79">
        <f t="shared" si="1"/>
        <v>0.55605951700299816</v>
      </c>
      <c r="J79">
        <f t="shared" ref="J79:L79" si="2">AVERAGE(J42:J78)</f>
        <v>0.97086566933232266</v>
      </c>
      <c r="K79">
        <f t="shared" si="2"/>
        <v>1.5891503644178719</v>
      </c>
      <c r="L79">
        <f t="shared" si="2"/>
        <v>0.55559199031514606</v>
      </c>
      <c r="N79">
        <f t="shared" ref="N79:P79" si="3">AVERAGE(N42:N78)</f>
        <v>0.97140302270563039</v>
      </c>
      <c r="O79">
        <f t="shared" si="3"/>
        <v>1.5885725555210224</v>
      </c>
      <c r="P79">
        <f t="shared" si="3"/>
        <v>0.55635907609081969</v>
      </c>
      <c r="Q79" s="2"/>
      <c r="S79">
        <f t="shared" ref="S79:U79" si="4">AVERAGE(S42:S78)</f>
        <v>0.89118075043940048</v>
      </c>
      <c r="T79">
        <f t="shared" si="4"/>
        <v>1.9604533124006009</v>
      </c>
      <c r="U79">
        <f t="shared" si="4"/>
        <v>0.47348178933152152</v>
      </c>
      <c r="W79">
        <f t="shared" ref="W79:Y79" si="5">AVERAGE(W42:W78)</f>
        <v>0.86182050287053602</v>
      </c>
      <c r="X79">
        <f t="shared" si="5"/>
        <v>2.0914077013271974</v>
      </c>
      <c r="Y79">
        <f t="shared" si="5"/>
        <v>0.44145154333267911</v>
      </c>
    </row>
  </sheetData>
  <sortState ref="A2:G38">
    <sortCondition ref="B2:B38"/>
  </sortState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D6"/>
    </sheetView>
  </sheetViews>
  <sheetFormatPr defaultRowHeight="12.5" x14ac:dyDescent="0.25"/>
  <cols>
    <col min="1" max="1" width="16.6328125" customWidth="1"/>
    <col min="2" max="2" width="12.1796875" customWidth="1"/>
    <col min="3" max="3" width="15.26953125" customWidth="1"/>
    <col min="4" max="4" width="9.36328125" customWidth="1"/>
  </cols>
  <sheetData>
    <row r="1" spans="1:4" ht="13" x14ac:dyDescent="0.25">
      <c r="A1" s="21" t="s">
        <v>238</v>
      </c>
      <c r="B1" s="21" t="s">
        <v>239</v>
      </c>
      <c r="C1" s="21" t="s">
        <v>240</v>
      </c>
      <c r="D1" s="21" t="s">
        <v>241</v>
      </c>
    </row>
    <row r="2" spans="1:4" ht="13" x14ac:dyDescent="0.25">
      <c r="A2" s="22" t="s">
        <v>235</v>
      </c>
      <c r="B2" s="22" t="s">
        <v>243</v>
      </c>
      <c r="C2" s="12">
        <v>35000</v>
      </c>
      <c r="D2" s="22" t="s">
        <v>244</v>
      </c>
    </row>
    <row r="3" spans="1:4" ht="13" x14ac:dyDescent="0.25">
      <c r="A3" s="22" t="s">
        <v>242</v>
      </c>
      <c r="B3" s="22" t="s">
        <v>245</v>
      </c>
      <c r="C3" s="12">
        <v>114</v>
      </c>
      <c r="D3" s="22" t="s">
        <v>246</v>
      </c>
    </row>
    <row r="4" spans="1:4" x14ac:dyDescent="0.25">
      <c r="A4" s="22" t="s">
        <v>247</v>
      </c>
      <c r="B4" s="22" t="s">
        <v>248</v>
      </c>
      <c r="C4" s="12">
        <v>1367</v>
      </c>
      <c r="D4" s="22" t="s">
        <v>249</v>
      </c>
    </row>
    <row r="5" spans="1:4" x14ac:dyDescent="0.25">
      <c r="A5" s="22" t="s">
        <v>236</v>
      </c>
      <c r="B5" s="22" t="s">
        <v>250</v>
      </c>
      <c r="C5" s="12">
        <v>1632</v>
      </c>
      <c r="D5" s="22" t="s">
        <v>251</v>
      </c>
    </row>
    <row r="6" spans="1:4" x14ac:dyDescent="0.25">
      <c r="A6" s="22" t="s">
        <v>237</v>
      </c>
      <c r="B6" s="22" t="s">
        <v>252</v>
      </c>
      <c r="C6" s="12">
        <v>35000</v>
      </c>
      <c r="D6" s="22" t="s">
        <v>253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" sqref="A2:B27"/>
    </sheetView>
  </sheetViews>
  <sheetFormatPr defaultRowHeight="12.5" x14ac:dyDescent="0.25"/>
  <cols>
    <col min="1" max="1" width="14.26953125" customWidth="1"/>
    <col min="2" max="2" width="24.7265625" customWidth="1"/>
    <col min="3" max="3" width="52.81640625" customWidth="1"/>
    <col min="4" max="4" width="51.36328125" customWidth="1"/>
  </cols>
  <sheetData>
    <row r="1" spans="1:4" ht="13" thickBot="1" x14ac:dyDescent="0.3">
      <c r="A1" s="20" t="s">
        <v>113</v>
      </c>
      <c r="B1" s="20"/>
      <c r="C1" s="20" t="s">
        <v>114</v>
      </c>
      <c r="D1" s="20"/>
    </row>
    <row r="2" spans="1:4" ht="13.5" thickBot="1" x14ac:dyDescent="0.3">
      <c r="A2" s="18" t="s">
        <v>152</v>
      </c>
      <c r="B2" s="18" t="s">
        <v>153</v>
      </c>
      <c r="C2" s="18" t="s">
        <v>154</v>
      </c>
      <c r="D2" s="18" t="s">
        <v>155</v>
      </c>
    </row>
    <row r="3" spans="1:4" ht="13" thickBot="1" x14ac:dyDescent="0.3">
      <c r="A3" s="19" t="s">
        <v>35</v>
      </c>
      <c r="B3" s="19" t="s">
        <v>129</v>
      </c>
      <c r="C3" s="19" t="s">
        <v>63</v>
      </c>
      <c r="D3" s="19" t="s">
        <v>88</v>
      </c>
    </row>
    <row r="4" spans="1:4" ht="13" thickBot="1" x14ac:dyDescent="0.3">
      <c r="A4" s="19" t="s">
        <v>34</v>
      </c>
      <c r="B4" s="19" t="s">
        <v>130</v>
      </c>
      <c r="C4" s="19" t="s">
        <v>64</v>
      </c>
      <c r="D4" s="19" t="s">
        <v>89</v>
      </c>
    </row>
    <row r="5" spans="1:4" ht="13" thickBot="1" x14ac:dyDescent="0.3">
      <c r="A5" s="19" t="s">
        <v>44</v>
      </c>
      <c r="B5" s="19" t="s">
        <v>131</v>
      </c>
      <c r="C5" s="19" t="s">
        <v>65</v>
      </c>
      <c r="D5" s="19" t="s">
        <v>90</v>
      </c>
    </row>
    <row r="6" spans="1:4" ht="13" thickBot="1" x14ac:dyDescent="0.3">
      <c r="A6" s="19" t="s">
        <v>43</v>
      </c>
      <c r="B6" s="19" t="s">
        <v>132</v>
      </c>
      <c r="C6" s="19" t="s">
        <v>66</v>
      </c>
      <c r="D6" s="19" t="s">
        <v>91</v>
      </c>
    </row>
    <row r="7" spans="1:4" ht="13" thickBot="1" x14ac:dyDescent="0.3">
      <c r="A7" s="19" t="s">
        <v>38</v>
      </c>
      <c r="B7" s="19" t="s">
        <v>133</v>
      </c>
      <c r="C7" s="19" t="s">
        <v>67</v>
      </c>
      <c r="D7" s="19" t="s">
        <v>92</v>
      </c>
    </row>
    <row r="8" spans="1:4" ht="13" thickBot="1" x14ac:dyDescent="0.3">
      <c r="A8" s="19" t="s">
        <v>124</v>
      </c>
      <c r="B8" s="19" t="s">
        <v>134</v>
      </c>
      <c r="C8" s="19" t="s">
        <v>68</v>
      </c>
      <c r="D8" s="19" t="s">
        <v>93</v>
      </c>
    </row>
    <row r="9" spans="1:4" ht="13" thickBot="1" x14ac:dyDescent="0.3">
      <c r="A9" s="19" t="s">
        <v>36</v>
      </c>
      <c r="B9" s="19" t="s">
        <v>135</v>
      </c>
      <c r="C9" s="19" t="s">
        <v>69</v>
      </c>
      <c r="D9" s="19" t="s">
        <v>94</v>
      </c>
    </row>
    <row r="10" spans="1:4" ht="13" thickBot="1" x14ac:dyDescent="0.3">
      <c r="A10" s="19" t="s">
        <v>32</v>
      </c>
      <c r="B10" s="19" t="s">
        <v>136</v>
      </c>
      <c r="C10" s="19" t="s">
        <v>70</v>
      </c>
      <c r="D10" s="19" t="s">
        <v>95</v>
      </c>
    </row>
    <row r="11" spans="1:4" ht="13" thickBot="1" x14ac:dyDescent="0.3">
      <c r="A11" s="19" t="s">
        <v>23</v>
      </c>
      <c r="B11" s="19" t="s">
        <v>137</v>
      </c>
      <c r="C11" s="19" t="s">
        <v>71</v>
      </c>
      <c r="D11" s="19" t="s">
        <v>96</v>
      </c>
    </row>
    <row r="12" spans="1:4" ht="13" thickBot="1" x14ac:dyDescent="0.3">
      <c r="A12" s="19" t="s">
        <v>28</v>
      </c>
      <c r="B12" s="19" t="s">
        <v>138</v>
      </c>
      <c r="C12" s="19" t="s">
        <v>72</v>
      </c>
      <c r="D12" s="19" t="s">
        <v>97</v>
      </c>
    </row>
    <row r="13" spans="1:4" ht="13" thickBot="1" x14ac:dyDescent="0.3">
      <c r="A13" s="19" t="s">
        <v>25</v>
      </c>
      <c r="B13" s="19" t="s">
        <v>139</v>
      </c>
      <c r="C13" s="19" t="s">
        <v>73</v>
      </c>
      <c r="D13" s="19" t="s">
        <v>98</v>
      </c>
    </row>
    <row r="14" spans="1:4" ht="13" thickBot="1" x14ac:dyDescent="0.3">
      <c r="A14" s="19" t="s">
        <v>39</v>
      </c>
      <c r="B14" s="19" t="s">
        <v>140</v>
      </c>
      <c r="C14" s="19" t="s">
        <v>74</v>
      </c>
      <c r="D14" s="19" t="s">
        <v>99</v>
      </c>
    </row>
    <row r="15" spans="1:4" ht="13" thickBot="1" x14ac:dyDescent="0.3">
      <c r="A15" s="19" t="s">
        <v>27</v>
      </c>
      <c r="B15" s="19" t="s">
        <v>141</v>
      </c>
      <c r="C15" s="19" t="s">
        <v>75</v>
      </c>
      <c r="D15" s="19" t="s">
        <v>100</v>
      </c>
    </row>
    <row r="16" spans="1:4" ht="13" thickBot="1" x14ac:dyDescent="0.3">
      <c r="A16" s="19" t="s">
        <v>45</v>
      </c>
      <c r="B16" s="19" t="s">
        <v>142</v>
      </c>
      <c r="C16" s="19" t="s">
        <v>76</v>
      </c>
      <c r="D16" s="19" t="s">
        <v>101</v>
      </c>
    </row>
    <row r="17" spans="1:4" ht="13" thickBot="1" x14ac:dyDescent="0.3">
      <c r="A17" s="19" t="s">
        <v>24</v>
      </c>
      <c r="B17" s="19" t="s">
        <v>143</v>
      </c>
      <c r="C17" s="19" t="s">
        <v>77</v>
      </c>
      <c r="D17" s="19" t="s">
        <v>102</v>
      </c>
    </row>
    <row r="18" spans="1:4" ht="13" thickBot="1" x14ac:dyDescent="0.3">
      <c r="A18" s="19" t="s">
        <v>29</v>
      </c>
      <c r="B18" s="19" t="s">
        <v>144</v>
      </c>
      <c r="C18" s="19" t="s">
        <v>78</v>
      </c>
      <c r="D18" s="19" t="s">
        <v>103</v>
      </c>
    </row>
    <row r="19" spans="1:4" ht="13" thickBot="1" x14ac:dyDescent="0.3">
      <c r="A19" s="19" t="s">
        <v>26</v>
      </c>
      <c r="B19" s="19" t="s">
        <v>145</v>
      </c>
      <c r="C19" s="19" t="s">
        <v>79</v>
      </c>
      <c r="D19" s="19" t="s">
        <v>104</v>
      </c>
    </row>
    <row r="20" spans="1:4" ht="13" thickBot="1" x14ac:dyDescent="0.3">
      <c r="A20" s="19" t="s">
        <v>40</v>
      </c>
      <c r="B20" s="19" t="s">
        <v>146</v>
      </c>
      <c r="C20" s="19" t="s">
        <v>80</v>
      </c>
      <c r="D20" s="19" t="s">
        <v>105</v>
      </c>
    </row>
    <row r="21" spans="1:4" ht="13" thickBot="1" x14ac:dyDescent="0.3">
      <c r="A21" s="19" t="s">
        <v>125</v>
      </c>
      <c r="B21" s="19" t="s">
        <v>147</v>
      </c>
      <c r="C21" s="19" t="s">
        <v>81</v>
      </c>
      <c r="D21" s="19" t="s">
        <v>106</v>
      </c>
    </row>
    <row r="22" spans="1:4" ht="13" thickBot="1" x14ac:dyDescent="0.3">
      <c r="A22" s="19" t="s">
        <v>42</v>
      </c>
      <c r="B22" s="19" t="s">
        <v>148</v>
      </c>
      <c r="C22" s="19" t="s">
        <v>82</v>
      </c>
      <c r="D22" s="19" t="s">
        <v>107</v>
      </c>
    </row>
    <row r="23" spans="1:4" ht="13" thickBot="1" x14ac:dyDescent="0.3">
      <c r="A23" s="19" t="s">
        <v>49</v>
      </c>
      <c r="B23" s="19" t="s">
        <v>149</v>
      </c>
      <c r="C23" s="19" t="s">
        <v>83</v>
      </c>
      <c r="D23" s="19" t="s">
        <v>108</v>
      </c>
    </row>
    <row r="24" spans="1:4" ht="13" thickBot="1" x14ac:dyDescent="0.3">
      <c r="A24" s="19" t="s">
        <v>126</v>
      </c>
      <c r="B24" s="19" t="s">
        <v>150</v>
      </c>
      <c r="C24" s="19" t="s">
        <v>84</v>
      </c>
      <c r="D24" s="19" t="s">
        <v>109</v>
      </c>
    </row>
    <row r="25" spans="1:4" ht="13" thickBot="1" x14ac:dyDescent="0.3">
      <c r="A25" s="19" t="s">
        <v>22</v>
      </c>
      <c r="B25" s="19" t="s">
        <v>151</v>
      </c>
      <c r="C25" s="19" t="s">
        <v>85</v>
      </c>
      <c r="D25" s="19" t="s">
        <v>110</v>
      </c>
    </row>
    <row r="26" spans="1:4" ht="13" thickBot="1" x14ac:dyDescent="0.3">
      <c r="A26" s="19" t="s">
        <v>127</v>
      </c>
      <c r="B26" s="19"/>
      <c r="C26" s="19" t="s">
        <v>86</v>
      </c>
      <c r="D26" s="19" t="s">
        <v>111</v>
      </c>
    </row>
    <row r="27" spans="1:4" ht="13" thickBot="1" x14ac:dyDescent="0.3">
      <c r="A27" s="19" t="s">
        <v>128</v>
      </c>
      <c r="B27" s="19"/>
      <c r="C27" s="19" t="s">
        <v>87</v>
      </c>
      <c r="D27" s="19" t="s">
        <v>112</v>
      </c>
    </row>
  </sheetData>
  <mergeCells count="2">
    <mergeCell ref="A1:B1"/>
    <mergeCell ref="C1:D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2.5" x14ac:dyDescent="0.25"/>
  <sheetData>
    <row r="1" spans="1:3" x14ac:dyDescent="0.25">
      <c r="A1" s="17"/>
      <c r="B1" s="16" t="s">
        <v>121</v>
      </c>
      <c r="C1" s="16" t="s">
        <v>122</v>
      </c>
    </row>
    <row r="2" spans="1:3" x14ac:dyDescent="0.25">
      <c r="A2" s="16" t="s">
        <v>123</v>
      </c>
      <c r="B2" s="12">
        <v>14951</v>
      </c>
      <c r="C2" s="12">
        <v>58130</v>
      </c>
    </row>
    <row r="3" spans="1:3" x14ac:dyDescent="0.25">
      <c r="A3" s="12" t="s">
        <v>115</v>
      </c>
      <c r="B3" s="12">
        <v>1345</v>
      </c>
      <c r="C3" s="12">
        <v>32</v>
      </c>
    </row>
    <row r="4" spans="1:3" x14ac:dyDescent="0.25">
      <c r="A4" s="12" t="s">
        <v>116</v>
      </c>
      <c r="B4" s="12">
        <v>336</v>
      </c>
      <c r="C4" s="12">
        <v>25</v>
      </c>
    </row>
    <row r="5" spans="1:3" x14ac:dyDescent="0.25">
      <c r="A5" s="12" t="s">
        <v>117</v>
      </c>
      <c r="B5" s="12">
        <v>25776</v>
      </c>
      <c r="C5" s="12">
        <v>141606</v>
      </c>
    </row>
    <row r="6" spans="1:3" x14ac:dyDescent="0.25">
      <c r="A6" s="12" t="s">
        <v>118</v>
      </c>
      <c r="B6" s="12">
        <v>592213</v>
      </c>
      <c r="C6" s="12">
        <v>499350</v>
      </c>
    </row>
    <row r="7" spans="1:3" x14ac:dyDescent="0.25">
      <c r="A7" s="12" t="s">
        <v>119</v>
      </c>
      <c r="B7" s="12">
        <v>483142</v>
      </c>
      <c r="C7" s="12">
        <v>399480</v>
      </c>
    </row>
    <row r="8" spans="1:3" x14ac:dyDescent="0.25">
      <c r="A8" s="12" t="s">
        <v>120</v>
      </c>
      <c r="B8" s="12">
        <v>59071</v>
      </c>
      <c r="C8" s="12">
        <v>49132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yago</vt:lpstr>
      <vt:lpstr>FB15K</vt:lpstr>
      <vt:lpstr>知识库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2018-02-01T05:25:28Z</dcterms:created>
  <dcterms:modified xsi:type="dcterms:W3CDTF">2018-02-13T09:05:17Z</dcterms:modified>
</cp:coreProperties>
</file>