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D22" i="1" l="1"/>
  <c r="D23" i="1"/>
  <c r="D21" i="1"/>
  <c r="D20" i="1"/>
  <c r="D19" i="1"/>
  <c r="D18" i="1"/>
  <c r="D17" i="1"/>
  <c r="D16" i="1"/>
  <c r="D15" i="1"/>
  <c r="D14" i="1"/>
  <c r="D13" i="1"/>
  <c r="D11" i="1"/>
  <c r="D12" i="1" s="1"/>
  <c r="D3" i="1"/>
  <c r="D6" i="1" s="1"/>
  <c r="D9" i="1"/>
  <c r="D7" i="1"/>
  <c r="D8" i="1"/>
  <c r="D5" i="1" l="1"/>
  <c r="D4" i="1"/>
</calcChain>
</file>

<file path=xl/sharedStrings.xml><?xml version="1.0" encoding="utf-8"?>
<sst xmlns="http://schemas.openxmlformats.org/spreadsheetml/2006/main" count="67" uniqueCount="34">
  <si>
    <t>menu principal</t>
  </si>
  <si>
    <t>mi cuenta</t>
  </si>
  <si>
    <t>ayuda</t>
  </si>
  <si>
    <t>salir</t>
  </si>
  <si>
    <t>perfil</t>
  </si>
  <si>
    <t>pagos</t>
  </si>
  <si>
    <t>aplicaciones</t>
  </si>
  <si>
    <t>dar de baja</t>
  </si>
  <si>
    <t>menu vipo hotel management</t>
  </si>
  <si>
    <t>booking</t>
  </si>
  <si>
    <t>house keeping</t>
  </si>
  <si>
    <t>reportes</t>
  </si>
  <si>
    <t>maestros</t>
  </si>
  <si>
    <t>facturacion</t>
  </si>
  <si>
    <t>menu vipo retail</t>
  </si>
  <si>
    <t>kardex</t>
  </si>
  <si>
    <t>menu vipo services</t>
  </si>
  <si>
    <t>catalogo de servicios</t>
  </si>
  <si>
    <t>proveedores</t>
  </si>
  <si>
    <t>clientes</t>
  </si>
  <si>
    <t>usuarios</t>
  </si>
  <si>
    <t>reserva individual</t>
  </si>
  <si>
    <t>reserva grupal</t>
  </si>
  <si>
    <t>cancelar reserva</t>
  </si>
  <si>
    <t>habitaciones</t>
  </si>
  <si>
    <t>clasificacion de habitaciones</t>
  </si>
  <si>
    <t>enlace webservices</t>
  </si>
  <si>
    <t>nivel1</t>
  </si>
  <si>
    <t>nivel2</t>
  </si>
  <si>
    <t>nivel3</t>
  </si>
  <si>
    <t>catalogo de aplicaciones</t>
  </si>
  <si>
    <t>mis apps</t>
  </si>
  <si>
    <t>vipo.com</t>
  </si>
  <si>
    <t>vipo.com/app1/nombre-aplicación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</si>
</sst>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5" sqref="D25"/>
    </sheetView>
  </sheetViews>
  <sheetFormatPr baseColWidth="10" defaultRowHeight="15" x14ac:dyDescent="0.25"/>
  <cols>
    <col min="1" max="1" width="28.140625" bestFit="1" customWidth="1"/>
    <col min="2" max="2" width="19.42578125" bestFit="1" customWidth="1"/>
    <col min="3" max="3" width="26.5703125" bestFit="1" customWidth="1"/>
  </cols>
  <sheetData>
    <row r="1" spans="1:4" x14ac:dyDescent="0.25">
      <c r="A1" t="s">
        <v>27</v>
      </c>
      <c r="B1" t="s">
        <v>28</v>
      </c>
      <c r="C1" t="s">
        <v>29</v>
      </c>
    </row>
    <row r="2" spans="1:4" s="1" customFormat="1" x14ac:dyDescent="0.25">
      <c r="A2" s="1" t="s">
        <v>0</v>
      </c>
      <c r="D2" s="1" t="s">
        <v>32</v>
      </c>
    </row>
    <row r="3" spans="1:4" x14ac:dyDescent="0.25">
      <c r="A3" s="2" t="s">
        <v>0</v>
      </c>
      <c r="B3" t="s">
        <v>1</v>
      </c>
      <c r="C3" t="s">
        <v>4</v>
      </c>
      <c r="D3" t="str">
        <f>$D$2&amp;"/micuenta"</f>
        <v>vipo.com/micuenta</v>
      </c>
    </row>
    <row r="4" spans="1:4" x14ac:dyDescent="0.25">
      <c r="A4" s="2" t="s">
        <v>0</v>
      </c>
      <c r="B4" t="s">
        <v>1</v>
      </c>
      <c r="C4" t="s">
        <v>31</v>
      </c>
      <c r="D4" t="str">
        <f>$D$3&amp;"/mis-apps"</f>
        <v>vipo.com/micuenta/mis-apps</v>
      </c>
    </row>
    <row r="5" spans="1:4" x14ac:dyDescent="0.25">
      <c r="A5" s="2" t="s">
        <v>0</v>
      </c>
      <c r="B5" t="s">
        <v>1</v>
      </c>
      <c r="C5" t="s">
        <v>5</v>
      </c>
      <c r="D5" t="str">
        <f>$D$3&amp;"/pagos"</f>
        <v>vipo.com/micuenta/pagos</v>
      </c>
    </row>
    <row r="6" spans="1:4" x14ac:dyDescent="0.25">
      <c r="A6" s="2" t="s">
        <v>0</v>
      </c>
      <c r="B6" t="s">
        <v>1</v>
      </c>
      <c r="C6" t="s">
        <v>7</v>
      </c>
      <c r="D6" t="str">
        <f>$D$3&amp;"/baja"</f>
        <v>vipo.com/micuenta/baja</v>
      </c>
    </row>
    <row r="7" spans="1:4" x14ac:dyDescent="0.25">
      <c r="A7" s="2" t="s">
        <v>0</v>
      </c>
      <c r="B7" t="s">
        <v>1</v>
      </c>
      <c r="C7" t="s">
        <v>2</v>
      </c>
      <c r="D7" t="str">
        <f>$D$2&amp;"/soporte-tecnico"</f>
        <v>vipo.com/soporte-tecnico</v>
      </c>
    </row>
    <row r="8" spans="1:4" x14ac:dyDescent="0.25">
      <c r="A8" s="2" t="s">
        <v>0</v>
      </c>
      <c r="B8" t="s">
        <v>6</v>
      </c>
      <c r="C8" t="s">
        <v>30</v>
      </c>
      <c r="D8" t="str">
        <f>$D$2&amp;"/catalogo-de-aplicaciones"</f>
        <v>vipo.com/catalogo-de-aplicaciones</v>
      </c>
    </row>
    <row r="9" spans="1:4" x14ac:dyDescent="0.25">
      <c r="A9" s="2" t="s">
        <v>0</v>
      </c>
      <c r="B9" t="s">
        <v>3</v>
      </c>
      <c r="D9" t="str">
        <f>$D$2&amp;"/salir"</f>
        <v>vipo.com/salir</v>
      </c>
    </row>
    <row r="10" spans="1:4" s="1" customFormat="1" x14ac:dyDescent="0.25">
      <c r="A10" s="1" t="s">
        <v>8</v>
      </c>
      <c r="D10" s="1" t="s">
        <v>33</v>
      </c>
    </row>
    <row r="11" spans="1:4" x14ac:dyDescent="0.25">
      <c r="A11" s="2" t="s">
        <v>8</v>
      </c>
      <c r="B11" t="s">
        <v>9</v>
      </c>
      <c r="D11" t="str">
        <f>$D$10&amp;"/booking"</f>
        <v>vipo.com/app1/nombre-aplicación/booking</v>
      </c>
    </row>
    <row r="12" spans="1:4" x14ac:dyDescent="0.25">
      <c r="A12" s="2" t="s">
        <v>8</v>
      </c>
      <c r="B12" t="s">
        <v>9</v>
      </c>
      <c r="C12" t="s">
        <v>21</v>
      </c>
      <c r="D12" t="str">
        <f>$D$11&amp;"/reserva-individual"</f>
        <v>vipo.com/app1/nombre-aplicación/booking/reserva-individual</v>
      </c>
    </row>
    <row r="13" spans="1:4" x14ac:dyDescent="0.25">
      <c r="A13" s="2" t="s">
        <v>8</v>
      </c>
      <c r="B13" t="s">
        <v>9</v>
      </c>
      <c r="C13" t="s">
        <v>22</v>
      </c>
      <c r="D13" t="str">
        <f>$D$11&amp;"/reserva-grupal"</f>
        <v>vipo.com/app1/nombre-aplicación/booking/reserva-grupal</v>
      </c>
    </row>
    <row r="14" spans="1:4" x14ac:dyDescent="0.25">
      <c r="A14" s="2" t="s">
        <v>8</v>
      </c>
      <c r="B14" t="s">
        <v>9</v>
      </c>
      <c r="C14" t="s">
        <v>23</v>
      </c>
      <c r="D14" t="str">
        <f>$D$11&amp;"/cancelar-reserva"</f>
        <v>vipo.com/app1/nombre-aplicación/booking/cancelar-reserva</v>
      </c>
    </row>
    <row r="15" spans="1:4" x14ac:dyDescent="0.25">
      <c r="A15" s="2" t="s">
        <v>8</v>
      </c>
      <c r="B15" t="s">
        <v>10</v>
      </c>
      <c r="D15" t="str">
        <f>$D$10&amp;"/house-keeping"</f>
        <v>vipo.com/app1/nombre-aplicación/house-keeping</v>
      </c>
    </row>
    <row r="16" spans="1:4" x14ac:dyDescent="0.25">
      <c r="A16" s="2" t="s">
        <v>8</v>
      </c>
      <c r="B16" t="s">
        <v>11</v>
      </c>
      <c r="D16" t="str">
        <f>$D$10&amp;"/reportes"</f>
        <v>vipo.com/app1/nombre-aplicación/reportes</v>
      </c>
    </row>
    <row r="17" spans="1:4" x14ac:dyDescent="0.25">
      <c r="A17" s="2" t="s">
        <v>8</v>
      </c>
      <c r="B17" t="s">
        <v>12</v>
      </c>
      <c r="D17" t="str">
        <f>$D$10&amp;"/maestros"</f>
        <v>vipo.com/app1/nombre-aplicación/maestros</v>
      </c>
    </row>
    <row r="18" spans="1:4" x14ac:dyDescent="0.25">
      <c r="A18" s="2" t="s">
        <v>8</v>
      </c>
      <c r="B18" t="s">
        <v>12</v>
      </c>
      <c r="C18" t="s">
        <v>19</v>
      </c>
      <c r="D18" t="str">
        <f>$D$17&amp;"/clientes"</f>
        <v>vipo.com/app1/nombre-aplicación/maestros/clientes</v>
      </c>
    </row>
    <row r="19" spans="1:4" x14ac:dyDescent="0.25">
      <c r="A19" s="2" t="s">
        <v>8</v>
      </c>
      <c r="B19" t="s">
        <v>12</v>
      </c>
      <c r="C19" t="s">
        <v>20</v>
      </c>
      <c r="D19" t="str">
        <f>$D$17&amp;"/usuarios"</f>
        <v>vipo.com/app1/nombre-aplicación/maestros/usuarios</v>
      </c>
    </row>
    <row r="20" spans="1:4" x14ac:dyDescent="0.25">
      <c r="A20" s="2" t="s">
        <v>8</v>
      </c>
      <c r="B20" t="s">
        <v>12</v>
      </c>
      <c r="C20" t="s">
        <v>24</v>
      </c>
      <c r="D20" t="str">
        <f>$D$17&amp;"/habitaciones"</f>
        <v>vipo.com/app1/nombre-aplicación/maestros/habitaciones</v>
      </c>
    </row>
    <row r="21" spans="1:4" x14ac:dyDescent="0.25">
      <c r="A21" s="2" t="s">
        <v>8</v>
      </c>
      <c r="B21" t="s">
        <v>12</v>
      </c>
      <c r="C21" t="s">
        <v>25</v>
      </c>
      <c r="D21" t="str">
        <f>$D$17&amp;"/clasificacion-de-habitaciones"</f>
        <v>vipo.com/app1/nombre-aplicación/maestros/clasificacion-de-habitaciones</v>
      </c>
    </row>
    <row r="22" spans="1:4" x14ac:dyDescent="0.25">
      <c r="A22" s="2" t="s">
        <v>8</v>
      </c>
      <c r="B22" t="s">
        <v>13</v>
      </c>
      <c r="D22" t="str">
        <f>$D$10&amp;"/facturacion"</f>
        <v>vipo.com/app1/nombre-aplicación/facturacion</v>
      </c>
    </row>
    <row r="23" spans="1:4" x14ac:dyDescent="0.25">
      <c r="A23" s="2" t="s">
        <v>8</v>
      </c>
      <c r="B23" t="s">
        <v>26</v>
      </c>
      <c r="D23" t="str">
        <f>$D$10&amp;"/webservices"</f>
        <v>vipo.com/app1/nombre-aplicación/webservices</v>
      </c>
    </row>
    <row r="24" spans="1:4" s="1" customFormat="1" x14ac:dyDescent="0.25">
      <c r="A24" s="1" t="s">
        <v>14</v>
      </c>
    </row>
    <row r="25" spans="1:4" x14ac:dyDescent="0.25">
      <c r="B25" t="s">
        <v>13</v>
      </c>
    </row>
    <row r="26" spans="1:4" x14ac:dyDescent="0.25">
      <c r="B26" t="s">
        <v>12</v>
      </c>
    </row>
    <row r="27" spans="1:4" x14ac:dyDescent="0.25">
      <c r="B27" t="s">
        <v>15</v>
      </c>
    </row>
    <row r="28" spans="1:4" x14ac:dyDescent="0.25">
      <c r="B28" t="s">
        <v>18</v>
      </c>
    </row>
    <row r="29" spans="1:4" s="1" customFormat="1" x14ac:dyDescent="0.25">
      <c r="A29" s="1" t="s">
        <v>16</v>
      </c>
    </row>
    <row r="30" spans="1:4" x14ac:dyDescent="0.25">
      <c r="B30" t="s">
        <v>17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2013-11-13T04:44:35Z</dcterms:created>
  <dcterms:modified xsi:type="dcterms:W3CDTF">2013-11-13T05:21:21Z</dcterms:modified>
</cp:coreProperties>
</file>