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63F031C9-F185-4779-90DE-BA5A649FF171}" xr6:coauthVersionLast="47" xr6:coauthVersionMax="47" xr10:uidLastSave="{00000000-0000-0000-0000-000000000000}"/>
  <bookViews>
    <workbookView xWindow="-120" yWindow="-120" windowWidth="20730" windowHeight="11760" xr2:uid="{C456B771-9DF8-4725-AC5F-E2624C050843}"/>
  </bookViews>
  <sheets>
    <sheet name="Desember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E32" i="3"/>
  <c r="E33" i="3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31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</calcChain>
</file>

<file path=xl/sharedStrings.xml><?xml version="1.0" encoding="utf-8"?>
<sst xmlns="http://schemas.openxmlformats.org/spreadsheetml/2006/main" count="120" uniqueCount="48">
  <si>
    <t>Kas Kecil - Asrama STTHF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</si>
  <si>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</si>
  <si>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</si>
  <si>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</si>
  <si>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</si>
  <si>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</si>
  <si>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</si>
  <si>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valen</t>
  </si>
  <si>
    <t>yofandi</t>
  </si>
  <si>
    <t>no</t>
  </si>
  <si>
    <t>saferius</t>
  </si>
  <si>
    <t>uang masuk ruko rich palace</t>
  </si>
  <si>
    <t>uang parkir mobil</t>
  </si>
  <si>
    <t>uang beli bensin motor pertalite</t>
  </si>
  <si>
    <t>uang beli galon aqua 10 galon</t>
  </si>
  <si>
    <t>*dimulai tanggal 01 Desmber 2021</t>
  </si>
  <si>
    <t>*Desember 2021</t>
  </si>
  <si>
    <t>sisa saldo nota dari bulan November</t>
  </si>
  <si>
    <t>uang masuk kas asrama tapi langsung dipakai</t>
  </si>
  <si>
    <t>uang beli bensin avanza</t>
  </si>
  <si>
    <t>uang beli santan kara</t>
  </si>
  <si>
    <t>uang masuk kas asrama tapi langsung dipakai untuk beli bahan asrama di lotte mart</t>
  </si>
  <si>
    <t>petrus sama yofandi</t>
  </si>
  <si>
    <t>uang masuk ke bandara juanda</t>
  </si>
  <si>
    <t>uang masuk ke ruko rich palace</t>
  </si>
  <si>
    <t>uang masuk ke kas kecil asrama, uang diambil valen</t>
  </si>
  <si>
    <t>valen sama yofandi</t>
  </si>
  <si>
    <t>uang beli minyak masako ladaku</t>
  </si>
  <si>
    <t>hosea sama saferius</t>
  </si>
  <si>
    <t>uang ngambil cucian kak Yehuda (tapi inisialnya ditulis yudas)</t>
  </si>
  <si>
    <t>uang beli bensin buat motor mio punya hfc kota</t>
  </si>
  <si>
    <t>uang beli garam dapur</t>
  </si>
  <si>
    <t>hosea sama yofandi</t>
  </si>
  <si>
    <t>uang beli obat pak handoko</t>
  </si>
  <si>
    <t>yofandi sama saferius</t>
  </si>
  <si>
    <t>uang beli makan pak handoko</t>
  </si>
  <si>
    <t>uang karcis masuk ruko rungkut megah raya</t>
  </si>
  <si>
    <t>jhonan</t>
  </si>
  <si>
    <t>uang beli bahan-bahan asrama di lotte grosir</t>
  </si>
  <si>
    <t>uang beli minyak goreng 2 L</t>
  </si>
  <si>
    <t>uang beli gas elpiji 3 kilo 1</t>
  </si>
  <si>
    <t>buat beli bensin avanza</t>
  </si>
  <si>
    <t>uang dari cece buat beli super pell minyak air soflent pentol</t>
  </si>
  <si>
    <t>uang masuk ke kas kecil asrama</t>
  </si>
  <si>
    <t>uang beli indomie goreng (25bungkus)</t>
  </si>
  <si>
    <t>eliyakim sama hosea</t>
  </si>
  <si>
    <t>yofandi sama peter</t>
  </si>
  <si>
    <t>uang beli beras 25 kg (2) sama telur (5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</si>
</sst>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[$Rp-421]* #,##0.00_);_([$Rp-421]* \(#,##0.00\);_([$Rp-421]* &quot;-&quot;??_);_(@_)"/>
    <numFmt numFmtId="167" formatCode="m/d/yy\ h:mm;@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4" fillId="2" borderId="0" xfId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22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4CBD-DB22-4638-8CA7-C0C11522CF9D}">
  <dimension ref="A1:I94"/>
  <sheetViews>
    <sheetView tabSelected="1" topLeftCell="A40" zoomScale="80" zoomScaleNormal="80" workbookViewId="0">
      <selection activeCell="E62" sqref="E62"/>
    </sheetView>
  </sheetViews>
  <sheetFormatPr defaultRowHeight="15" x14ac:dyDescent="0.25"/>
  <cols>
    <col min="1" max="1" width="9.7109375" customWidth="1"/>
    <col min="2" max="2" width="28.7109375" customWidth="1"/>
    <col min="3" max="3" width="26.42578125" style="4" customWidth="1"/>
    <col min="4" max="4" width="23.28515625" style="4" customWidth="1"/>
    <col min="5" max="5" width="24.42578125" style="4" customWidth="1"/>
    <col min="6" max="6" width="35.42578125" customWidth="1"/>
    <col min="7" max="7" width="33.140625" customWidth="1"/>
    <col min="9" max="9" width="16.5703125" bestFit="1" customWidth="1"/>
  </cols>
  <sheetData>
    <row r="1" spans="1:9" x14ac:dyDescent="0.25">
      <c r="B1" s="7" t="s">
        <v>0</v>
      </c>
      <c r="C1" s="7"/>
      <c r="D1" s="7"/>
      <c r="E1" s="7"/>
      <c r="F1" s="7"/>
      <c r="G1" s="7"/>
    </row>
    <row r="2" spans="1:9" x14ac:dyDescent="0.25">
      <c r="B2" s="7"/>
      <c r="C2" s="7"/>
      <c r="D2" s="7"/>
      <c r="E2" s="7"/>
      <c r="F2" s="7"/>
      <c r="G2" s="7"/>
    </row>
    <row r="3" spans="1:9" x14ac:dyDescent="0.25">
      <c r="B3" s="7"/>
      <c r="C3" s="7"/>
      <c r="D3" s="7"/>
      <c r="E3" s="7"/>
      <c r="F3" s="7"/>
      <c r="G3" s="7"/>
    </row>
    <row r="4" spans="1:9" x14ac:dyDescent="0.25">
      <c r="B4" s="7"/>
      <c r="C4" s="7"/>
      <c r="D4" s="7"/>
      <c r="E4" s="7"/>
      <c r="F4" s="7"/>
      <c r="G4" s="7"/>
    </row>
    <row r="5" spans="1:9" x14ac:dyDescent="0.25">
      <c r="B5" s="9" t="s">
        <v>16</v>
      </c>
      <c r="C5" s="8"/>
      <c r="D5" s="8"/>
      <c r="E5" s="8"/>
      <c r="F5" s="8"/>
      <c r="G5" s="8"/>
    </row>
    <row r="6" spans="1:9" x14ac:dyDescent="0.25">
      <c r="B6" s="8"/>
      <c r="C6" s="8"/>
      <c r="D6" s="8"/>
      <c r="E6" s="8"/>
      <c r="F6" s="8"/>
      <c r="G6" s="8"/>
    </row>
    <row r="7" spans="1:9" x14ac:dyDescent="0.25">
      <c r="B7" s="3" t="s">
        <v>15</v>
      </c>
      <c r="C7"/>
      <c r="D7"/>
      <c r="E7"/>
    </row>
    <row r="8" spans="1:9" ht="23.25" x14ac:dyDescent="0.35">
      <c r="A8" s="2" t="s">
        <v>9</v>
      </c>
      <c r="B8" s="2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</row>
    <row r="9" spans="1:9" x14ac:dyDescent="0.25">
      <c r="B9" s="5">
        <v>44531.438888888886</v>
      </c>
      <c r="C9" s="4">
        <v>-249300</v>
      </c>
      <c r="D9" s="4">
        <v>0</v>
      </c>
      <c r="E9" s="4">
        <f>C9-D9</f>
        <v>-249300</v>
      </c>
      <c r="F9" t="s">
        <v>17</v>
      </c>
      <c r="G9" t="s">
        <v>8</v>
      </c>
    </row>
    <row r="10" spans="1:9" x14ac:dyDescent="0.25">
      <c r="B10" s="5">
        <v>44531.438888888886</v>
      </c>
      <c r="C10" s="4">
        <v>500000</v>
      </c>
      <c r="D10" s="4">
        <v>0</v>
      </c>
      <c r="E10" s="4">
        <f>E9+C10-D10</f>
        <v>250700</v>
      </c>
      <c r="F10" t="s">
        <v>18</v>
      </c>
      <c r="G10" t="s">
        <v>7</v>
      </c>
    </row>
    <row r="11" spans="1:9" x14ac:dyDescent="0.25">
      <c r="B11" s="5">
        <v>44531.460416666669</v>
      </c>
      <c r="C11" s="4">
        <v>0</v>
      </c>
      <c r="D11" s="4">
        <v>50000</v>
      </c>
      <c r="E11" s="4">
        <f t="shared" ref="E11:E77" si="0">E10+C11-D11</f>
        <v>200700</v>
      </c>
      <c r="F11" t="s">
        <v>19</v>
      </c>
      <c r="G11" t="s">
        <v>7</v>
      </c>
      <c r="I11" s="4">
        <f>SUM(C10:C56)</f>
        <v>4000000</v>
      </c>
    </row>
    <row r="12" spans="1:9" x14ac:dyDescent="0.25">
      <c r="B12" s="5">
        <v>44531.460416666669</v>
      </c>
      <c r="C12" s="4">
        <v>0</v>
      </c>
      <c r="D12" s="4">
        <v>50000</v>
      </c>
      <c r="E12" s="4">
        <f t="shared" si="0"/>
        <v>150700</v>
      </c>
      <c r="F12" t="s">
        <v>19</v>
      </c>
      <c r="G12" t="s">
        <v>7</v>
      </c>
    </row>
    <row r="13" spans="1:9" x14ac:dyDescent="0.25">
      <c r="B13" s="5">
        <v>44531.582638888889</v>
      </c>
      <c r="C13" s="4">
        <v>0</v>
      </c>
      <c r="D13" s="4">
        <v>20500</v>
      </c>
      <c r="E13" s="4">
        <f t="shared" si="0"/>
        <v>130200</v>
      </c>
      <c r="F13" t="s">
        <v>20</v>
      </c>
      <c r="G13" t="s">
        <v>7</v>
      </c>
    </row>
    <row r="14" spans="1:9" x14ac:dyDescent="0.25">
      <c r="B14" s="5">
        <v>44531.811805555553</v>
      </c>
      <c r="C14" s="4">
        <v>500000</v>
      </c>
      <c r="D14" s="4">
        <v>490800</v>
      </c>
      <c r="E14" s="4">
        <f t="shared" si="0"/>
        <v>139400</v>
      </c>
      <c r="F14" t="s">
        <v>21</v>
      </c>
      <c r="G14" t="s">
        <v>7</v>
      </c>
    </row>
    <row r="15" spans="1:9" x14ac:dyDescent="0.25">
      <c r="B15" s="5">
        <v>44532.46875</v>
      </c>
      <c r="C15" s="4">
        <v>0</v>
      </c>
      <c r="D15" s="4">
        <v>83000</v>
      </c>
      <c r="E15" s="4">
        <f t="shared" si="0"/>
        <v>56400</v>
      </c>
      <c r="F15" t="s">
        <v>14</v>
      </c>
      <c r="G15" t="s">
        <v>22</v>
      </c>
    </row>
    <row r="16" spans="1:9" x14ac:dyDescent="0.25">
      <c r="B16" s="6">
        <v>44533.388888888891</v>
      </c>
      <c r="C16" s="4">
        <v>0</v>
      </c>
      <c r="D16" s="4">
        <v>40000</v>
      </c>
      <c r="E16" s="4">
        <f t="shared" si="0"/>
        <v>16400</v>
      </c>
      <c r="F16" t="s">
        <v>19</v>
      </c>
      <c r="G16" t="s">
        <v>7</v>
      </c>
    </row>
    <row r="17" spans="2:7" x14ac:dyDescent="0.25">
      <c r="B17" s="6">
        <v>44533.374305555553</v>
      </c>
      <c r="C17" s="4">
        <v>0</v>
      </c>
      <c r="D17" s="4">
        <v>10000</v>
      </c>
      <c r="E17" s="4">
        <f t="shared" si="0"/>
        <v>6400</v>
      </c>
      <c r="F17" t="s">
        <v>23</v>
      </c>
      <c r="G17" t="s">
        <v>7</v>
      </c>
    </row>
    <row r="18" spans="2:7" x14ac:dyDescent="0.25">
      <c r="B18" s="6">
        <v>44533.459027777775</v>
      </c>
      <c r="C18" s="4">
        <v>0</v>
      </c>
      <c r="D18" s="4">
        <v>10000</v>
      </c>
      <c r="E18" s="4">
        <f t="shared" si="0"/>
        <v>-3600</v>
      </c>
      <c r="F18" t="s">
        <v>24</v>
      </c>
      <c r="G18" t="s">
        <v>7</v>
      </c>
    </row>
    <row r="19" spans="2:7" x14ac:dyDescent="0.25">
      <c r="B19" s="6">
        <v>44533.75277777778</v>
      </c>
      <c r="C19" s="4">
        <v>500000</v>
      </c>
      <c r="D19" s="4">
        <v>0</v>
      </c>
      <c r="E19" s="4">
        <f t="shared" si="0"/>
        <v>496400</v>
      </c>
      <c r="F19" t="s">
        <v>25</v>
      </c>
      <c r="G19" t="s">
        <v>26</v>
      </c>
    </row>
    <row r="20" spans="2:7" x14ac:dyDescent="0.25">
      <c r="B20" s="6">
        <v>44533.820138888892</v>
      </c>
      <c r="C20" s="4">
        <v>0</v>
      </c>
      <c r="D20" s="4">
        <v>18000</v>
      </c>
      <c r="E20" s="4">
        <f t="shared" si="0"/>
        <v>478400</v>
      </c>
      <c r="F20" t="s">
        <v>27</v>
      </c>
      <c r="G20" t="s">
        <v>7</v>
      </c>
    </row>
    <row r="21" spans="2:7" x14ac:dyDescent="0.25">
      <c r="B21" s="6">
        <v>44533.820138888892</v>
      </c>
      <c r="C21" s="4">
        <v>0</v>
      </c>
      <c r="D21" s="4">
        <v>10000</v>
      </c>
      <c r="E21" s="4">
        <f t="shared" si="0"/>
        <v>468400</v>
      </c>
      <c r="F21" t="s">
        <v>13</v>
      </c>
      <c r="G21" t="s">
        <v>28</v>
      </c>
    </row>
    <row r="22" spans="2:7" x14ac:dyDescent="0.25">
      <c r="B22" s="6">
        <v>44534.883333333331</v>
      </c>
      <c r="C22" s="4">
        <v>0</v>
      </c>
      <c r="D22" s="4">
        <v>60000</v>
      </c>
      <c r="E22" s="4">
        <f t="shared" si="0"/>
        <v>408400</v>
      </c>
      <c r="F22" t="s">
        <v>29</v>
      </c>
      <c r="G22" t="s">
        <v>26</v>
      </c>
    </row>
    <row r="23" spans="2:7" x14ac:dyDescent="0.25">
      <c r="B23" s="6">
        <v>44534.614583333336</v>
      </c>
      <c r="C23" s="4">
        <v>0</v>
      </c>
      <c r="D23" s="4">
        <v>20000</v>
      </c>
      <c r="E23" s="4">
        <f t="shared" si="0"/>
        <v>388400</v>
      </c>
      <c r="F23" t="s">
        <v>30</v>
      </c>
      <c r="G23" t="s">
        <v>8</v>
      </c>
    </row>
    <row r="24" spans="2:7" x14ac:dyDescent="0.25">
      <c r="B24" s="6">
        <v>44534.833333333336</v>
      </c>
      <c r="C24" s="4">
        <v>0</v>
      </c>
      <c r="D24" s="4">
        <v>100000</v>
      </c>
      <c r="E24" s="4">
        <f t="shared" si="0"/>
        <v>288400</v>
      </c>
      <c r="F24" t="s">
        <v>19</v>
      </c>
      <c r="G24" t="s">
        <v>7</v>
      </c>
    </row>
    <row r="25" spans="2:7" x14ac:dyDescent="0.25">
      <c r="B25" s="6">
        <v>44535.508333333331</v>
      </c>
      <c r="C25" s="4">
        <v>500000</v>
      </c>
      <c r="D25" s="4">
        <v>0</v>
      </c>
      <c r="E25" s="4">
        <f t="shared" si="0"/>
        <v>788400</v>
      </c>
      <c r="F25" t="s">
        <v>25</v>
      </c>
      <c r="G25" t="s">
        <v>7</v>
      </c>
    </row>
    <row r="26" spans="2:7" x14ac:dyDescent="0.25">
      <c r="B26" s="6">
        <v>44535.508333333331</v>
      </c>
      <c r="C26" s="4">
        <v>0</v>
      </c>
      <c r="D26" s="4">
        <v>10000</v>
      </c>
      <c r="E26" s="4">
        <f t="shared" si="0"/>
        <v>778400</v>
      </c>
      <c r="F26" t="s">
        <v>11</v>
      </c>
      <c r="G26" t="s">
        <v>7</v>
      </c>
    </row>
    <row r="27" spans="2:7" x14ac:dyDescent="0.25">
      <c r="B27" s="6">
        <v>44536.291666666664</v>
      </c>
      <c r="C27" s="4">
        <v>0</v>
      </c>
      <c r="D27" s="4">
        <v>9000</v>
      </c>
      <c r="E27" s="4">
        <f t="shared" si="0"/>
        <v>769400</v>
      </c>
      <c r="F27" t="s">
        <v>31</v>
      </c>
      <c r="G27" t="s">
        <v>32</v>
      </c>
    </row>
    <row r="28" spans="2:7" x14ac:dyDescent="0.25">
      <c r="B28" s="6">
        <v>44537.486805555556</v>
      </c>
      <c r="C28" s="4">
        <v>0</v>
      </c>
      <c r="D28" s="4">
        <v>10000</v>
      </c>
      <c r="E28" s="4">
        <f t="shared" si="0"/>
        <v>759400</v>
      </c>
      <c r="F28" t="s">
        <v>13</v>
      </c>
      <c r="G28" t="s">
        <v>26</v>
      </c>
    </row>
    <row r="29" spans="2:7" x14ac:dyDescent="0.25">
      <c r="B29" s="6">
        <v>44537.660983796297</v>
      </c>
      <c r="C29" s="4">
        <v>0</v>
      </c>
      <c r="D29" s="4">
        <v>100000</v>
      </c>
      <c r="E29" s="4">
        <f t="shared" si="0"/>
        <v>659400</v>
      </c>
      <c r="F29" t="s">
        <v>19</v>
      </c>
      <c r="G29" t="s">
        <v>7</v>
      </c>
    </row>
    <row r="30" spans="2:7" x14ac:dyDescent="0.25">
      <c r="B30" s="6">
        <v>44539.878472222219</v>
      </c>
      <c r="C30" s="4">
        <v>200000</v>
      </c>
      <c r="D30" s="4">
        <v>192800</v>
      </c>
      <c r="E30" s="4">
        <f t="shared" si="0"/>
        <v>666600</v>
      </c>
      <c r="F30" t="s">
        <v>42</v>
      </c>
      <c r="G30" t="s">
        <v>7</v>
      </c>
    </row>
    <row r="31" spans="2:7" x14ac:dyDescent="0.25">
      <c r="B31" s="6">
        <v>44540.666666666664</v>
      </c>
      <c r="C31" s="4">
        <v>0</v>
      </c>
      <c r="D31" s="4">
        <v>10000</v>
      </c>
      <c r="E31" s="4">
        <f t="shared" si="0"/>
        <v>656600</v>
      </c>
      <c r="F31" t="s">
        <v>13</v>
      </c>
      <c r="G31" t="s">
        <v>8</v>
      </c>
    </row>
    <row r="32" spans="2:7" x14ac:dyDescent="0.25">
      <c r="B32" s="6">
        <v>44539.660983796297</v>
      </c>
      <c r="C32" s="4">
        <v>0</v>
      </c>
      <c r="D32" s="4">
        <v>100000</v>
      </c>
      <c r="E32" s="4">
        <f t="shared" si="0"/>
        <v>556600</v>
      </c>
      <c r="F32" t="s">
        <v>41</v>
      </c>
      <c r="G32" t="s">
        <v>7</v>
      </c>
    </row>
    <row r="33" spans="2:7" x14ac:dyDescent="0.25">
      <c r="B33" s="6">
        <v>44540.479166666664</v>
      </c>
      <c r="C33" s="4">
        <v>0</v>
      </c>
      <c r="D33" s="4">
        <v>83000</v>
      </c>
      <c r="E33" s="4">
        <f t="shared" si="0"/>
        <v>473600</v>
      </c>
      <c r="F33" t="s">
        <v>14</v>
      </c>
      <c r="G33" t="s">
        <v>22</v>
      </c>
    </row>
    <row r="34" spans="2:7" x14ac:dyDescent="0.25">
      <c r="B34" s="6">
        <v>44541.670138888891</v>
      </c>
      <c r="C34" s="4">
        <v>0</v>
      </c>
      <c r="D34" s="4">
        <v>16000</v>
      </c>
      <c r="E34" s="4">
        <f t="shared" si="0"/>
        <v>457600</v>
      </c>
      <c r="F34" t="s">
        <v>33</v>
      </c>
      <c r="G34" t="s">
        <v>7</v>
      </c>
    </row>
    <row r="35" spans="2:7" x14ac:dyDescent="0.25">
      <c r="B35" s="6">
        <v>44541.606956018521</v>
      </c>
      <c r="C35" s="4">
        <v>0</v>
      </c>
      <c r="D35" s="4">
        <v>10000</v>
      </c>
      <c r="E35" s="4">
        <f t="shared" si="0"/>
        <v>447600</v>
      </c>
      <c r="F35" t="s">
        <v>11</v>
      </c>
      <c r="G35" t="s">
        <v>7</v>
      </c>
    </row>
    <row r="36" spans="2:7" x14ac:dyDescent="0.25">
      <c r="B36" s="6">
        <v>44541.87226851852</v>
      </c>
      <c r="C36" s="4">
        <v>0</v>
      </c>
      <c r="D36" s="4">
        <v>33000</v>
      </c>
      <c r="E36" s="4">
        <f t="shared" si="0"/>
        <v>414600</v>
      </c>
      <c r="F36" t="s">
        <v>33</v>
      </c>
      <c r="G36" t="s">
        <v>7</v>
      </c>
    </row>
    <row r="37" spans="2:7" x14ac:dyDescent="0.25">
      <c r="B37" s="6">
        <v>44541.447511574072</v>
      </c>
      <c r="C37" s="4">
        <v>0</v>
      </c>
      <c r="D37" s="4">
        <v>20000</v>
      </c>
      <c r="E37" s="4">
        <f t="shared" si="0"/>
        <v>394600</v>
      </c>
      <c r="F37" t="s">
        <v>13</v>
      </c>
      <c r="G37" t="s">
        <v>8</v>
      </c>
    </row>
    <row r="38" spans="2:7" x14ac:dyDescent="0.25">
      <c r="B38" s="6">
        <v>44542.524340277778</v>
      </c>
      <c r="C38" s="4">
        <v>0</v>
      </c>
      <c r="D38" s="4">
        <v>100000</v>
      </c>
      <c r="E38" s="4">
        <f t="shared" si="0"/>
        <v>294600</v>
      </c>
      <c r="F38" t="s">
        <v>19</v>
      </c>
      <c r="G38" t="s">
        <v>26</v>
      </c>
    </row>
    <row r="39" spans="2:7" x14ac:dyDescent="0.25">
      <c r="B39" s="6">
        <v>44542.404386574075</v>
      </c>
      <c r="C39" s="4">
        <v>0</v>
      </c>
      <c r="D39" s="4">
        <v>10000</v>
      </c>
      <c r="E39" s="4">
        <f t="shared" si="0"/>
        <v>284600</v>
      </c>
      <c r="F39" t="s">
        <v>11</v>
      </c>
      <c r="G39" t="s">
        <v>7</v>
      </c>
    </row>
    <row r="40" spans="2:7" x14ac:dyDescent="0.25">
      <c r="B40" s="6">
        <v>44543.570833333331</v>
      </c>
      <c r="C40" s="4">
        <v>0</v>
      </c>
      <c r="D40" s="4">
        <v>90000</v>
      </c>
      <c r="E40" s="4">
        <f t="shared" si="0"/>
        <v>194600</v>
      </c>
      <c r="F40" t="s">
        <v>33</v>
      </c>
      <c r="G40" t="s">
        <v>34</v>
      </c>
    </row>
    <row r="41" spans="2:7" x14ac:dyDescent="0.25">
      <c r="B41" s="6">
        <v>44543.581944444442</v>
      </c>
      <c r="C41" s="4">
        <v>0</v>
      </c>
      <c r="D41" s="4">
        <v>15000</v>
      </c>
      <c r="E41" s="4">
        <f t="shared" si="0"/>
        <v>179600</v>
      </c>
      <c r="F41" t="s">
        <v>35</v>
      </c>
      <c r="G41" t="s">
        <v>34</v>
      </c>
    </row>
    <row r="42" spans="2:7" x14ac:dyDescent="0.25">
      <c r="B42" s="6">
        <v>44545.875</v>
      </c>
      <c r="C42" s="4">
        <v>0</v>
      </c>
      <c r="D42" s="4">
        <v>3000</v>
      </c>
      <c r="E42" s="4">
        <f t="shared" si="0"/>
        <v>176600</v>
      </c>
      <c r="F42" t="s">
        <v>36</v>
      </c>
      <c r="G42" t="s">
        <v>8</v>
      </c>
    </row>
    <row r="43" spans="2:7" x14ac:dyDescent="0.25">
      <c r="B43" s="6">
        <v>44546.416666666664</v>
      </c>
      <c r="C43" s="4">
        <v>0</v>
      </c>
      <c r="D43" s="4">
        <v>3000</v>
      </c>
      <c r="E43" s="4">
        <f t="shared" si="0"/>
        <v>173600</v>
      </c>
      <c r="F43" t="s">
        <v>36</v>
      </c>
      <c r="G43" t="s">
        <v>37</v>
      </c>
    </row>
    <row r="44" spans="2:7" x14ac:dyDescent="0.25">
      <c r="B44" s="6">
        <v>44546.435879629629</v>
      </c>
      <c r="C44" s="4">
        <v>0</v>
      </c>
      <c r="D44" s="4">
        <v>100000</v>
      </c>
      <c r="E44" s="4">
        <f t="shared" si="0"/>
        <v>73600</v>
      </c>
      <c r="F44" t="s">
        <v>19</v>
      </c>
      <c r="G44" t="s">
        <v>7</v>
      </c>
    </row>
    <row r="45" spans="2:7" x14ac:dyDescent="0.25">
      <c r="B45" s="6">
        <v>44546.545497685183</v>
      </c>
      <c r="C45" s="4">
        <v>0</v>
      </c>
      <c r="D45" s="4">
        <v>10000</v>
      </c>
      <c r="E45" s="4">
        <f t="shared" si="0"/>
        <v>63600</v>
      </c>
      <c r="F45" t="s">
        <v>13</v>
      </c>
      <c r="G45" t="s">
        <v>10</v>
      </c>
    </row>
    <row r="46" spans="2:7" x14ac:dyDescent="0.25">
      <c r="B46" s="6">
        <v>44547.502129629633</v>
      </c>
      <c r="C46" s="4">
        <v>600000</v>
      </c>
      <c r="D46" s="4">
        <v>494350</v>
      </c>
      <c r="E46" s="4">
        <f t="shared" si="0"/>
        <v>169250</v>
      </c>
      <c r="F46" t="s">
        <v>38</v>
      </c>
      <c r="G46" t="s">
        <v>7</v>
      </c>
    </row>
    <row r="47" spans="2:7" x14ac:dyDescent="0.25">
      <c r="B47" s="6">
        <v>44547.359027777777</v>
      </c>
      <c r="C47" s="4">
        <v>0</v>
      </c>
      <c r="D47" s="4">
        <v>39000</v>
      </c>
      <c r="E47" s="4">
        <f t="shared" si="0"/>
        <v>130250</v>
      </c>
      <c r="F47" t="s">
        <v>39</v>
      </c>
      <c r="G47" t="s">
        <v>7</v>
      </c>
    </row>
    <row r="48" spans="2:7" x14ac:dyDescent="0.25">
      <c r="B48" s="6">
        <v>44548.861145833333</v>
      </c>
      <c r="C48" s="4">
        <v>0</v>
      </c>
      <c r="D48" s="4">
        <v>100000</v>
      </c>
      <c r="E48" s="4">
        <f t="shared" si="0"/>
        <v>30250</v>
      </c>
      <c r="F48" t="s">
        <v>19</v>
      </c>
      <c r="G48" t="s">
        <v>7</v>
      </c>
    </row>
    <row r="49" spans="2:7" x14ac:dyDescent="0.25">
      <c r="B49" s="6">
        <v>44549.40902777778</v>
      </c>
      <c r="C49" s="4">
        <v>0</v>
      </c>
      <c r="D49" s="4">
        <v>10000</v>
      </c>
      <c r="E49" s="4">
        <f t="shared" si="0"/>
        <v>20250</v>
      </c>
      <c r="F49" t="s">
        <v>11</v>
      </c>
      <c r="G49" t="s">
        <v>7</v>
      </c>
    </row>
    <row r="50" spans="2:7" x14ac:dyDescent="0.25">
      <c r="B50" s="6">
        <v>44551.404861111114</v>
      </c>
      <c r="C50" s="4">
        <v>0</v>
      </c>
      <c r="D50" s="4">
        <v>16000</v>
      </c>
      <c r="E50" s="4">
        <f t="shared" si="0"/>
        <v>4250</v>
      </c>
      <c r="F50" t="s">
        <v>40</v>
      </c>
      <c r="G50" t="s">
        <v>7</v>
      </c>
    </row>
    <row r="51" spans="2:7" x14ac:dyDescent="0.25">
      <c r="B51" s="6">
        <v>44552.666666666664</v>
      </c>
      <c r="C51" s="4">
        <v>200000</v>
      </c>
      <c r="D51" s="4">
        <v>0</v>
      </c>
      <c r="E51" s="4">
        <f t="shared" si="0"/>
        <v>204250</v>
      </c>
      <c r="F51" t="s">
        <v>43</v>
      </c>
      <c r="G51" t="s">
        <v>8</v>
      </c>
    </row>
    <row r="52" spans="2:7" x14ac:dyDescent="0.25">
      <c r="B52" s="6">
        <v>44552.730555555558</v>
      </c>
      <c r="C52" s="4">
        <v>0</v>
      </c>
      <c r="D52" s="4">
        <v>67500</v>
      </c>
      <c r="E52" s="4">
        <f t="shared" si="0"/>
        <v>136750</v>
      </c>
      <c r="F52" t="s">
        <v>44</v>
      </c>
      <c r="G52" t="s">
        <v>45</v>
      </c>
    </row>
    <row r="53" spans="2:7" x14ac:dyDescent="0.25">
      <c r="B53" s="6">
        <v>44552.870833333334</v>
      </c>
      <c r="D53" s="4">
        <v>20000</v>
      </c>
      <c r="E53" s="4">
        <f t="shared" si="0"/>
        <v>116750</v>
      </c>
      <c r="F53" t="s">
        <v>13</v>
      </c>
      <c r="G53" t="s">
        <v>34</v>
      </c>
    </row>
    <row r="54" spans="2:7" x14ac:dyDescent="0.25">
      <c r="B54" s="6">
        <v>44552.88181712963</v>
      </c>
      <c r="D54" s="4">
        <v>100000</v>
      </c>
      <c r="E54" s="4">
        <f t="shared" si="0"/>
        <v>16750</v>
      </c>
      <c r="F54" t="s">
        <v>19</v>
      </c>
      <c r="G54" t="s">
        <v>7</v>
      </c>
    </row>
    <row r="55" spans="2:7" x14ac:dyDescent="0.25">
      <c r="B55" s="6">
        <v>44554.500567129631</v>
      </c>
      <c r="C55" s="4">
        <v>1000000</v>
      </c>
      <c r="D55" s="4">
        <v>0</v>
      </c>
      <c r="E55" s="4">
        <f t="shared" si="0"/>
        <v>1016750</v>
      </c>
      <c r="F55" t="s">
        <v>43</v>
      </c>
      <c r="G55" t="s">
        <v>46</v>
      </c>
    </row>
    <row r="56" spans="2:7" x14ac:dyDescent="0.25">
      <c r="B56" s="6">
        <v>44554.524710648147</v>
      </c>
      <c r="C56" s="4">
        <v>0</v>
      </c>
      <c r="D56" s="4">
        <v>665000</v>
      </c>
      <c r="E56" s="4">
        <f t="shared" si="0"/>
        <v>351750</v>
      </c>
      <c r="F56" t="s">
        <v>47</v>
      </c>
      <c r="G56" t="s">
        <v>46</v>
      </c>
    </row>
    <row r="57" spans="2:7" x14ac:dyDescent="0.25">
      <c r="B57" s="6">
        <v>44554.695416666669</v>
      </c>
      <c r="C57" s="4">
        <v>0</v>
      </c>
      <c r="D57" s="4">
        <v>10000</v>
      </c>
      <c r="E57" s="4">
        <f t="shared" si="0"/>
        <v>341750</v>
      </c>
      <c r="F57" t="s">
        <v>11</v>
      </c>
      <c r="G57" t="s">
        <v>7</v>
      </c>
    </row>
    <row r="58" spans="2:7" x14ac:dyDescent="0.25">
      <c r="B58" s="6">
        <v>44555.373229166667</v>
      </c>
      <c r="C58" s="4">
        <v>0</v>
      </c>
      <c r="D58" s="4">
        <v>10000</v>
      </c>
      <c r="E58" s="4">
        <f t="shared" si="0"/>
        <v>331750</v>
      </c>
      <c r="F58" t="s">
        <v>11</v>
      </c>
      <c r="G58" t="s">
        <v>7</v>
      </c>
    </row>
    <row r="59" spans="2:7" x14ac:dyDescent="0.25">
      <c r="B59" s="6">
        <v>44555.510868055557</v>
      </c>
      <c r="C59" s="4">
        <v>0</v>
      </c>
      <c r="D59" s="4">
        <v>90000</v>
      </c>
      <c r="E59" s="4">
        <f t="shared" si="0"/>
        <v>241750</v>
      </c>
      <c r="F59" t="s">
        <v>19</v>
      </c>
      <c r="G59" t="s">
        <v>7</v>
      </c>
    </row>
    <row r="60" spans="2:7" x14ac:dyDescent="0.25">
      <c r="B60" s="6">
        <v>44556.393194444441</v>
      </c>
      <c r="C60" s="4">
        <v>0</v>
      </c>
      <c r="D60" s="4">
        <v>10000</v>
      </c>
      <c r="E60" s="4">
        <f t="shared" si="0"/>
        <v>231750</v>
      </c>
      <c r="F60" t="s">
        <v>11</v>
      </c>
      <c r="G60" t="s">
        <v>7</v>
      </c>
    </row>
    <row r="61" spans="2:7" x14ac:dyDescent="0.25">
      <c r="B61" s="6">
        <v>44556.27270833333</v>
      </c>
      <c r="C61" s="4">
        <v>0</v>
      </c>
      <c r="D61" s="4">
        <v>20000</v>
      </c>
      <c r="E61" s="4">
        <f t="shared" si="0"/>
        <v>211750</v>
      </c>
      <c r="F61" t="s">
        <v>13</v>
      </c>
      <c r="G61" t="s">
        <v>10</v>
      </c>
    </row>
    <row r="62" spans="2:7" x14ac:dyDescent="0.25">
      <c r="B62" s="6">
        <v>44556.652314814812</v>
      </c>
      <c r="C62" s="4">
        <v>0</v>
      </c>
      <c r="D62" s="4">
        <v>200000</v>
      </c>
      <c r="E62" s="4">
        <f t="shared" si="0"/>
        <v>11750</v>
      </c>
      <c r="F62" t="s">
        <v>19</v>
      </c>
      <c r="G62" t="s">
        <v>7</v>
      </c>
    </row>
    <row r="63" spans="2:7" x14ac:dyDescent="0.25">
      <c r="B63" s="6">
        <v>44556.895833333336</v>
      </c>
      <c r="C63" s="4">
        <v>0</v>
      </c>
      <c r="D63" s="4">
        <v>10000</v>
      </c>
      <c r="E63" s="4">
        <f t="shared" si="0"/>
        <v>1750</v>
      </c>
      <c r="F63" t="s">
        <v>12</v>
      </c>
      <c r="G63" t="s">
        <v>26</v>
      </c>
    </row>
    <row r="64" spans="2:7" x14ac:dyDescent="0.25">
      <c r="E64" s="4">
        <f t="shared" si="0"/>
        <v>1750</v>
      </c>
    </row>
    <row r="65" spans="5:5" x14ac:dyDescent="0.25">
      <c r="E65" s="4">
        <f t="shared" si="0"/>
        <v>1750</v>
      </c>
    </row>
    <row r="66" spans="5:5" x14ac:dyDescent="0.25">
      <c r="E66" s="4">
        <f t="shared" si="0"/>
        <v>1750</v>
      </c>
    </row>
    <row r="67" spans="5:5" x14ac:dyDescent="0.25">
      <c r="E67" s="4">
        <f t="shared" si="0"/>
        <v>1750</v>
      </c>
    </row>
    <row r="68" spans="5:5" x14ac:dyDescent="0.25">
      <c r="E68" s="4">
        <f t="shared" si="0"/>
        <v>1750</v>
      </c>
    </row>
    <row r="69" spans="5:5" x14ac:dyDescent="0.25">
      <c r="E69" s="4">
        <f t="shared" si="0"/>
        <v>1750</v>
      </c>
    </row>
    <row r="70" spans="5:5" x14ac:dyDescent="0.25">
      <c r="E70" s="4">
        <f t="shared" si="0"/>
        <v>1750</v>
      </c>
    </row>
    <row r="71" spans="5:5" x14ac:dyDescent="0.25">
      <c r="E71" s="4">
        <f t="shared" si="0"/>
        <v>1750</v>
      </c>
    </row>
    <row r="72" spans="5:5" x14ac:dyDescent="0.25">
      <c r="E72" s="4">
        <f t="shared" si="0"/>
        <v>1750</v>
      </c>
    </row>
    <row r="73" spans="5:5" x14ac:dyDescent="0.25">
      <c r="E73" s="4">
        <f t="shared" si="0"/>
        <v>1750</v>
      </c>
    </row>
    <row r="74" spans="5:5" x14ac:dyDescent="0.25">
      <c r="E74" s="4">
        <f t="shared" si="0"/>
        <v>1750</v>
      </c>
    </row>
    <row r="75" spans="5:5" x14ac:dyDescent="0.25">
      <c r="E75" s="4">
        <f t="shared" si="0"/>
        <v>1750</v>
      </c>
    </row>
    <row r="76" spans="5:5" x14ac:dyDescent="0.25">
      <c r="E76" s="4">
        <f t="shared" si="0"/>
        <v>1750</v>
      </c>
    </row>
    <row r="77" spans="5:5" x14ac:dyDescent="0.25">
      <c r="E77" s="4">
        <f t="shared" si="0"/>
        <v>1750</v>
      </c>
    </row>
    <row r="78" spans="5:5" x14ac:dyDescent="0.25">
      <c r="E78" s="4">
        <f t="shared" ref="E78:E94" si="1">E77+C78-D78</f>
        <v>1750</v>
      </c>
    </row>
    <row r="79" spans="5:5" x14ac:dyDescent="0.25">
      <c r="E79" s="4">
        <f t="shared" si="1"/>
        <v>1750</v>
      </c>
    </row>
    <row r="80" spans="5:5" x14ac:dyDescent="0.25">
      <c r="E80" s="4">
        <f t="shared" si="1"/>
        <v>1750</v>
      </c>
    </row>
    <row r="81" spans="5:5" x14ac:dyDescent="0.25">
      <c r="E81" s="4">
        <f t="shared" si="1"/>
        <v>1750</v>
      </c>
    </row>
    <row r="82" spans="5:5" x14ac:dyDescent="0.25">
      <c r="E82" s="4">
        <f t="shared" si="1"/>
        <v>1750</v>
      </c>
    </row>
    <row r="83" spans="5:5" x14ac:dyDescent="0.25">
      <c r="E83" s="4">
        <f t="shared" si="1"/>
        <v>1750</v>
      </c>
    </row>
    <row r="84" spans="5:5" x14ac:dyDescent="0.25">
      <c r="E84" s="4">
        <f t="shared" si="1"/>
        <v>1750</v>
      </c>
    </row>
    <row r="85" spans="5:5" x14ac:dyDescent="0.25">
      <c r="E85" s="4">
        <f t="shared" si="1"/>
        <v>1750</v>
      </c>
    </row>
    <row r="86" spans="5:5" x14ac:dyDescent="0.25">
      <c r="E86" s="4">
        <f t="shared" si="1"/>
        <v>1750</v>
      </c>
    </row>
    <row r="87" spans="5:5" x14ac:dyDescent="0.25">
      <c r="E87" s="4">
        <f t="shared" si="1"/>
        <v>1750</v>
      </c>
    </row>
    <row r="88" spans="5:5" x14ac:dyDescent="0.25">
      <c r="E88" s="4">
        <f t="shared" si="1"/>
        <v>1750</v>
      </c>
    </row>
    <row r="89" spans="5:5" x14ac:dyDescent="0.25">
      <c r="E89" s="4">
        <f t="shared" si="1"/>
        <v>1750</v>
      </c>
    </row>
    <row r="90" spans="5:5" x14ac:dyDescent="0.25">
      <c r="E90" s="4">
        <f t="shared" si="1"/>
        <v>1750</v>
      </c>
    </row>
    <row r="91" spans="5:5" x14ac:dyDescent="0.25">
      <c r="E91" s="4">
        <f t="shared" si="1"/>
        <v>1750</v>
      </c>
    </row>
    <row r="92" spans="5:5" x14ac:dyDescent="0.25">
      <c r="E92" s="4">
        <f t="shared" si="1"/>
        <v>1750</v>
      </c>
    </row>
    <row r="93" spans="5:5" x14ac:dyDescent="0.25">
      <c r="E93" s="4">
        <f t="shared" si="1"/>
        <v>1750</v>
      </c>
    </row>
    <row r="94" spans="5:5" x14ac:dyDescent="0.25">
      <c r="E94" s="4">
        <f t="shared" si="1"/>
        <v>1750</v>
      </c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2021-12-28T01:22:13Z</dcterms:modified>
</cp:coreProperties>
</file>