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E:\MSBA\Job search\MS Excel\Alex\"/>
    </mc:Choice>
  </mc:AlternateContent>
  <xr:revisionPtr revIDLastSave="0" documentId="13_ncr:1_{BB6C6B28-F373-462A-84BF-25E13EA2946A}" xr6:coauthVersionLast="47" xr6:coauthVersionMax="47" xr10:uidLastSave="{00000000-0000-0000-0000-000000000000}"/>
  <bookViews>
    <workbookView xWindow="-110" yWindow="-110" windowWidth="19420" windowHeight="11500" activeTab="3" xr2:uid="{00000000-000D-0000-FFFF-FFFF00000000}"/>
  </bookViews>
  <sheets>
    <sheet name="bike_buyers" sheetId="1" r:id="rId1"/>
    <sheet name="Working Data" sheetId="2" r:id="rId2"/>
    <sheet name="Pivot tables"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8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<sst xmlns="http://schemas.openxmlformats.org/spreadsheetml/2006/main" count="16267" uniqueCount="51">
  <si>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</si>
  <si>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</si>
  <si>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</si>
  <si>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</si>
  <si>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</si>
  <si>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</si>
  <si>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</si>
  <si>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</si>
  <si>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</si>
  <si>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</si>
  <si>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</si>
  <si>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</si>
  <si>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</si>
  <si>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</si>
  <si>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</si>
  <si>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</si>
  <si>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</si>
  <si>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</si>
  <si>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</si>
  <si>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</si>
  <si>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</si>
  <si>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</si>
  <si>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</si>
  <si>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</si>
  <si>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</si>
  <si>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</si>
  <si>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</si>
  <si>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</si>
  <si>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</si>
  <si>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</si>
  <si>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</si>
  <si>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</si>
  <si>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</si>
  <si>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</si>
  <si>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</si>
  <si>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</si>
  <si>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</si>
  <si>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</si>
  <si>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</si>
  <si>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</si>
  <si>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</si>
  <si>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Column Labels</t>
  </si>
  <si>
    <t>Grand Total</t>
  </si>
  <si>
    <t>Row Labels</t>
  </si>
  <si>
    <t>Average of Income</t>
  </si>
  <si>
    <t>Adolescent</t>
  </si>
  <si>
    <t>Middle Aged</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</si>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</sst>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horizont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of genders based on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38648293963254"/>
          <c:y val="0.26328484981044037"/>
          <c:w val="0.56094685039370074"/>
          <c:h val="0.49512795275590549"/>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35555.555555555555</c:v>
                </c:pt>
                <c:pt idx="1">
                  <c:v>38000</c:v>
                </c:pt>
              </c:numCache>
            </c:numRef>
          </c:val>
          <c:extLst>
            <c:ext xmlns:c16="http://schemas.microsoft.com/office/drawing/2014/chart" uri="{C3380CC4-5D6E-409C-BE32-E72D297353CC}">
              <c16:uniqueId val="{00000000-E6DE-4E31-A906-C3B5A671F424}"/>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45000</c:v>
                </c:pt>
                <c:pt idx="1">
                  <c:v>43636.36363636364</c:v>
                </c:pt>
              </c:numCache>
            </c:numRef>
          </c:val>
          <c:extLst>
            <c:ext xmlns:c16="http://schemas.microsoft.com/office/drawing/2014/chart" uri="{C3380CC4-5D6E-409C-BE32-E72D297353CC}">
              <c16:uniqueId val="{00000001-E6DE-4E31-A906-C3B5A671F424}"/>
            </c:ext>
          </c:extLst>
        </c:ser>
        <c:dLbls>
          <c:showLegendKey val="0"/>
          <c:showVal val="0"/>
          <c:showCatName val="0"/>
          <c:showSerName val="0"/>
          <c:showPercent val="0"/>
          <c:showBubbleSize val="0"/>
        </c:dLbls>
        <c:gapWidth val="219"/>
        <c:overlap val="-27"/>
        <c:axId val="1241127855"/>
        <c:axId val="1241128335"/>
      </c:barChart>
      <c:catAx>
        <c:axId val="124112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128335"/>
        <c:crosses val="autoZero"/>
        <c:auto val="1"/>
        <c:lblAlgn val="ctr"/>
        <c:lblOffset val="100"/>
        <c:noMultiLvlLbl val="0"/>
      </c:catAx>
      <c:valAx>
        <c:axId val="1241128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12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layout>
        <c:manualLayout>
          <c:xMode val="edge"/>
          <c:yMode val="edge"/>
          <c:x val="0.27270026577908046"/>
          <c:y val="9.21486809714195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84517760615647"/>
          <c:y val="0.20744801578294952"/>
          <c:w val="0.65921477698053321"/>
          <c:h val="0.53016673359289068"/>
        </c:manualLayout>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5FEA-469E-8147-5E318C4CFFC3}"/>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5FEA-469E-8147-5E318C4CFFC3}"/>
            </c:ext>
          </c:extLst>
        </c:ser>
        <c:dLbls>
          <c:showLegendKey val="0"/>
          <c:showVal val="0"/>
          <c:showCatName val="0"/>
          <c:showSerName val="0"/>
          <c:showPercent val="0"/>
          <c:showBubbleSize val="0"/>
        </c:dLbls>
        <c:smooth val="0"/>
        <c:axId val="1015213743"/>
        <c:axId val="1015215663"/>
      </c:lineChart>
      <c:catAx>
        <c:axId val="101521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215663"/>
        <c:crosses val="autoZero"/>
        <c:auto val="1"/>
        <c:lblAlgn val="ctr"/>
        <c:lblOffset val="100"/>
        <c:noMultiLvlLbl val="0"/>
      </c:catAx>
      <c:valAx>
        <c:axId val="1015215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endParaRPr lang="en-US" baseline="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21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Aged</c:v>
                </c:pt>
                <c:pt idx="2">
                  <c:v>Old</c:v>
                </c:pt>
              </c:strCache>
            </c:strRef>
          </c:cat>
          <c:val>
            <c:numRef>
              <c:f>'Pivot tables'!$B$43:$B$46</c:f>
              <c:numCache>
                <c:formatCode>General</c:formatCode>
                <c:ptCount val="3"/>
                <c:pt idx="0">
                  <c:v>9</c:v>
                </c:pt>
                <c:pt idx="1">
                  <c:v>8</c:v>
                </c:pt>
                <c:pt idx="2">
                  <c:v>2</c:v>
                </c:pt>
              </c:numCache>
            </c:numRef>
          </c:val>
          <c:smooth val="0"/>
          <c:extLst>
            <c:ext xmlns:c16="http://schemas.microsoft.com/office/drawing/2014/chart" uri="{C3380CC4-5D6E-409C-BE32-E72D297353CC}">
              <c16:uniqueId val="{00000000-66DB-4A74-9031-EF58EBDCA34A}"/>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Aged</c:v>
                </c:pt>
                <c:pt idx="2">
                  <c:v>Old</c:v>
                </c:pt>
              </c:strCache>
            </c:strRef>
          </c:cat>
          <c:val>
            <c:numRef>
              <c:f>'Pivot tables'!$C$43:$C$46</c:f>
              <c:numCache>
                <c:formatCode>General</c:formatCode>
                <c:ptCount val="3"/>
                <c:pt idx="0">
                  <c:v>4</c:v>
                </c:pt>
                <c:pt idx="1">
                  <c:v>11</c:v>
                </c:pt>
                <c:pt idx="2">
                  <c:v>4</c:v>
                </c:pt>
              </c:numCache>
            </c:numRef>
          </c:val>
          <c:smooth val="0"/>
          <c:extLst>
            <c:ext xmlns:c16="http://schemas.microsoft.com/office/drawing/2014/chart" uri="{C3380CC4-5D6E-409C-BE32-E72D297353CC}">
              <c16:uniqueId val="{00000001-66DB-4A74-9031-EF58EBDCA34A}"/>
            </c:ext>
          </c:extLst>
        </c:ser>
        <c:dLbls>
          <c:showLegendKey val="0"/>
          <c:showVal val="0"/>
          <c:showCatName val="0"/>
          <c:showSerName val="0"/>
          <c:showPercent val="0"/>
          <c:showBubbleSize val="0"/>
        </c:dLbls>
        <c:marker val="1"/>
        <c:smooth val="0"/>
        <c:axId val="1246578495"/>
        <c:axId val="1246576575"/>
      </c:lineChart>
      <c:catAx>
        <c:axId val="124657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576575"/>
        <c:crosses val="autoZero"/>
        <c:auto val="1"/>
        <c:lblAlgn val="ctr"/>
        <c:lblOffset val="100"/>
        <c:noMultiLvlLbl val="0"/>
      </c:catAx>
      <c:valAx>
        <c:axId val="1246576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57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Customer </a:t>
            </a:r>
            <a:r>
              <a:rPr lang="en-US" sz="1400"/>
              <a:t>Income</a:t>
            </a:r>
            <a:endParaRPr lang="en-US" sz="1400"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38648293963254"/>
          <c:y val="0.26328484981044037"/>
          <c:w val="0.56094685039370074"/>
          <c:h val="0.49512795275590549"/>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35555.555555555555</c:v>
                </c:pt>
                <c:pt idx="1">
                  <c:v>38000</c:v>
                </c:pt>
              </c:numCache>
            </c:numRef>
          </c:val>
          <c:extLst>
            <c:ext xmlns:c16="http://schemas.microsoft.com/office/drawing/2014/chart" uri="{C3380CC4-5D6E-409C-BE32-E72D297353CC}">
              <c16:uniqueId val="{00000000-503F-4670-A708-DB746A0297E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45000</c:v>
                </c:pt>
                <c:pt idx="1">
                  <c:v>43636.36363636364</c:v>
                </c:pt>
              </c:numCache>
            </c:numRef>
          </c:val>
          <c:extLst>
            <c:ext xmlns:c16="http://schemas.microsoft.com/office/drawing/2014/chart" uri="{C3380CC4-5D6E-409C-BE32-E72D297353CC}">
              <c16:uniqueId val="{00000001-503F-4670-A708-DB746A0297E7}"/>
            </c:ext>
          </c:extLst>
        </c:ser>
        <c:dLbls>
          <c:showLegendKey val="0"/>
          <c:showVal val="0"/>
          <c:showCatName val="0"/>
          <c:showSerName val="0"/>
          <c:showPercent val="0"/>
          <c:showBubbleSize val="0"/>
        </c:dLbls>
        <c:gapWidth val="219"/>
        <c:overlap val="-27"/>
        <c:axId val="1241127855"/>
        <c:axId val="1241128335"/>
      </c:barChart>
      <c:catAx>
        <c:axId val="124112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128335"/>
        <c:crosses val="autoZero"/>
        <c:auto val="1"/>
        <c:lblAlgn val="ctr"/>
        <c:lblOffset val="100"/>
        <c:noMultiLvlLbl val="0"/>
      </c:catAx>
      <c:valAx>
        <c:axId val="1241128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12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layout>
        <c:manualLayout>
          <c:xMode val="edge"/>
          <c:yMode val="edge"/>
          <c:x val="0.27270026577908046"/>
          <c:y val="9.21486809714195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93495553199106"/>
          <c:y val="0.20744801578294952"/>
          <c:w val="0.65912508573928852"/>
          <c:h val="0.53016673359289068"/>
        </c:manualLayout>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7926-42A0-8306-DA9F931D0264}"/>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7926-42A0-8306-DA9F931D0264}"/>
            </c:ext>
          </c:extLst>
        </c:ser>
        <c:dLbls>
          <c:showLegendKey val="0"/>
          <c:showVal val="0"/>
          <c:showCatName val="0"/>
          <c:showSerName val="0"/>
          <c:showPercent val="0"/>
          <c:showBubbleSize val="0"/>
        </c:dLbls>
        <c:smooth val="0"/>
        <c:axId val="1015213743"/>
        <c:axId val="1015215663"/>
      </c:lineChart>
      <c:catAx>
        <c:axId val="101521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215663"/>
        <c:crosses val="autoZero"/>
        <c:auto val="1"/>
        <c:lblAlgn val="ctr"/>
        <c:lblOffset val="100"/>
        <c:noMultiLvlLbl val="0"/>
      </c:catAx>
      <c:valAx>
        <c:axId val="1015215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21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layout>
        <c:manualLayout>
          <c:xMode val="edge"/>
          <c:yMode val="edge"/>
          <c:x val="0.39128742884198936"/>
          <c:y val="9.0700148967865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718567312650522E-2"/>
          <c:y val="0.23713258140029794"/>
          <c:w val="0.76874817492362635"/>
          <c:h val="0.48620344754203021"/>
        </c:manualLayout>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Aged</c:v>
                </c:pt>
                <c:pt idx="2">
                  <c:v>Old</c:v>
                </c:pt>
              </c:strCache>
            </c:strRef>
          </c:cat>
          <c:val>
            <c:numRef>
              <c:f>'Pivot tables'!$B$43:$B$46</c:f>
              <c:numCache>
                <c:formatCode>General</c:formatCode>
                <c:ptCount val="3"/>
                <c:pt idx="0">
                  <c:v>9</c:v>
                </c:pt>
                <c:pt idx="1">
                  <c:v>8</c:v>
                </c:pt>
                <c:pt idx="2">
                  <c:v>2</c:v>
                </c:pt>
              </c:numCache>
            </c:numRef>
          </c:val>
          <c:smooth val="0"/>
          <c:extLst>
            <c:ext xmlns:c16="http://schemas.microsoft.com/office/drawing/2014/chart" uri="{C3380CC4-5D6E-409C-BE32-E72D297353CC}">
              <c16:uniqueId val="{00000000-4601-48CB-B9B6-1C5B1840B582}"/>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Aged</c:v>
                </c:pt>
                <c:pt idx="2">
                  <c:v>Old</c:v>
                </c:pt>
              </c:strCache>
            </c:strRef>
          </c:cat>
          <c:val>
            <c:numRef>
              <c:f>'Pivot tables'!$C$43:$C$46</c:f>
              <c:numCache>
                <c:formatCode>General</c:formatCode>
                <c:ptCount val="3"/>
                <c:pt idx="0">
                  <c:v>4</c:v>
                </c:pt>
                <c:pt idx="1">
                  <c:v>11</c:v>
                </c:pt>
                <c:pt idx="2">
                  <c:v>4</c:v>
                </c:pt>
              </c:numCache>
            </c:numRef>
          </c:val>
          <c:smooth val="0"/>
          <c:extLst>
            <c:ext xmlns:c16="http://schemas.microsoft.com/office/drawing/2014/chart" uri="{C3380CC4-5D6E-409C-BE32-E72D297353CC}">
              <c16:uniqueId val="{00000001-4601-48CB-B9B6-1C5B1840B582}"/>
            </c:ext>
          </c:extLst>
        </c:ser>
        <c:dLbls>
          <c:showLegendKey val="0"/>
          <c:showVal val="0"/>
          <c:showCatName val="0"/>
          <c:showSerName val="0"/>
          <c:showPercent val="0"/>
          <c:showBubbleSize val="0"/>
        </c:dLbls>
        <c:marker val="1"/>
        <c:smooth val="0"/>
        <c:axId val="1246578495"/>
        <c:axId val="1246576575"/>
      </c:lineChart>
      <c:catAx>
        <c:axId val="124657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layout>
            <c:manualLayout>
              <c:xMode val="edge"/>
              <c:yMode val="edge"/>
              <c:x val="0.42515458436820885"/>
              <c:y val="0.8595428814641412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576575"/>
        <c:crosses val="autoZero"/>
        <c:auto val="1"/>
        <c:lblAlgn val="ctr"/>
        <c:lblOffset val="100"/>
        <c:noMultiLvlLbl val="0"/>
      </c:catAx>
      <c:valAx>
        <c:axId val="1246576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57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165100</xdr:rowOff>
    </xdr:from>
    <xdr:to>
      <xdr:col>9</xdr:col>
      <xdr:colOff>406400</xdr:colOff>
      <xdr:row>15</xdr:row>
      <xdr:rowOff>165100</xdr:rowOff>
    </xdr:to>
    <xdr:graphicFrame macro="">
      <xdr:nvGraphicFramePr>
        <xdr:cNvPr id="2" name="Chart 1">
          <a:extLst>
            <a:ext uri="{FF2B5EF4-FFF2-40B4-BE49-F238E27FC236}">
              <a16:creationId xmlns:a16="http://schemas.microsoft.com/office/drawing/2014/main" id="{0FF1F029-F727-3EDD-D174-C3D66AD16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18</xdr:row>
      <xdr:rowOff>177800</xdr:rowOff>
    </xdr:from>
    <xdr:to>
      <xdr:col>9</xdr:col>
      <xdr:colOff>342901</xdr:colOff>
      <xdr:row>34</xdr:row>
      <xdr:rowOff>107950</xdr:rowOff>
    </xdr:to>
    <xdr:graphicFrame macro="">
      <xdr:nvGraphicFramePr>
        <xdr:cNvPr id="3" name="Chart 2">
          <a:extLst>
            <a:ext uri="{FF2B5EF4-FFF2-40B4-BE49-F238E27FC236}">
              <a16:creationId xmlns:a16="http://schemas.microsoft.com/office/drawing/2014/main" id="{1E29DD64-D52C-F63C-17EA-F0A33CBD6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39</xdr:row>
      <xdr:rowOff>6350</xdr:rowOff>
    </xdr:from>
    <xdr:to>
      <xdr:col>9</xdr:col>
      <xdr:colOff>374650</xdr:colOff>
      <xdr:row>53</xdr:row>
      <xdr:rowOff>171450</xdr:rowOff>
    </xdr:to>
    <xdr:graphicFrame macro="">
      <xdr:nvGraphicFramePr>
        <xdr:cNvPr id="4" name="Chart 3">
          <a:extLst>
            <a:ext uri="{FF2B5EF4-FFF2-40B4-BE49-F238E27FC236}">
              <a16:creationId xmlns:a16="http://schemas.microsoft.com/office/drawing/2014/main" id="{8A3E33A7-22F7-9684-4243-52DDAEA8E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298450</xdr:colOff>
      <xdr:row>5</xdr:row>
      <xdr:rowOff>25400</xdr:rowOff>
    </xdr:from>
    <xdr:to>
      <xdr:col>9</xdr:col>
      <xdr:colOff>76200</xdr:colOff>
      <xdr:row>18</xdr:row>
      <xdr:rowOff>38100</xdr:rowOff>
    </xdr:to>
    <xdr:graphicFrame macro="">
      <xdr:nvGraphicFramePr>
        <xdr:cNvPr id="2" name="Chart 1">
          <a:extLst>
            <a:ext uri="{FF2B5EF4-FFF2-40B4-BE49-F238E27FC236}">
              <a16:creationId xmlns:a16="http://schemas.microsoft.com/office/drawing/2014/main" id="{916A492F-F109-490F-ACA1-5BBFF5C97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117929</xdr:colOff>
      <xdr:row>5</xdr:row>
      <xdr:rowOff>16328</xdr:rowOff>
    </xdr:from>
    <xdr:to>
      <xdr:col>15</xdr:col>
      <xdr:colOff>594178</xdr:colOff>
      <xdr:row>18</xdr:row>
      <xdr:rowOff>41728</xdr:rowOff>
    </xdr:to>
    <xdr:graphicFrame macro="">
      <xdr:nvGraphicFramePr>
        <xdr:cNvPr id="3" name="Chart 2">
          <a:extLst>
            <a:ext uri="{FF2B5EF4-FFF2-40B4-BE49-F238E27FC236}">
              <a16:creationId xmlns:a16="http://schemas.microsoft.com/office/drawing/2014/main" id="{DD0E269F-1DB7-4911-9DEF-5D57BE5AC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298450</xdr:colOff>
      <xdr:row>18</xdr:row>
      <xdr:rowOff>63501</xdr:rowOff>
    </xdr:from>
    <xdr:to>
      <xdr:col>15</xdr:col>
      <xdr:colOff>580571</xdr:colOff>
      <xdr:row>31</xdr:row>
      <xdr:rowOff>54429</xdr:rowOff>
    </xdr:to>
    <xdr:graphicFrame macro="">
      <xdr:nvGraphicFramePr>
        <xdr:cNvPr id="4" name="Chart 3">
          <a:extLst>
            <a:ext uri="{FF2B5EF4-FFF2-40B4-BE49-F238E27FC236}">
              <a16:creationId xmlns:a16="http://schemas.microsoft.com/office/drawing/2014/main" id="{587B46F3-60CD-43EA-9B43-23F6FF86F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12701</xdr:colOff>
      <xdr:row>5</xdr:row>
      <xdr:rowOff>12701</xdr:rowOff>
    </xdr:from>
    <xdr:to>
      <xdr:col>2</xdr:col>
      <xdr:colOff>272144</xdr:colOff>
      <xdr:row>10</xdr:row>
      <xdr:rowOff>50800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39E3EE7-7953-693A-B6C7-004A3B2205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1" y="919844"/>
              <a:ext cx="1475014" cy="945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69851</xdr:rowOff>
    </xdr:from>
    <xdr:to>
      <xdr:col>2</xdr:col>
      <xdr:colOff>273050</xdr:colOff>
      <xdr:row>20</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29FD626-B0E5-4034-A97A-6A64CA2142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84137"/>
              <a:ext cx="1488621" cy="1782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68944</xdr:rowOff>
    </xdr:from>
    <xdr:to>
      <xdr:col>2</xdr:col>
      <xdr:colOff>285750</xdr:colOff>
      <xdr:row>27</xdr:row>
      <xdr:rowOff>49893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447E548-9FB8-B08C-C5A5-B8A4F2B54D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97515"/>
              <a:ext cx="1501321" cy="1250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gananda Theeguru" refreshedDate="45375.64820358796" createdVersion="8" refreshedVersion="8" minRefreshableVersion="3" recordCount="1000" xr:uid="{D360432D-59F9-4DFB-979A-19AC4A718D8F}">
  <cacheSource type="worksheet">
    <worksheetSource ref="A1:N1001"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73032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64DB05-0A03-4515-A6BF-0A4E66A5F1A6}" name="PivotTable43"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1: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items count="7">
        <item x="0"/>
        <item m="1" x="5"/>
        <item x="3"/>
        <item x="1"/>
        <item x="2"/>
        <item x="4"/>
        <item t="default"/>
      </items>
    </pivotField>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84D4A4-DE7B-4E71-A69C-EC2E911D1D05}" name="PivotTable42"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2E0FCC-5818-4DC0-A5CA-263B5A83378F}" name="PivotTable41"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47F276D-211C-4D3F-BF3A-BE468038DC2F}" sourceName="Marital Status">
  <pivotTables>
    <pivotTable tabId="3" name="PivotTable41"/>
    <pivotTable tabId="3" name="PivotTable42"/>
    <pivotTable tabId="3" name="PivotTable43"/>
  </pivotTables>
  <data>
    <tabular pivotCacheId="95730321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F00E53-A7AA-478A-AB9F-A77E245FEDFD}" sourceName="Education">
  <pivotTables>
    <pivotTable tabId="3" name="PivotTable41"/>
    <pivotTable tabId="3" name="PivotTable42"/>
    <pivotTable tabId="3" name="PivotTable43"/>
  </pivotTables>
  <data>
    <tabular pivotCacheId="957303212">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B354CF-9C21-4023-B0D5-219152310C6A}" sourceName="Region">
  <pivotTables>
    <pivotTable tabId="3" name="PivotTable41"/>
    <pivotTable tabId="3" name="PivotTable42"/>
    <pivotTable tabId="3" name="PivotTable43"/>
  </pivotTables>
  <data>
    <tabular pivotCacheId="95730321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83AD6F-5BFE-4130-A985-1FEFB9175EDF}" cache="Slicer_Marital_Status" caption="Marital Status" rowHeight="241300"/>
  <slicer name="Education" xr10:uid="{95C04D83-2952-47D7-94B3-CBC50E1B3BBC}" cache="Slicer_Education" caption="Education" rowHeight="241300"/>
  <slicer name="Region" xr10:uid="{C2C3D80B-9F28-4841-A7B6-82BA0DC1408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66A61-5899-41EC-A72D-15FCFEDC16DA}">
  <dimension ref="A1:N1001"/>
  <sheetViews>
    <sheetView workbookViewId="0">
      <selection activeCell="A2" sqref="A2"/>
    </sheetView>
  </sheetViews>
  <sheetFormatPr defaultColWidth="12.08984375" defaultRowHeight="14.5" x14ac:dyDescent="0.35"/>
  <cols>
    <col min="4" max="4" width="12.08984375" style="3"/>
    <col min="6" max="6" width="16.26953125" bestFit="1" customWidth="1"/>
    <col min="7" max="7" width="13"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IF(L2&gt;=55,"Old",IF(L2&gt;30,"Middle Aged",IF(L2&lt;31,"Adolescent","Invalid")))</f>
        <v>Middle 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IF(L3&gt;=55,"Old",IF(L3&gt;30,"Middle Aged",IF(L3&lt;31,"Adolescent","Invalid")))</f>
        <v>Middle Aged</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Aged</v>
      </c>
      <c r="N5" t="s">
        <v>15</v>
      </c>
    </row>
    <row r="6" spans="1:14" x14ac:dyDescent="0.35">
      <c r="A6">
        <v>25597</v>
      </c>
      <c r="B6" t="s">
        <v>37</v>
      </c>
      <c r="C6" t="s">
        <v>39</v>
      </c>
      <c r="D6" s="3">
        <v>30000</v>
      </c>
      <c r="E6">
        <v>0</v>
      </c>
      <c r="F6" t="s">
        <v>13</v>
      </c>
      <c r="G6" t="s">
        <v>20</v>
      </c>
      <c r="H6" t="s">
        <v>18</v>
      </c>
      <c r="I6">
        <v>0</v>
      </c>
      <c r="J6" t="s">
        <v>16</v>
      </c>
      <c r="K6" t="s">
        <v>17</v>
      </c>
      <c r="L6">
        <v>36</v>
      </c>
      <c r="M6" t="str">
        <f t="shared" si="0"/>
        <v>Middle Aged</v>
      </c>
      <c r="N6" t="s">
        <v>15</v>
      </c>
    </row>
    <row r="7" spans="1:14" x14ac:dyDescent="0.35">
      <c r="A7">
        <v>13507</v>
      </c>
      <c r="B7" t="s">
        <v>36</v>
      </c>
      <c r="C7" t="s">
        <v>38</v>
      </c>
      <c r="D7" s="3">
        <v>10000</v>
      </c>
      <c r="E7">
        <v>2</v>
      </c>
      <c r="F7" t="s">
        <v>19</v>
      </c>
      <c r="G7" t="s">
        <v>25</v>
      </c>
      <c r="H7" t="s">
        <v>15</v>
      </c>
      <c r="I7">
        <v>0</v>
      </c>
      <c r="J7" t="s">
        <v>26</v>
      </c>
      <c r="K7" t="s">
        <v>17</v>
      </c>
      <c r="L7">
        <v>50</v>
      </c>
      <c r="M7" t="str">
        <f t="shared" si="0"/>
        <v>Middle Aged</v>
      </c>
      <c r="N7" t="s">
        <v>18</v>
      </c>
    </row>
    <row r="8" spans="1:14" x14ac:dyDescent="0.35">
      <c r="A8">
        <v>27974</v>
      </c>
      <c r="B8" t="s">
        <v>37</v>
      </c>
      <c r="C8" t="s">
        <v>39</v>
      </c>
      <c r="D8" s="3">
        <v>160000</v>
      </c>
      <c r="E8">
        <v>2</v>
      </c>
      <c r="F8" t="s">
        <v>27</v>
      </c>
      <c r="G8" t="s">
        <v>28</v>
      </c>
      <c r="H8" t="s">
        <v>15</v>
      </c>
      <c r="I8">
        <v>4</v>
      </c>
      <c r="J8" t="s">
        <v>16</v>
      </c>
      <c r="K8" t="s">
        <v>24</v>
      </c>
      <c r="L8">
        <v>33</v>
      </c>
      <c r="M8" t="str">
        <f t="shared" si="0"/>
        <v>Middle Aged</v>
      </c>
      <c r="N8" t="s">
        <v>15</v>
      </c>
    </row>
    <row r="9" spans="1:14" x14ac:dyDescent="0.35">
      <c r="A9">
        <v>19364</v>
      </c>
      <c r="B9" t="s">
        <v>36</v>
      </c>
      <c r="C9" t="s">
        <v>39</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3">
        <v>90000</v>
      </c>
      <c r="E13">
        <v>0</v>
      </c>
      <c r="F13" t="s">
        <v>13</v>
      </c>
      <c r="G13" t="s">
        <v>21</v>
      </c>
      <c r="H13" t="s">
        <v>18</v>
      </c>
      <c r="I13">
        <v>4</v>
      </c>
      <c r="J13" t="s">
        <v>49</v>
      </c>
      <c r="K13" t="s">
        <v>24</v>
      </c>
      <c r="L13">
        <v>36</v>
      </c>
      <c r="M13" t="str">
        <f t="shared" si="0"/>
        <v>Middle 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3">
        <v>80000</v>
      </c>
      <c r="E23">
        <v>0</v>
      </c>
      <c r="F23" t="s">
        <v>13</v>
      </c>
      <c r="G23" t="s">
        <v>21</v>
      </c>
      <c r="H23" t="s">
        <v>15</v>
      </c>
      <c r="I23">
        <v>4</v>
      </c>
      <c r="J23" t="s">
        <v>49</v>
      </c>
      <c r="K23" t="s">
        <v>24</v>
      </c>
      <c r="L23">
        <v>35</v>
      </c>
      <c r="M23" t="str">
        <f t="shared" si="0"/>
        <v>Middle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49</v>
      </c>
      <c r="K53" t="s">
        <v>24</v>
      </c>
      <c r="L53">
        <v>35</v>
      </c>
      <c r="M53" t="str">
        <f t="shared" si="0"/>
        <v>Middle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3">
        <v>80000</v>
      </c>
      <c r="E57">
        <v>4</v>
      </c>
      <c r="F57" t="s">
        <v>27</v>
      </c>
      <c r="G57" t="s">
        <v>21</v>
      </c>
      <c r="H57" t="s">
        <v>15</v>
      </c>
      <c r="I57">
        <v>2</v>
      </c>
      <c r="J57" t="s">
        <v>49</v>
      </c>
      <c r="K57" t="s">
        <v>17</v>
      </c>
      <c r="L57">
        <v>54</v>
      </c>
      <c r="M57" t="str">
        <f t="shared" si="0"/>
        <v>Middle 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3">
        <v>60000</v>
      </c>
      <c r="E65">
        <v>4</v>
      </c>
      <c r="F65" t="s">
        <v>13</v>
      </c>
      <c r="G65" t="s">
        <v>21</v>
      </c>
      <c r="H65" t="s">
        <v>15</v>
      </c>
      <c r="I65">
        <v>3</v>
      </c>
      <c r="J65" t="s">
        <v>49</v>
      </c>
      <c r="K65" t="s">
        <v>24</v>
      </c>
      <c r="L65">
        <v>41</v>
      </c>
      <c r="M65" t="str">
        <f t="shared" si="0"/>
        <v>Middle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IF(L67&gt;=55,"Old",IF(L67&gt;30,"Middle Aged",IF(L67&lt;31,"Adolescent","Invalid")))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49</v>
      </c>
      <c r="K72" t="s">
        <v>24</v>
      </c>
      <c r="L72">
        <v>36</v>
      </c>
      <c r="M72" t="str">
        <f t="shared" si="1"/>
        <v>Middle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 t="shared" si="1"/>
        <v>Middle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IF(L131&gt;=55,"Old",IF(L131&gt;30,"Middle Aged",IF(L131&lt;31,"Adolescent","Invalid")))</f>
        <v>Middle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3">
        <v>80000</v>
      </c>
      <c r="E145">
        <v>0</v>
      </c>
      <c r="F145" t="s">
        <v>13</v>
      </c>
      <c r="G145" t="s">
        <v>21</v>
      </c>
      <c r="H145" t="s">
        <v>15</v>
      </c>
      <c r="I145">
        <v>3</v>
      </c>
      <c r="J145" t="s">
        <v>49</v>
      </c>
      <c r="K145" t="s">
        <v>24</v>
      </c>
      <c r="L145">
        <v>32</v>
      </c>
      <c r="M145" t="str">
        <f t="shared" si="2"/>
        <v>Middle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3">
        <v>100000</v>
      </c>
      <c r="E169">
        <v>0</v>
      </c>
      <c r="F169" t="s">
        <v>27</v>
      </c>
      <c r="G169" t="s">
        <v>28</v>
      </c>
      <c r="H169" t="s">
        <v>15</v>
      </c>
      <c r="I169">
        <v>3</v>
      </c>
      <c r="J169" t="s">
        <v>49</v>
      </c>
      <c r="K169" t="s">
        <v>24</v>
      </c>
      <c r="L169">
        <v>35</v>
      </c>
      <c r="M169" t="str">
        <f t="shared" si="2"/>
        <v>Middle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t="str">
        <f t="shared" si="2"/>
        <v>Middle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t="str">
        <f t="shared" ref="M195:M258" si="3">IF(L195&gt;=55,"Old",IF(L195&gt;30,"Middle Aged",IF(L195&lt;31,"Adolescent","Invalid")))</f>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3">
        <v>80000</v>
      </c>
      <c r="E201">
        <v>0</v>
      </c>
      <c r="F201" t="s">
        <v>13</v>
      </c>
      <c r="G201" t="s">
        <v>21</v>
      </c>
      <c r="H201" t="s">
        <v>18</v>
      </c>
      <c r="I201">
        <v>3</v>
      </c>
      <c r="J201" t="s">
        <v>49</v>
      </c>
      <c r="K201" t="s">
        <v>24</v>
      </c>
      <c r="L201">
        <v>33</v>
      </c>
      <c r="M201" t="str">
        <f t="shared" si="3"/>
        <v>Middle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49</v>
      </c>
      <c r="K215" t="s">
        <v>24</v>
      </c>
      <c r="L215">
        <v>31</v>
      </c>
      <c r="M215" t="str">
        <f t="shared" si="3"/>
        <v>Middle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 t="shared" si="3"/>
        <v>Middle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49</v>
      </c>
      <c r="K236" t="s">
        <v>24</v>
      </c>
      <c r="L236">
        <v>35</v>
      </c>
      <c r="M236" t="str">
        <f t="shared" si="3"/>
        <v>Middle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49</v>
      </c>
      <c r="K246" t="s">
        <v>17</v>
      </c>
      <c r="L246">
        <v>52</v>
      </c>
      <c r="M246" t="str">
        <f t="shared" si="3"/>
        <v>Middle 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3">
        <v>100000</v>
      </c>
      <c r="E249">
        <v>0</v>
      </c>
      <c r="F249" t="s">
        <v>27</v>
      </c>
      <c r="G249" t="s">
        <v>28</v>
      </c>
      <c r="H249" t="s">
        <v>15</v>
      </c>
      <c r="I249">
        <v>4</v>
      </c>
      <c r="J249" t="s">
        <v>49</v>
      </c>
      <c r="K249" t="s">
        <v>24</v>
      </c>
      <c r="L249">
        <v>34</v>
      </c>
      <c r="M249" t="str">
        <f t="shared" si="3"/>
        <v>Middle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IF(L259&gt;=55,"Old",IF(L259&gt;30,"Middle Aged",IF(L259&lt;31,"Adolescent","Invalid")))</f>
        <v>Middle Aged</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 t="shared" si="4"/>
        <v>Middle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3">
        <v>100000</v>
      </c>
      <c r="E280">
        <v>0</v>
      </c>
      <c r="F280" t="s">
        <v>27</v>
      </c>
      <c r="G280" t="s">
        <v>28</v>
      </c>
      <c r="H280" t="s">
        <v>15</v>
      </c>
      <c r="I280">
        <v>3</v>
      </c>
      <c r="J280" t="s">
        <v>49</v>
      </c>
      <c r="K280" t="s">
        <v>24</v>
      </c>
      <c r="L280">
        <v>35</v>
      </c>
      <c r="M280" t="str">
        <f t="shared" si="4"/>
        <v>Middle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 t="shared" si="4"/>
        <v>Middle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3">
        <v>130000</v>
      </c>
      <c r="E320">
        <v>4</v>
      </c>
      <c r="F320" t="s">
        <v>19</v>
      </c>
      <c r="G320" t="s">
        <v>21</v>
      </c>
      <c r="H320" t="s">
        <v>18</v>
      </c>
      <c r="I320">
        <v>3</v>
      </c>
      <c r="J320" t="s">
        <v>49</v>
      </c>
      <c r="K320" t="s">
        <v>17</v>
      </c>
      <c r="L320">
        <v>54</v>
      </c>
      <c r="M320" t="str">
        <f t="shared" si="4"/>
        <v>Middle 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IF(L323&gt;=55,"Old",IF(L323&gt;30,"Middle Aged",IF(L323&lt;31,"Adolescent","Invalid")))</f>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 t="shared" si="5"/>
        <v>Middle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3">
        <v>80000</v>
      </c>
      <c r="E357">
        <v>0</v>
      </c>
      <c r="F357" t="s">
        <v>13</v>
      </c>
      <c r="G357" t="s">
        <v>21</v>
      </c>
      <c r="H357" t="s">
        <v>15</v>
      </c>
      <c r="I357">
        <v>3</v>
      </c>
      <c r="J357" t="s">
        <v>49</v>
      </c>
      <c r="K357" t="s">
        <v>24</v>
      </c>
      <c r="L357">
        <v>32</v>
      </c>
      <c r="M357" t="str">
        <f t="shared" si="5"/>
        <v>Middle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3">
        <v>100000</v>
      </c>
      <c r="E372">
        <v>4</v>
      </c>
      <c r="F372" t="s">
        <v>13</v>
      </c>
      <c r="G372" t="s">
        <v>21</v>
      </c>
      <c r="H372" t="s">
        <v>15</v>
      </c>
      <c r="I372">
        <v>1</v>
      </c>
      <c r="J372" t="s">
        <v>49</v>
      </c>
      <c r="K372" t="s">
        <v>24</v>
      </c>
      <c r="L372">
        <v>46</v>
      </c>
      <c r="M372" t="str">
        <f t="shared" si="5"/>
        <v>Middle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t="str">
        <f t="shared" si="5"/>
        <v>Middle 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IF(L387&gt;=55,"Old",IF(L387&gt;30,"Middle Aged",IF(L387&lt;31,"Adolescent","Invalid")))</f>
        <v>Middle Aged</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 t="shared" si="6"/>
        <v>Middle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 t="shared" si="6"/>
        <v>Middle 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3">
        <v>110000</v>
      </c>
      <c r="E424">
        <v>0</v>
      </c>
      <c r="F424" t="s">
        <v>19</v>
      </c>
      <c r="G424" t="s">
        <v>28</v>
      </c>
      <c r="H424" t="s">
        <v>18</v>
      </c>
      <c r="I424">
        <v>3</v>
      </c>
      <c r="J424" t="s">
        <v>49</v>
      </c>
      <c r="K424" t="s">
        <v>24</v>
      </c>
      <c r="L424">
        <v>32</v>
      </c>
      <c r="M424" t="str">
        <f t="shared" si="6"/>
        <v>Middle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49</v>
      </c>
      <c r="K434" t="s">
        <v>24</v>
      </c>
      <c r="L434">
        <v>34</v>
      </c>
      <c r="M434" t="str">
        <f t="shared" si="6"/>
        <v>Middle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3">
        <v>90000</v>
      </c>
      <c r="E442">
        <v>0</v>
      </c>
      <c r="F442" t="s">
        <v>13</v>
      </c>
      <c r="G442" t="s">
        <v>21</v>
      </c>
      <c r="H442" t="s">
        <v>18</v>
      </c>
      <c r="I442">
        <v>3</v>
      </c>
      <c r="J442" t="s">
        <v>49</v>
      </c>
      <c r="K442" t="s">
        <v>24</v>
      </c>
      <c r="L442">
        <v>34</v>
      </c>
      <c r="M442" t="str">
        <f t="shared" si="6"/>
        <v>Middle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3">
        <v>130000</v>
      </c>
      <c r="E448">
        <v>0</v>
      </c>
      <c r="F448" t="s">
        <v>31</v>
      </c>
      <c r="G448" t="s">
        <v>28</v>
      </c>
      <c r="H448" t="s">
        <v>15</v>
      </c>
      <c r="I448">
        <v>1</v>
      </c>
      <c r="J448" t="s">
        <v>49</v>
      </c>
      <c r="K448" t="s">
        <v>24</v>
      </c>
      <c r="L448">
        <v>48</v>
      </c>
      <c r="M448" t="str">
        <f t="shared" si="6"/>
        <v>Middle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IF(L451&gt;=55,"Old",IF(L451&gt;30,"Middle Aged",IF(L451&lt;31,"Adolescent","Invalid")))</f>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t="str">
        <f t="shared" si="7"/>
        <v>Middle Aged</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 t="shared" si="7"/>
        <v>Middle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 t="shared" ref="M515:M578" si="8">IF(L515&gt;=55,"Old",IF(L515&gt;30,"Middle Aged",IF(L515&lt;31,"Adolescent","Invalid")))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t="str">
        <f t="shared" si="8"/>
        <v>Middle 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IF(L579&gt;=55,"Old",IF(L579&gt;30,"Middle Aged",IF(L579&lt;31,"Adolescent","Invalid")))</f>
        <v>Middle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3">
        <v>90000</v>
      </c>
      <c r="E590">
        <v>2</v>
      </c>
      <c r="F590" t="s">
        <v>27</v>
      </c>
      <c r="G590" t="s">
        <v>21</v>
      </c>
      <c r="H590" t="s">
        <v>15</v>
      </c>
      <c r="I590">
        <v>1</v>
      </c>
      <c r="J590" t="s">
        <v>49</v>
      </c>
      <c r="K590" t="s">
        <v>32</v>
      </c>
      <c r="L590">
        <v>51</v>
      </c>
      <c r="M590" t="str">
        <f t="shared" si="9"/>
        <v>Middle Aged</v>
      </c>
      <c r="N590" t="s">
        <v>15</v>
      </c>
    </row>
    <row r="591" spans="1:14" x14ac:dyDescent="0.3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 t="shared" si="9"/>
        <v>Middle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t="str">
        <f t="shared" ref="M643:M706" si="10">IF(L643&gt;=55,"Old",IF(L643&gt;30,"Middle Aged",IF(L643&lt;31,"Adolescent","Invalid")))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3">
        <v>60000</v>
      </c>
      <c r="E646">
        <v>5</v>
      </c>
      <c r="F646" t="s">
        <v>13</v>
      </c>
      <c r="G646" t="s">
        <v>14</v>
      </c>
      <c r="H646" t="s">
        <v>15</v>
      </c>
      <c r="I646">
        <v>3</v>
      </c>
      <c r="J646" t="s">
        <v>49</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3">
        <v>70000</v>
      </c>
      <c r="E707">
        <v>4</v>
      </c>
      <c r="F707" t="s">
        <v>13</v>
      </c>
      <c r="G707" t="s">
        <v>28</v>
      </c>
      <c r="H707" t="s">
        <v>15</v>
      </c>
      <c r="I707">
        <v>1</v>
      </c>
      <c r="J707" t="s">
        <v>49</v>
      </c>
      <c r="K707" t="s">
        <v>32</v>
      </c>
      <c r="L707">
        <v>59</v>
      </c>
      <c r="M707" t="str">
        <f t="shared" ref="M707:M770" si="11">IF(L707&gt;=55,"Old",IF(L707&gt;30,"Middle Aged",IF(L707&lt;31,"Adolescent","Invalid")))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3">
        <v>50000</v>
      </c>
      <c r="E768">
        <v>4</v>
      </c>
      <c r="F768" t="s">
        <v>13</v>
      </c>
      <c r="G768" t="s">
        <v>14</v>
      </c>
      <c r="H768" t="s">
        <v>15</v>
      </c>
      <c r="I768">
        <v>3</v>
      </c>
      <c r="J768" t="s">
        <v>49</v>
      </c>
      <c r="K768" t="s">
        <v>32</v>
      </c>
      <c r="L768">
        <v>42</v>
      </c>
      <c r="M768" t="str">
        <f t="shared" si="11"/>
        <v>Middle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IF(L771&gt;=55,"Old",IF(L771&gt;30,"Middle Aged",IF(L771&lt;31,"Adolescent","Invalid")))</f>
        <v>Middle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3">
        <v>70000</v>
      </c>
      <c r="E777">
        <v>2</v>
      </c>
      <c r="F777" t="s">
        <v>29</v>
      </c>
      <c r="G777" t="s">
        <v>14</v>
      </c>
      <c r="H777" t="s">
        <v>15</v>
      </c>
      <c r="I777">
        <v>2</v>
      </c>
      <c r="J777" t="s">
        <v>49</v>
      </c>
      <c r="K777" t="s">
        <v>32</v>
      </c>
      <c r="L777">
        <v>54</v>
      </c>
      <c r="M777" t="str">
        <f t="shared" si="12"/>
        <v>Middle 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t="str">
        <f t="shared" si="12"/>
        <v>Middle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IF(L835&gt;=55,"Old",IF(L835&gt;30,"Middle Aged",IF(L835&lt;31,"Adolescent","Invalid")))</f>
        <v>Middle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3">
        <v>70000</v>
      </c>
      <c r="E842">
        <v>4</v>
      </c>
      <c r="F842" t="s">
        <v>19</v>
      </c>
      <c r="G842" t="s">
        <v>21</v>
      </c>
      <c r="H842" t="s">
        <v>15</v>
      </c>
      <c r="I842">
        <v>2</v>
      </c>
      <c r="J842" t="s">
        <v>49</v>
      </c>
      <c r="K842" t="s">
        <v>32</v>
      </c>
      <c r="L842">
        <v>53</v>
      </c>
      <c r="M842" t="str">
        <f t="shared" si="13"/>
        <v>Middle 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IF(L899&gt;=55,"Old",IF(L899&gt;30,"Middle Aged",IF(L899&lt;31,"Adolescent","Invalid")))</f>
        <v>Adolescent</v>
      </c>
      <c r="N899" t="s">
        <v>18</v>
      </c>
    </row>
    <row r="900" spans="1:14" x14ac:dyDescent="0.3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t="str">
        <f t="shared" si="14"/>
        <v>Middle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3">
        <v>70000</v>
      </c>
      <c r="E932">
        <v>5</v>
      </c>
      <c r="F932" t="s">
        <v>31</v>
      </c>
      <c r="G932" t="s">
        <v>21</v>
      </c>
      <c r="H932" t="s">
        <v>18</v>
      </c>
      <c r="I932">
        <v>3</v>
      </c>
      <c r="J932" t="s">
        <v>49</v>
      </c>
      <c r="K932" t="s">
        <v>32</v>
      </c>
      <c r="L932">
        <v>47</v>
      </c>
      <c r="M932" t="str">
        <f t="shared" si="14"/>
        <v>Middle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3">
        <v>70000</v>
      </c>
      <c r="E951">
        <v>2</v>
      </c>
      <c r="F951" t="s">
        <v>29</v>
      </c>
      <c r="G951" t="s">
        <v>14</v>
      </c>
      <c r="H951" t="s">
        <v>15</v>
      </c>
      <c r="I951">
        <v>2</v>
      </c>
      <c r="J951" t="s">
        <v>49</v>
      </c>
      <c r="K951" t="s">
        <v>32</v>
      </c>
      <c r="L951">
        <v>53</v>
      </c>
      <c r="M951" t="str">
        <f t="shared" si="14"/>
        <v>Middle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IF(L963&gt;=55,"Old",IF(L963&gt;30,"Middle Aged",IF(L963&lt;31,"Adolescent","Invalid")))</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 t="shared" si="15"/>
        <v>Middle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3EA31-F2AD-489F-8A1E-E5B8BCC98C04}">
  <dimension ref="A3:D46"/>
  <sheetViews>
    <sheetView topLeftCell="A13" workbookViewId="0">
      <selection activeCell="J28" sqref="J28"/>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8.36328125" bestFit="1" customWidth="1"/>
    <col min="6" max="6" width="9.36328125" bestFit="1" customWidth="1"/>
    <col min="7" max="7" width="10.7265625" bestFit="1" customWidth="1"/>
    <col min="8" max="10" width="21.54296875" bestFit="1" customWidth="1"/>
    <col min="11" max="11" width="26.36328125" bestFit="1" customWidth="1"/>
    <col min="12" max="12" width="22.36328125" bestFit="1" customWidth="1"/>
    <col min="13" max="17" width="8.36328125" bestFit="1" customWidth="1"/>
    <col min="18" max="18" width="10.7265625" bestFit="1" customWidth="1"/>
  </cols>
  <sheetData>
    <row r="3" spans="1:4" x14ac:dyDescent="0.35">
      <c r="A3" s="4" t="s">
        <v>44</v>
      </c>
      <c r="B3" s="4" t="s">
        <v>41</v>
      </c>
    </row>
    <row r="4" spans="1:4" x14ac:dyDescent="0.35">
      <c r="A4" s="4" t="s">
        <v>43</v>
      </c>
      <c r="B4" t="s">
        <v>18</v>
      </c>
      <c r="C4" t="s">
        <v>15</v>
      </c>
      <c r="D4" t="s">
        <v>42</v>
      </c>
    </row>
    <row r="5" spans="1:4" x14ac:dyDescent="0.35">
      <c r="A5" s="5" t="s">
        <v>38</v>
      </c>
      <c r="B5" s="7">
        <v>35555.555555555555</v>
      </c>
      <c r="C5" s="7">
        <v>45000</v>
      </c>
      <c r="D5" s="7">
        <v>40000</v>
      </c>
    </row>
    <row r="6" spans="1:4" x14ac:dyDescent="0.35">
      <c r="A6" s="5" t="s">
        <v>39</v>
      </c>
      <c r="B6" s="7">
        <v>38000</v>
      </c>
      <c r="C6" s="7">
        <v>43636.36363636364</v>
      </c>
      <c r="D6" s="7">
        <v>40952.380952380954</v>
      </c>
    </row>
    <row r="7" spans="1:4" x14ac:dyDescent="0.35">
      <c r="A7" s="5" t="s">
        <v>42</v>
      </c>
      <c r="B7" s="7">
        <v>36842.105263157893</v>
      </c>
      <c r="C7" s="7">
        <v>44210.526315789473</v>
      </c>
      <c r="D7" s="7">
        <v>40526.315789473687</v>
      </c>
    </row>
    <row r="21" spans="1:4" x14ac:dyDescent="0.35">
      <c r="A21" s="4" t="s">
        <v>48</v>
      </c>
      <c r="B21" s="4" t="s">
        <v>41</v>
      </c>
    </row>
    <row r="22" spans="1:4" x14ac:dyDescent="0.35">
      <c r="A22" s="4" t="s">
        <v>43</v>
      </c>
      <c r="B22" t="s">
        <v>18</v>
      </c>
      <c r="C22" t="s">
        <v>15</v>
      </c>
      <c r="D22" t="s">
        <v>42</v>
      </c>
    </row>
    <row r="23" spans="1:4" x14ac:dyDescent="0.35">
      <c r="A23" s="5" t="s">
        <v>16</v>
      </c>
      <c r="B23" s="6">
        <v>1</v>
      </c>
      <c r="C23" s="6">
        <v>4</v>
      </c>
      <c r="D23" s="6">
        <v>5</v>
      </c>
    </row>
    <row r="24" spans="1:4" x14ac:dyDescent="0.35">
      <c r="A24" s="5" t="s">
        <v>26</v>
      </c>
      <c r="B24" s="6">
        <v>1</v>
      </c>
      <c r="C24" s="6">
        <v>7</v>
      </c>
      <c r="D24" s="6">
        <v>8</v>
      </c>
    </row>
    <row r="25" spans="1:4" x14ac:dyDescent="0.35">
      <c r="A25" s="5" t="s">
        <v>22</v>
      </c>
      <c r="B25" s="6">
        <v>1</v>
      </c>
      <c r="C25" s="6">
        <v>2</v>
      </c>
      <c r="D25" s="6">
        <v>3</v>
      </c>
    </row>
    <row r="26" spans="1:4" x14ac:dyDescent="0.35">
      <c r="A26" s="5" t="s">
        <v>23</v>
      </c>
      <c r="B26" s="6">
        <v>15</v>
      </c>
      <c r="C26" s="6">
        <v>2</v>
      </c>
      <c r="D26" s="6">
        <v>17</v>
      </c>
    </row>
    <row r="27" spans="1:4" x14ac:dyDescent="0.35">
      <c r="A27" s="5" t="s">
        <v>49</v>
      </c>
      <c r="B27" s="6">
        <v>1</v>
      </c>
      <c r="C27" s="6">
        <v>4</v>
      </c>
      <c r="D27" s="6">
        <v>5</v>
      </c>
    </row>
    <row r="28" spans="1:4" x14ac:dyDescent="0.35">
      <c r="A28" s="5" t="s">
        <v>42</v>
      </c>
      <c r="B28" s="6">
        <v>19</v>
      </c>
      <c r="C28" s="6">
        <v>19</v>
      </c>
      <c r="D28" s="6">
        <v>38</v>
      </c>
    </row>
    <row r="41" spans="1:4" x14ac:dyDescent="0.35">
      <c r="A41" s="4" t="s">
        <v>48</v>
      </c>
      <c r="B41" s="4" t="s">
        <v>41</v>
      </c>
    </row>
    <row r="42" spans="1:4" x14ac:dyDescent="0.35">
      <c r="A42" s="4" t="s">
        <v>43</v>
      </c>
      <c r="B42" t="s">
        <v>18</v>
      </c>
      <c r="C42" t="s">
        <v>15</v>
      </c>
      <c r="D42" t="s">
        <v>42</v>
      </c>
    </row>
    <row r="43" spans="1:4" x14ac:dyDescent="0.35">
      <c r="A43" s="5" t="s">
        <v>45</v>
      </c>
      <c r="B43" s="6">
        <v>9</v>
      </c>
      <c r="C43" s="6">
        <v>4</v>
      </c>
      <c r="D43" s="6">
        <v>13</v>
      </c>
    </row>
    <row r="44" spans="1:4" x14ac:dyDescent="0.35">
      <c r="A44" s="5" t="s">
        <v>46</v>
      </c>
      <c r="B44" s="6">
        <v>8</v>
      </c>
      <c r="C44" s="6">
        <v>11</v>
      </c>
      <c r="D44" s="6">
        <v>19</v>
      </c>
    </row>
    <row r="45" spans="1:4" x14ac:dyDescent="0.35">
      <c r="A45" s="5" t="s">
        <v>47</v>
      </c>
      <c r="B45" s="6">
        <v>2</v>
      </c>
      <c r="C45" s="6">
        <v>4</v>
      </c>
      <c r="D45" s="6">
        <v>6</v>
      </c>
    </row>
    <row r="46" spans="1:4" x14ac:dyDescent="0.35">
      <c r="A46" s="5" t="s">
        <v>42</v>
      </c>
      <c r="B46" s="6">
        <v>19</v>
      </c>
      <c r="C46" s="6">
        <v>19</v>
      </c>
      <c r="D46" s="6">
        <v>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F1C13-67AE-4336-880A-3F2E59DDB173}">
  <dimension ref="A1:P8"/>
  <sheetViews>
    <sheetView showGridLines="0" tabSelected="1" zoomScale="70" zoomScaleNormal="70" workbookViewId="0">
      <selection activeCell="R14" sqref="R14"/>
    </sheetView>
  </sheetViews>
  <sheetFormatPr defaultRowHeight="14.5" x14ac:dyDescent="0.35"/>
  <sheetData>
    <row r="1" spans="1:16" ht="14.5" customHeight="1" x14ac:dyDescent="0.35">
      <c r="A1" s="10" t="s">
        <v>50</v>
      </c>
      <c r="B1" s="9"/>
      <c r="C1" s="9"/>
      <c r="D1" s="9"/>
      <c r="E1" s="9"/>
      <c r="F1" s="9"/>
      <c r="G1" s="9"/>
      <c r="H1" s="9"/>
      <c r="I1" s="9"/>
      <c r="J1" s="9"/>
      <c r="K1" s="9"/>
      <c r="L1" s="9"/>
      <c r="M1" s="9"/>
      <c r="N1" s="9"/>
      <c r="O1" s="9"/>
      <c r="P1" s="9"/>
    </row>
    <row r="2" spans="1:16" ht="14.5" customHeight="1" x14ac:dyDescent="0.35">
      <c r="A2" s="9"/>
      <c r="B2" s="9"/>
      <c r="C2" s="9"/>
      <c r="D2" s="9"/>
      <c r="E2" s="9"/>
      <c r="F2" s="9"/>
      <c r="G2" s="9"/>
      <c r="H2" s="9"/>
      <c r="I2" s="9"/>
      <c r="J2" s="9"/>
      <c r="K2" s="9"/>
      <c r="L2" s="9"/>
      <c r="M2" s="9"/>
      <c r="N2" s="9"/>
      <c r="O2" s="9"/>
      <c r="P2" s="9"/>
    </row>
    <row r="3" spans="1:16" ht="14.5" customHeight="1" x14ac:dyDescent="0.35">
      <c r="A3" s="9"/>
      <c r="B3" s="9"/>
      <c r="C3" s="9"/>
      <c r="D3" s="9"/>
      <c r="E3" s="9"/>
      <c r="F3" s="9"/>
      <c r="G3" s="9"/>
      <c r="H3" s="9"/>
      <c r="I3" s="9"/>
      <c r="J3" s="9"/>
      <c r="K3" s="9"/>
      <c r="L3" s="9"/>
      <c r="M3" s="9"/>
      <c r="N3" s="9"/>
      <c r="O3" s="9"/>
      <c r="P3" s="9"/>
    </row>
    <row r="4" spans="1:16" ht="14.5" customHeight="1" x14ac:dyDescent="0.35">
      <c r="A4" s="9"/>
      <c r="B4" s="9"/>
      <c r="C4" s="9"/>
      <c r="D4" s="9"/>
      <c r="E4" s="9"/>
      <c r="F4" s="9"/>
      <c r="G4" s="9"/>
      <c r="H4" s="9"/>
      <c r="I4" s="9"/>
      <c r="J4" s="9"/>
      <c r="K4" s="9"/>
      <c r="L4" s="9"/>
      <c r="M4" s="9"/>
      <c r="N4" s="9"/>
      <c r="O4" s="9"/>
      <c r="P4" s="9"/>
    </row>
    <row r="5" spans="1:16" ht="14.5" customHeight="1" x14ac:dyDescent="0.35">
      <c r="A5" s="9"/>
      <c r="B5" s="9"/>
      <c r="C5" s="9"/>
      <c r="D5" s="9"/>
      <c r="E5" s="9"/>
      <c r="F5" s="9"/>
      <c r="G5" s="9"/>
      <c r="H5" s="9"/>
      <c r="I5" s="9"/>
      <c r="J5" s="9"/>
      <c r="K5" s="9"/>
      <c r="L5" s="9"/>
      <c r="M5" s="9"/>
      <c r="N5" s="9"/>
      <c r="O5" s="9"/>
      <c r="P5" s="9"/>
    </row>
    <row r="8" spans="1:16" x14ac:dyDescent="0.35">
      <c r="L8" s="8"/>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Theeguru, Yogananda</cp:lastModifiedBy>
  <dcterms:created xsi:type="dcterms:W3CDTF">2022-03-18T02:50:57Z</dcterms:created>
  <dcterms:modified xsi:type="dcterms:W3CDTF">2024-03-24T21:15:30Z</dcterms:modified>
</cp:coreProperties>
</file>