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<sst xmlns="http://schemas.openxmlformats.org/spreadsheetml/2006/main" count="39" uniqueCount="32">
  <si>
    <t>i5 10400f</t>
  </si>
  <si>
    <t>i3 10105f</t>
  </si>
  <si>
    <t>i5 11400</t>
  </si>
  <si>
    <t>i5 10400</t>
  </si>
  <si>
    <t>i3 10105</t>
  </si>
  <si>
    <t>processor</t>
  </si>
  <si>
    <t>mobo</t>
  </si>
  <si>
    <t>ram 8gb</t>
  </si>
  <si>
    <t>ssd nvme 256</t>
  </si>
  <si>
    <t>vga gt 1030</t>
  </si>
  <si>
    <t>casing+psu 500watt</t>
  </si>
  <si>
    <t>domai+hosting</t>
  </si>
  <si>
    <t>google cloud</t>
  </si>
  <si>
    <t>bulan</t>
  </si>
  <si>
    <t>free 1th</t>
  </si>
  <si>
    <t>database</t>
  </si>
  <si>
    <t>database+dasboard</t>
  </si>
  <si>
    <t>/bulan</t>
  </si>
  <si>
    <t>mobile app</t>
  </si>
  <si>
    <t>web site:</t>
  </si>
  <si>
    <t>company profile</t>
  </si>
  <si>
    <t>target projek 3 bulan start 1 november 2021</t>
  </si>
  <si>
    <t>dashboard</t>
  </si>
  <si>
    <t>design</t>
  </si>
  <si>
    <t>pendirian PT</t>
  </si>
  <si>
    <t>sisa setelah dikurangi biaya untuk :</t>
  </si>
  <si>
    <t>total</t>
  </si>
  <si>
    <t>PT</t>
  </si>
  <si>
    <t>irwan</t>
  </si>
  <si>
    <t>desain</t>
  </si>
  <si>
    <t>domain</t>
  </si>
  <si>
    <t>penggajian / bulan irwan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</si>
</sst>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11" applyNumberFormat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" fillId="0" borderId="1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7" fontId="0" fillId="0" borderId="0" xfId="2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0" fillId="0" borderId="2" xfId="2" applyBorder="1">
      <alignment vertical="center"/>
    </xf>
    <xf numFmtId="0" fontId="0" fillId="0" borderId="3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177" fontId="0" fillId="0" borderId="3" xfId="2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5" xfId="2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A13" workbookViewId="0">
      <selection activeCell="J27" sqref="J27"/>
    </sheetView>
  </sheetViews>
  <sheetFormatPr defaultColWidth="8.73148148148148" defaultRowHeight="14.4"/>
  <cols>
    <col min="1" max="1" width="21.5555555555556" customWidth="1"/>
    <col min="2" max="2" width="15.7777777777778"/>
    <col min="5" max="5" width="22.8888888888889" customWidth="1"/>
    <col min="6" max="6" width="14.6666666666667"/>
    <col min="7" max="7" width="14.6666666666667" style="1"/>
    <col min="8" max="9" width="14.6666666666667"/>
    <col min="10" max="10" width="12.2222222222222" customWidth="1"/>
    <col min="11" max="11" width="12.1111111111111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2499000</v>
      </c>
      <c r="C2">
        <v>1699000</v>
      </c>
      <c r="D2">
        <v>3499000</v>
      </c>
      <c r="E2">
        <v>2950000</v>
      </c>
      <c r="F2">
        <v>2499000</v>
      </c>
    </row>
    <row r="3" spans="1:6">
      <c r="A3" t="s">
        <v>6</v>
      </c>
      <c r="B3">
        <v>1040000</v>
      </c>
      <c r="C3">
        <f t="shared" ref="C3:C8" si="0">B3</f>
        <v>1040000</v>
      </c>
      <c r="D3">
        <v>2100000</v>
      </c>
      <c r="E3">
        <f>B3</f>
        <v>1040000</v>
      </c>
      <c r="F3">
        <f>B3</f>
        <v>1040000</v>
      </c>
    </row>
    <row r="4" spans="1:6">
      <c r="A4" t="s">
        <v>7</v>
      </c>
      <c r="B4">
        <v>670000</v>
      </c>
      <c r="C4">
        <f t="shared" si="0"/>
        <v>670000</v>
      </c>
      <c r="D4">
        <f>B4</f>
        <v>670000</v>
      </c>
      <c r="E4">
        <v>670000</v>
      </c>
      <c r="F4">
        <v>670000</v>
      </c>
    </row>
    <row r="5" spans="1:6">
      <c r="A5" t="s">
        <v>8</v>
      </c>
      <c r="B5">
        <v>545000</v>
      </c>
      <c r="C5">
        <f t="shared" si="0"/>
        <v>545000</v>
      </c>
      <c r="E5">
        <v>545000</v>
      </c>
      <c r="F5">
        <v>545000</v>
      </c>
    </row>
    <row r="6" spans="1:4">
      <c r="A6" t="s">
        <v>9</v>
      </c>
      <c r="B6">
        <v>1495000</v>
      </c>
      <c r="C6">
        <f t="shared" si="0"/>
        <v>1495000</v>
      </c>
      <c r="D6">
        <v>500000</v>
      </c>
    </row>
    <row r="7" spans="1:6">
      <c r="A7" t="s">
        <v>10</v>
      </c>
      <c r="B7">
        <v>260000</v>
      </c>
      <c r="C7">
        <f t="shared" si="0"/>
        <v>260000</v>
      </c>
      <c r="D7">
        <f>B7</f>
        <v>260000</v>
      </c>
      <c r="E7">
        <v>260000</v>
      </c>
      <c r="F7">
        <v>260000</v>
      </c>
    </row>
    <row r="8" spans="1:6">
      <c r="A8" t="s">
        <v>7</v>
      </c>
      <c r="B8">
        <f>B4</f>
        <v>670000</v>
      </c>
      <c r="C8">
        <f t="shared" si="0"/>
        <v>670000</v>
      </c>
      <c r="D8">
        <f>B8</f>
        <v>670000</v>
      </c>
      <c r="E8">
        <f>E4</f>
        <v>670000</v>
      </c>
      <c r="F8">
        <f>F4</f>
        <v>670000</v>
      </c>
    </row>
    <row r="10" spans="2:6">
      <c r="B10">
        <f>SUM(B2:B9)</f>
        <v>7179000</v>
      </c>
      <c r="C10">
        <f>SUM(C2:C9)</f>
        <v>6379000</v>
      </c>
      <c r="D10">
        <f>SUM(D2:D9)</f>
        <v>7699000</v>
      </c>
      <c r="E10">
        <f>SUM(E2:E9)</f>
        <v>6135000</v>
      </c>
      <c r="F10">
        <f>SUM(F2:F9)</f>
        <v>5684000</v>
      </c>
    </row>
    <row r="14" spans="2:2">
      <c r="B14" s="1"/>
    </row>
    <row r="15" ht="15.15" spans="2:5">
      <c r="B15" s="1"/>
      <c r="E15" s="1"/>
    </row>
    <row r="16" spans="1:12">
      <c r="A16" t="s">
        <v>11</v>
      </c>
      <c r="B16" s="1">
        <v>1000000</v>
      </c>
      <c r="E16" s="2" t="s">
        <v>11</v>
      </c>
      <c r="F16" s="3"/>
      <c r="G16" s="4">
        <v>290767</v>
      </c>
      <c r="H16" s="3"/>
      <c r="I16" s="3"/>
      <c r="J16" s="3"/>
      <c r="K16" s="3"/>
      <c r="L16" s="13"/>
    </row>
    <row r="17" spans="1:12">
      <c r="A17" t="s">
        <v>12</v>
      </c>
      <c r="B17" s="1">
        <v>300000</v>
      </c>
      <c r="C17" t="s">
        <v>13</v>
      </c>
      <c r="E17" s="5" t="s">
        <v>12</v>
      </c>
      <c r="H17" t="s">
        <v>14</v>
      </c>
      <c r="L17" s="14"/>
    </row>
    <row r="18" spans="1:12">
      <c r="A18" t="s">
        <v>15</v>
      </c>
      <c r="B18" s="1">
        <v>5000000</v>
      </c>
      <c r="E18" s="5" t="s">
        <v>16</v>
      </c>
      <c r="G18" s="1">
        <v>4500000</v>
      </c>
      <c r="H18" t="s">
        <v>17</v>
      </c>
      <c r="L18" s="14"/>
    </row>
    <row r="19" spans="1:12">
      <c r="A19" t="s">
        <v>18</v>
      </c>
      <c r="B19" s="1">
        <v>10000000</v>
      </c>
      <c r="E19" s="5" t="s">
        <v>18</v>
      </c>
      <c r="G19" s="1">
        <v>20000000</v>
      </c>
      <c r="L19" s="14"/>
    </row>
    <row r="20" spans="1:12">
      <c r="A20" t="s">
        <v>19</v>
      </c>
      <c r="B20" s="1"/>
      <c r="E20" s="5" t="s">
        <v>19</v>
      </c>
      <c r="L20" s="14"/>
    </row>
    <row r="21" spans="1:12">
      <c r="A21" t="s">
        <v>20</v>
      </c>
      <c r="B21" s="1">
        <v>3000000</v>
      </c>
      <c r="E21" s="5" t="s">
        <v>20</v>
      </c>
      <c r="G21" s="1">
        <v>3000000</v>
      </c>
      <c r="I21" t="s">
        <v>21</v>
      </c>
      <c r="L21" s="14"/>
    </row>
    <row r="22" spans="1:12">
      <c r="A22" t="s">
        <v>22</v>
      </c>
      <c r="B22" s="1">
        <v>6000000</v>
      </c>
      <c r="E22" s="5"/>
      <c r="L22" s="14"/>
    </row>
    <row r="23" spans="1:12">
      <c r="A23" t="s">
        <v>23</v>
      </c>
      <c r="B23" s="1">
        <v>3000000</v>
      </c>
      <c r="E23" s="5" t="s">
        <v>23</v>
      </c>
      <c r="G23" s="1">
        <v>3000000</v>
      </c>
      <c r="L23" s="14"/>
    </row>
    <row r="24" spans="2:12">
      <c r="B24" s="1">
        <f>SUM(B16:B23)</f>
        <v>28300000</v>
      </c>
      <c r="E24" s="5" t="s">
        <v>24</v>
      </c>
      <c r="G24" s="1">
        <v>5500000</v>
      </c>
      <c r="H24" s="6" t="s">
        <v>25</v>
      </c>
      <c r="I24" s="6"/>
      <c r="J24" s="6"/>
      <c r="K24" s="6"/>
      <c r="L24" s="14"/>
    </row>
    <row r="25" spans="2:12">
      <c r="B25" s="1"/>
      <c r="E25" s="5" t="s">
        <v>26</v>
      </c>
      <c r="G25" s="1">
        <f>SUM(G16:G24)</f>
        <v>36290767</v>
      </c>
      <c r="H25" s="7" t="s">
        <v>27</v>
      </c>
      <c r="I25" s="7" t="s">
        <v>28</v>
      </c>
      <c r="J25" s="7" t="s">
        <v>29</v>
      </c>
      <c r="K25" s="7" t="s">
        <v>30</v>
      </c>
      <c r="L25" s="14"/>
    </row>
    <row r="26" spans="2:12">
      <c r="B26" s="1"/>
      <c r="E26" s="5"/>
      <c r="F26" s="8">
        <v>0.5</v>
      </c>
      <c r="G26" s="1">
        <f>G25*F26</f>
        <v>18145383.5</v>
      </c>
      <c r="H26" s="1">
        <f>G26-G24</f>
        <v>12645383.5</v>
      </c>
      <c r="I26" s="1">
        <f>H26-G18</f>
        <v>8145383.5</v>
      </c>
      <c r="J26" s="1">
        <f>I26-G23</f>
        <v>5145383.5</v>
      </c>
      <c r="K26" s="1">
        <f>J26-G16</f>
        <v>4854616.5</v>
      </c>
      <c r="L26" s="14"/>
    </row>
    <row r="27" spans="2:12">
      <c r="B27" s="1"/>
      <c r="E27" s="5"/>
      <c r="F27" s="8">
        <v>0.4</v>
      </c>
      <c r="G27" s="1">
        <f>G25*F27</f>
        <v>14516306.8</v>
      </c>
      <c r="H27" s="1">
        <f>G27-G24</f>
        <v>9016306.8</v>
      </c>
      <c r="I27" s="1">
        <f>H27-G18</f>
        <v>4516306.8</v>
      </c>
      <c r="J27" s="1">
        <f>I27-G23</f>
        <v>1516306.8</v>
      </c>
      <c r="K27" s="1">
        <f>J27-G16</f>
        <v>1225539.8</v>
      </c>
      <c r="L27" s="14"/>
    </row>
    <row r="28" spans="2:12">
      <c r="B28" s="1"/>
      <c r="E28" s="5"/>
      <c r="F28" s="8">
        <v>0.3</v>
      </c>
      <c r="G28" s="1">
        <f>G25*F28</f>
        <v>10887230.1</v>
      </c>
      <c r="L28" s="14"/>
    </row>
    <row r="29" spans="5:12">
      <c r="E29" s="5"/>
      <c r="F29" s="8">
        <v>0.25</v>
      </c>
      <c r="G29" s="1">
        <f>G25*F29</f>
        <v>9072691.75</v>
      </c>
      <c r="L29" s="14"/>
    </row>
    <row r="30" spans="5:12">
      <c r="E30" s="9"/>
      <c r="L30" s="14"/>
    </row>
    <row r="31" spans="5:12">
      <c r="E31" s="5"/>
      <c r="L31" s="14"/>
    </row>
    <row r="32" spans="5:12">
      <c r="E32" s="5" t="s">
        <v>31</v>
      </c>
      <c r="G32" s="1">
        <v>1500000</v>
      </c>
      <c r="H32" s="1">
        <v>12</v>
      </c>
      <c r="I32" s="1">
        <f>G32*H32</f>
        <v>18000000</v>
      </c>
      <c r="L32" s="14"/>
    </row>
    <row r="33" spans="5:12">
      <c r="E33" s="5"/>
      <c r="F33" s="8">
        <v>0.5</v>
      </c>
      <c r="G33" s="1">
        <f>G32*F33</f>
        <v>750000</v>
      </c>
      <c r="H33" s="1"/>
      <c r="I33" s="1"/>
      <c r="L33" s="14"/>
    </row>
    <row r="34" spans="5:12">
      <c r="E34" s="5"/>
      <c r="F34" s="8">
        <v>0.4</v>
      </c>
      <c r="G34" s="1">
        <f>G32*F34</f>
        <v>600000</v>
      </c>
      <c r="H34" s="1"/>
      <c r="I34" s="1"/>
      <c r="L34" s="14"/>
    </row>
    <row r="35" ht="15.15" spans="5:12">
      <c r="E35" s="10"/>
      <c r="F35" s="11"/>
      <c r="G35" s="12"/>
      <c r="H35" s="11"/>
      <c r="I35" s="11"/>
      <c r="J35" s="11"/>
      <c r="K35" s="11"/>
      <c r="L35" s="15"/>
    </row>
  </sheetData>
  <mergeCells count="1">
    <mergeCell ref="H24:K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google1582955512</cp:lastModifiedBy>
  <dcterms:created xsi:type="dcterms:W3CDTF">2021-07-27T11:26:00Z</dcterms:created>
  <dcterms:modified xsi:type="dcterms:W3CDTF">2021-10-31T02:42:42Z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F0D1C80C581044E29FCC0DFCB0151DC1</vt:lpwstr>
  </property>
</Properties>
</file>