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shail.baddi\Desktop\DealerPath\"/>
    </mc:Choice>
  </mc:AlternateContent>
  <bookViews>
    <workbookView xWindow="0" yWindow="0" windowWidth="28800" windowHeight="12432" tabRatio="523" activeTab="2"/>
  </bookViews>
  <sheets>
    <sheet name="R4 Dealer Info" sheetId="7" r:id="rId1"/>
    <sheet name="R3_Brazil" sheetId="10" r:id="rId2"/>
    <sheet name="R3_Hispano" sheetId="9" r:id="rId3"/>
    <sheet name="R4_AU" sheetId="11" r:id="rId4"/>
    <sheet name="JDIN" sheetId="12" r:id="rId5"/>
    <sheet name="WCM Content" sheetId="2" r:id="rId6"/>
    <sheet name="Addtional Testcases" sheetId="6" r:id="rId7"/>
    <sheet name="MRU Country List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8" l="1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</calcChain>
</file>

<file path=xl/comments1.xml><?xml version="1.0" encoding="utf-8"?>
<comments xmlns="http://schemas.openxmlformats.org/spreadsheetml/2006/main">
  <authors>
    <author>Amy E Humphries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IC, SC, IB, SB, Q, SQ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IU, SU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IF, SF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IZ, KZ, LZ, SZ, LS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IH,SH,IE, SE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IM, SM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A1,A2,A3,A4,A5,B1,B2,B3,B4,B5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A6,B6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A7,B7,A8,B8
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A9,B9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K6,L6,KW,LW,KP,LP,KV,LV,KC,LC,KD,LD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KG,LG,KH,LH,LT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KG,LG,KH,LH,LT</t>
        </r>
      </text>
    </comment>
  </commentList>
</comments>
</file>

<file path=xl/comments2.xml><?xml version="1.0" encoding="utf-8"?>
<comments xmlns="http://schemas.openxmlformats.org/spreadsheetml/2006/main">
  <authors>
    <author>Amy E Humphries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IC, SC, IB, SB, Q, SQ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IF, SF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IZ, KZ, LZ, SZ, LS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IH,SH,IE, SE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A1,A2,A3,A4,A5,B1,B2,B3,B4,B5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K6,L6,KW,LW,KP,LP,KV,LV,KC,LC,KD,LD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KG,LG,KH,LH,LT</t>
        </r>
      </text>
    </comment>
  </commentList>
</comments>
</file>

<file path=xl/comments3.xml><?xml version="1.0" encoding="utf-8"?>
<comments xmlns="http://schemas.openxmlformats.org/spreadsheetml/2006/main">
  <authors>
    <author>Amy E Humphries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IZ, KZ, LZ, SZ, LS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A1,A2,A3,A4,A5,B1,B2,B3,B4,B5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K6,L6,KW,LW,KP,LP,KV,LV,KC,LC,KD,LD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KG,LG,KH,LH,LT</t>
        </r>
      </text>
    </comment>
  </commentList>
</comments>
</file>

<file path=xl/comments4.xml><?xml version="1.0" encoding="utf-8"?>
<comments xmlns="http://schemas.openxmlformats.org/spreadsheetml/2006/main">
  <authors>
    <author>Amy E Humphries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A1,A2,A3,A4,A5,B1,B2,B3,B4,B5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K6,L6,KW,LW,KP,LP,KV,LV,KC,LC,KD,LD</t>
        </r>
      </text>
    </comment>
  </commentList>
</comments>
</file>

<file path=xl/comments5.xml><?xml version="1.0" encoding="utf-8"?>
<comments xmlns="http://schemas.openxmlformats.org/spreadsheetml/2006/main">
  <authors>
    <author>Amy E Humphries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A1,A2,A3,A4,A5,B1,B2,B3,B4,B5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K6,L6,KW,LW,KP,LP,KV,LV,KC,LC,KD,LD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KG,LG,KH,LH,LT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>Expected input for this test case step. This is not a required field but either ExpectedResult
or Input must be specified.</t>
        </r>
      </text>
    </comment>
  </commentList>
</comments>
</file>

<file path=xl/sharedStrings.xml><?xml version="1.0" encoding="utf-8"?>
<sst xmlns="http://schemas.openxmlformats.org/spreadsheetml/2006/main" count="1035" uniqueCount="468">
  <si>
    <t>Construction</t>
  </si>
  <si>
    <t>Forestry</t>
  </si>
  <si>
    <t>CWP</t>
  </si>
  <si>
    <t>Hitachi</t>
  </si>
  <si>
    <t>Agriculture</t>
  </si>
  <si>
    <t>Turf</t>
  </si>
  <si>
    <t>Golf</t>
  </si>
  <si>
    <t>Userid</t>
  </si>
  <si>
    <t>Name</t>
  </si>
  <si>
    <t>Location</t>
  </si>
  <si>
    <t>Utility</t>
  </si>
  <si>
    <t>Mining</t>
  </si>
  <si>
    <t>Ag Equipment</t>
  </si>
  <si>
    <t>Sprayers &amp; Nutrient Applicators</t>
  </si>
  <si>
    <t>Scraper and Scraper Tractor</t>
  </si>
  <si>
    <t>Forage Harvester</t>
  </si>
  <si>
    <t>XCI8711</t>
  </si>
  <si>
    <t>Tim Thompson</t>
  </si>
  <si>
    <t>x</t>
  </si>
  <si>
    <t>X117042</t>
  </si>
  <si>
    <t>Nadine Kruk</t>
  </si>
  <si>
    <t>X8I7476</t>
  </si>
  <si>
    <t>Test ID Test ID</t>
  </si>
  <si>
    <t>XDI9737</t>
  </si>
  <si>
    <t>Robert Perry</t>
  </si>
  <si>
    <t>X121210</t>
  </si>
  <si>
    <t>Rich Hunt</t>
  </si>
  <si>
    <t>X523734</t>
  </si>
  <si>
    <t>John Beard</t>
  </si>
  <si>
    <t>X306259</t>
  </si>
  <si>
    <t>Jason Crowley</t>
  </si>
  <si>
    <t>X346413</t>
  </si>
  <si>
    <t>Jeff Kurtz</t>
  </si>
  <si>
    <t>XEI9465</t>
  </si>
  <si>
    <t>Richard Clark</t>
  </si>
  <si>
    <t>XSI9727</t>
  </si>
  <si>
    <t>Joey Pigg</t>
  </si>
  <si>
    <t>x010102</t>
  </si>
  <si>
    <t xml:space="preserve">Victor Hart </t>
  </si>
  <si>
    <t>X352251</t>
  </si>
  <si>
    <t>Jeff Barnes</t>
  </si>
  <si>
    <t>XRZ0809</t>
  </si>
  <si>
    <t>Rob Zody</t>
  </si>
  <si>
    <t>XKG1296</t>
  </si>
  <si>
    <t>Karl Davis</t>
  </si>
  <si>
    <t>NA</t>
  </si>
  <si>
    <t>Country</t>
  </si>
  <si>
    <t>ss88593</t>
  </si>
  <si>
    <t>Business Admin &amp; HR</t>
  </si>
  <si>
    <t>TCFA Index Page</t>
  </si>
  <si>
    <t>Region-4/US</t>
  </si>
  <si>
    <t>URL</t>
  </si>
  <si>
    <t>Password</t>
  </si>
  <si>
    <t>LogsStatus</t>
  </si>
  <si>
    <t>Browser</t>
  </si>
  <si>
    <t>DealerPath</t>
  </si>
  <si>
    <t>Username</t>
  </si>
  <si>
    <t>On</t>
  </si>
  <si>
    <t>ScreenshotPath</t>
  </si>
  <si>
    <t>EnableScreenshot</t>
  </si>
  <si>
    <t>IE</t>
  </si>
  <si>
    <t>https://dealerpathqual.tal.deere.com/</t>
  </si>
  <si>
    <t>scrdfa89</t>
  </si>
  <si>
    <t>Region-4/CA</t>
  </si>
  <si>
    <t>Dealer Information</t>
  </si>
  <si>
    <t>Yes</t>
  </si>
  <si>
    <t>Execution Control</t>
  </si>
  <si>
    <t>Region 4</t>
  </si>
  <si>
    <t>Scenarios</t>
  </si>
  <si>
    <t>Steps</t>
  </si>
  <si>
    <t>Index TC</t>
  </si>
  <si>
    <t>2. Verify title of homepage.</t>
  </si>
  <si>
    <t>TC02_Homepage</t>
  </si>
  <si>
    <t>3. Verify welcome message  on homepage.</t>
  </si>
  <si>
    <t>TC03_Homepage</t>
  </si>
  <si>
    <t>TC04_Homepage</t>
  </si>
  <si>
    <t>Verify the availabilty of Alerts Portlet</t>
  </si>
  <si>
    <t>1.Check for alerts present on homepage</t>
  </si>
  <si>
    <t>TC05_Homepage</t>
  </si>
  <si>
    <t>2.Verify the 'Alert portlet'  with header  is present.</t>
  </si>
  <si>
    <t>TC06_Homepage</t>
  </si>
  <si>
    <t>DealerPath Alerts</t>
  </si>
  <si>
    <t>3.Verify alert warning image is displayed.</t>
  </si>
  <si>
    <t>TC07_Homepage</t>
  </si>
  <si>
    <t>4.Verify if Alert header text is displayed in preferred language.</t>
  </si>
  <si>
    <t>TC08_Homepage</t>
  </si>
  <si>
    <t>5.Verify the Alert portlet to be present above announcement portlet</t>
  </si>
  <si>
    <t>TC09_Homepage</t>
  </si>
  <si>
    <t>Verify the availabilty of Announcements Portlet.</t>
  </si>
  <si>
    <t>1.Check for announcement to be present.</t>
  </si>
  <si>
    <t>TC10_Homepage</t>
  </si>
  <si>
    <t>2.Verify the  header of the portlet  should be displayed.</t>
  </si>
  <si>
    <t>TC11_Homepage</t>
  </si>
  <si>
    <t>My DealerPath Announcements</t>
  </si>
  <si>
    <t>3.Verify if announcement header text is displayed in preferred language.</t>
  </si>
  <si>
    <t>TC12_Homepage</t>
  </si>
  <si>
    <t>4.Verify the announcement portlet to be present below the alerts portlet.</t>
  </si>
  <si>
    <t>TC13_Homepage</t>
  </si>
  <si>
    <t>Verify if the Favorites portlet is available.</t>
  </si>
  <si>
    <t>1.Verify the header of the favorites portlet  is present.</t>
  </si>
  <si>
    <t>TC14_Homepage</t>
  </si>
  <si>
    <t>'My DealerPath Favorites"</t>
  </si>
  <si>
    <t>2.Verify the favorites portlet present below announcement portlet.</t>
  </si>
  <si>
    <t>TC15_Homepage</t>
  </si>
  <si>
    <t>4.Check for any marked favorites present. If not present a message should be  displayed.</t>
  </si>
  <si>
    <t>TC16_Homepage</t>
  </si>
  <si>
    <t>No Favorites added yet'</t>
  </si>
  <si>
    <t>5.Verify if the message  is displayed in dealer preferred language.</t>
  </si>
  <si>
    <t>TC17_Homepage</t>
  </si>
  <si>
    <t>"Click on the 'star' next to any DealerPath link to add to your favorites list."</t>
  </si>
  <si>
    <t>6.Verify If marked favorites are present ,folder with name should be present</t>
  </si>
  <si>
    <t>TC18_Homepage</t>
  </si>
  <si>
    <t>Verify the appropriate utility links are available in the username dropdown</t>
  </si>
  <si>
    <t>1.Verify there is a dropdown beside username and it contains links.
Feedback,
Admin,
WCM,
FAQ,
Change Password,
Preview,
Switch Site,
Training,
My Preferences,
Help Desk,
Support Center,
WebRadar</t>
  </si>
  <si>
    <t>TC19_Homepage</t>
  </si>
  <si>
    <t>Feedback,
Admin,
WCM,
FAQ,
Change Password,
Preview,
Switch Site,
Training,
My Preferences,
Help Desk,
Support Center,
WebRadar</t>
  </si>
  <si>
    <t>Verify button on the utility links-Signout/EndImpersonate</t>
  </si>
  <si>
    <t>TC20_Homepage</t>
  </si>
  <si>
    <t>Sign Out</t>
  </si>
  <si>
    <t xml:space="preserve">Favorites portlet with header 'My DealerPath Favourites' should be displayed on the page below Announcements portlet in the preferred language of the dealer.
</t>
  </si>
  <si>
    <t>TC21_Homepage</t>
  </si>
  <si>
    <t>My DealerPath Favorites</t>
  </si>
  <si>
    <t xml:space="preserve">If no favorites have been marked yet, then the message "No Favourites added yet. </t>
  </si>
  <si>
    <t>TC22_Homepage</t>
  </si>
  <si>
    <t>No Favorites added yet.</t>
  </si>
  <si>
    <t>Click on the 'star' next to any DealerPath link to add to your favorites list." should be displayed in the preferred language of the dealer.</t>
  </si>
  <si>
    <t>TC23_Homepage</t>
  </si>
  <si>
    <t>Click on the 'star' next to any DealerPath link to add to your favorites list.</t>
  </si>
  <si>
    <t>Verify the availbility of Favorites quick links.</t>
  </si>
  <si>
    <t>Favorites quick link should be available.</t>
  </si>
  <si>
    <t>TC24_Homepage</t>
  </si>
  <si>
    <t>Favorites quick link Favourite folder/link data should be available.</t>
  </si>
  <si>
    <t>TC25_Homepage</t>
  </si>
  <si>
    <t>Verify Dealer Principal department is available (should be available only if the dealer has its role, which can be retrieved when the dealer user is being analyzed).</t>
  </si>
  <si>
    <t>If Dealer has the 'Dealer Principal' role assigned then Dealer Principal department  should be listed in the left navigation links</t>
  </si>
  <si>
    <t>TC26_Homepage</t>
  </si>
  <si>
    <t>Dealer Principal</t>
  </si>
  <si>
    <t>Verify the product segments available in the product segments modal window for dealer</t>
  </si>
  <si>
    <t xml:space="preserve"> 1.Check for the common product types  that display on Portal</t>
  </si>
  <si>
    <t>TC27_Homepage</t>
  </si>
  <si>
    <t>Golf,
Commercial,
Residential,
Homeowner</t>
  </si>
  <si>
    <t>Verify the notification quick link is available (only for R4 &amp; AU/NZ site dealers).</t>
  </si>
  <si>
    <t>1.check for notification link available on dealers  site.</t>
  </si>
  <si>
    <t>TC28_Homepage</t>
  </si>
  <si>
    <t>2. If notification link available check for no. of notifications.</t>
  </si>
  <si>
    <t>TC29_Homepage</t>
  </si>
  <si>
    <t>Verify search functionality</t>
  </si>
  <si>
    <t>1.Enter the search text</t>
  </si>
  <si>
    <t>TC01_Search</t>
  </si>
  <si>
    <t>test</t>
  </si>
  <si>
    <t>Verify search button</t>
  </si>
  <si>
    <t>1.Click on search button</t>
  </si>
  <si>
    <t>TC02_Search</t>
  </si>
  <si>
    <t>Verify selected checkbox unchecked</t>
  </si>
  <si>
    <t>1.Click on checkbox</t>
  </si>
  <si>
    <t>TC03_Search</t>
  </si>
  <si>
    <t>Verify apply filters button</t>
  </si>
  <si>
    <t>1.Verify clicked on apply filters button</t>
  </si>
  <si>
    <t>TC04_Search</t>
  </si>
  <si>
    <t>Verify value unchecked is not displayed in search page</t>
  </si>
  <si>
    <t>1.Verify value unchecked is not displayed in search page</t>
  </si>
  <si>
    <t>TC05_Search</t>
  </si>
  <si>
    <t>Verify left navigation window</t>
  </si>
  <si>
    <t>1. Check all left navigation window links</t>
  </si>
  <si>
    <t>TC01_LeftNavigation</t>
  </si>
  <si>
    <t>Business Admin &amp; HR,
Finance,
Information Technology,
Integrated Solutions,
Marketing &amp; Advertising,
Parts &amp; Attachments,
Sales,
Service &amp; Support,
Training &amp; Events</t>
  </si>
  <si>
    <t>Verify the appropriate Footer links are available on the footer</t>
  </si>
  <si>
    <t>1.Verify Footer present on the page or not.</t>
  </si>
  <si>
    <t>SS88593</t>
  </si>
  <si>
    <t>2.If footer present should contain links in sequence</t>
  </si>
  <si>
    <t xml:space="preserve">3. Check for copyright link to be displayed according to current year
</t>
  </si>
  <si>
    <t>"Copyright © 2018 Deere &amp; Company. All Rights Reserved."</t>
  </si>
  <si>
    <t>Valid user logs into the Application</t>
  </si>
  <si>
    <t>1. Verify user is logged in successfully</t>
  </si>
  <si>
    <t>Welcome message is displayed</t>
  </si>
  <si>
    <t>Verify the appropriate theme color radio button  is selected</t>
  </si>
  <si>
    <t>Green/Yellow</t>
  </si>
  <si>
    <t xml:space="preserve"> Switch Site[JDIN],   Home,   Feedback,   ,HelpDesk,  FAQ,   Support Centre,   Privacy Policy,   Terms of Use,   Copyright
</t>
  </si>
  <si>
    <t>Addtional Testcases?</t>
  </si>
  <si>
    <t>No</t>
  </si>
  <si>
    <t>MRU Country</t>
  </si>
  <si>
    <t>Unit 28 OverSeas</t>
  </si>
  <si>
    <t>Unit 48 OverSeas</t>
  </si>
  <si>
    <t>US</t>
  </si>
  <si>
    <t>CA</t>
  </si>
  <si>
    <t>Region-4</t>
  </si>
  <si>
    <t>Algeria</t>
  </si>
  <si>
    <t>Eqypt</t>
  </si>
  <si>
    <t>Argentina</t>
  </si>
  <si>
    <t>Iraq</t>
  </si>
  <si>
    <t>Australia</t>
  </si>
  <si>
    <t>Israel</t>
  </si>
  <si>
    <t>Belgium</t>
  </si>
  <si>
    <t>Namibia</t>
  </si>
  <si>
    <t>Bolivia</t>
  </si>
  <si>
    <t>Saudi Arabia</t>
  </si>
  <si>
    <t>Brazil</t>
  </si>
  <si>
    <t>South Africa</t>
  </si>
  <si>
    <t>Burkina Faso</t>
  </si>
  <si>
    <t>South Sudan</t>
  </si>
  <si>
    <t>Chile</t>
  </si>
  <si>
    <t>Swaziland</t>
  </si>
  <si>
    <t>Columbia</t>
  </si>
  <si>
    <t>United Kingdom</t>
  </si>
  <si>
    <t>Costa Rica</t>
  </si>
  <si>
    <t>Zambia</t>
  </si>
  <si>
    <t>WCM_TC01</t>
  </si>
  <si>
    <t>WCM_TC02</t>
  </si>
  <si>
    <t>WCM_TC03</t>
  </si>
  <si>
    <t>WCM_TC04</t>
  </si>
  <si>
    <t>WCM_TC05</t>
  </si>
  <si>
    <t>TC02_Alert</t>
  </si>
  <si>
    <t>WCM ID</t>
  </si>
  <si>
    <t xml:space="preserve">Content type </t>
  </si>
  <si>
    <t>Content Title</t>
  </si>
  <si>
    <t>Department</t>
  </si>
  <si>
    <t>Content location</t>
  </si>
  <si>
    <t>Product types</t>
  </si>
  <si>
    <t>MRU-Countries</t>
  </si>
  <si>
    <t>Copied to Department</t>
  </si>
  <si>
    <t>Shared location (if applicable)</t>
  </si>
  <si>
    <t>Alert</t>
  </si>
  <si>
    <t>TCFA - Alert for US_CA - Ag, CWP Construction, Hitachi</t>
  </si>
  <si>
    <t xml:space="preserve">R4_CONTENT_en_US / Alerts / </t>
  </si>
  <si>
    <t>Agriculture, CWP, Construction, Hitachi</t>
  </si>
  <si>
    <t>Region 4/Canada, Region 4/US</t>
  </si>
  <si>
    <t>TCFA - Alert for Unit-28, 45 - Ag, Hitachi, Mining</t>
  </si>
  <si>
    <t>Region 4/Unit 28 overseas, Region 4/Unit 45 overseas</t>
  </si>
  <si>
    <t>TCFA - Alert for all countries, all product types</t>
  </si>
  <si>
    <t>CWP, Agriculture, Construction, Forestry, Golf, Hitachi, JDPS Direct OEM, JDPS Distributor, Mining, Turf</t>
  </si>
  <si>
    <t>Announcement</t>
  </si>
  <si>
    <t>TCFA - R4 General announcement for all copied to BA&amp;HR</t>
  </si>
  <si>
    <t xml:space="preserve">R4_CONTENT_en_US / My DealerPath / Announcements / </t>
  </si>
  <si>
    <t xml:space="preserve"> Business Admin &amp; HR</t>
  </si>
  <si>
    <t>TCFA - R4 announcement in BA&amp;HR for US, CA - Ag</t>
  </si>
  <si>
    <t xml:space="preserve">R4_CONTENT_en_US / My DealerPath / Business Admin &amp; HR / Announcements / </t>
  </si>
  <si>
    <t>TCFA - R4 announcement in BA&amp;HR for Unit 28, 45 - Ag, CWP, Construction, Forestry copied to Finance &amp; IT</t>
  </si>
  <si>
    <t>Agriculture, CWP, Construction, Forestry</t>
  </si>
  <si>
    <t>Finance, Information Technology</t>
  </si>
  <si>
    <t xml:space="preserve">R4_CONTENT_en_US / My DealerPath / Business Admin &amp; HR / Optimization / </t>
  </si>
  <si>
    <t>Link content on Parent Index Page</t>
  </si>
  <si>
    <t>TCFA - Link content on PIP for JDPS</t>
  </si>
  <si>
    <t xml:space="preserve">R4_CONTENT_en_US / My DealerPath / Business Admin &amp; HR / Optimization / TCFA Index Page / </t>
  </si>
  <si>
    <t>Child Index page with Categories</t>
  </si>
  <si>
    <t>TCFA Child Index Page with categories</t>
  </si>
  <si>
    <t>Link content on Child Index Page</t>
  </si>
  <si>
    <t>Agriculture, JDPS Direct OEM, JDPS Distributor</t>
  </si>
  <si>
    <t>Region 4/Canada, Region 4/USA</t>
  </si>
  <si>
    <t>TCFA Link content on CIP for Unit 45 - CWP, Construction</t>
  </si>
  <si>
    <t>CWP, Construction</t>
  </si>
  <si>
    <t>Region 4/Unit 45 overseas</t>
  </si>
  <si>
    <t>Landing Page</t>
  </si>
  <si>
    <t>TCFA Landing Page</t>
  </si>
  <si>
    <t>R4_CONTENT_en_US / My DealerPath / Business Admin &amp; HR / Optimization /</t>
  </si>
  <si>
    <t>Link content on Landing page</t>
  </si>
  <si>
    <t>TCFA - Link content for US - Golf, Hitachi, Mining</t>
  </si>
  <si>
    <t>R4_CONTENT_en_US / My DealerPath / Business Admin &amp; HR / Optimization / TCFA Landing Page /</t>
  </si>
  <si>
    <t>Golf, Hitachi, Mining</t>
  </si>
  <si>
    <t>Region 4/USA</t>
  </si>
  <si>
    <t>Rich Text content on Landing page</t>
  </si>
  <si>
    <t>TCFA - Rich Text content for Canada - Construction &amp; Forestry</t>
  </si>
  <si>
    <t xml:space="preserve">R4_CONTENT_en_US / My DealerPath / Business Admin &amp; HR / Optimization / TCFA Landing Page / </t>
  </si>
  <si>
    <t>Construction, Forestry</t>
  </si>
  <si>
    <t>Region 4/Canada</t>
  </si>
  <si>
    <t>Table Index Page</t>
  </si>
  <si>
    <t>TCFA Table Index Page</t>
  </si>
  <si>
    <t xml:space="preserve">R4_CONTENT_en_US / My DealerPath / Business Admin &amp; HR / Optimization / TCFA Index Page / TCFA Child Index Page with categories / US_Canada / </t>
  </si>
  <si>
    <t>TCFA - Link content for US Canada - Forestry, Golf, Hitachi, Mining, Turf</t>
  </si>
  <si>
    <t>R4_CONTENT_en_US / My DealerPath / Business Admin &amp; HR / Optimization / TCFA Index Page / TCFA Child Index Page with categories / US_Canada / TCFA Table Index Page /</t>
  </si>
  <si>
    <t>Forestry, Golf, Hitachi, Mining, Turf</t>
  </si>
  <si>
    <t>WCM_TC06</t>
  </si>
  <si>
    <t>WCM_TC07</t>
  </si>
  <si>
    <t>WCM_TC08</t>
  </si>
  <si>
    <t>WCM_TC09</t>
  </si>
  <si>
    <t>WCM_TC10</t>
  </si>
  <si>
    <t>WCM_TC11</t>
  </si>
  <si>
    <t>WCM_TC12</t>
  </si>
  <si>
    <t>WCM_TC13</t>
  </si>
  <si>
    <t>WCM_TC15</t>
  </si>
  <si>
    <t>WCM_TC16</t>
  </si>
  <si>
    <t>WCM_TC17</t>
  </si>
  <si>
    <t>WCM_TC18</t>
  </si>
  <si>
    <t>WCM_TC19</t>
  </si>
  <si>
    <t>WCM_TC20</t>
  </si>
  <si>
    <t>WCM_TC21</t>
  </si>
  <si>
    <t>WCM_TC22</t>
  </si>
  <si>
    <t>WCM_TC23</t>
  </si>
  <si>
    <t>?</t>
  </si>
  <si>
    <r>
      <t xml:space="preserve">R4_CONTENT_en_US / My DealerPath / Business Admin &amp; HR / Optimization / TCFA Index Page / TCFA Child Index Page with categories / </t>
    </r>
    <r>
      <rPr>
        <sz val="11"/>
        <color rgb="FFFF0000"/>
        <rFont val="Calibri"/>
        <family val="2"/>
        <scheme val="minor"/>
      </rPr>
      <t>US_Canada /</t>
    </r>
  </si>
  <si>
    <r>
      <t xml:space="preserve">R4_CONTENT_en_US / My DealerPath / Business Admin &amp; HR / Optimization / TCFA Index Page / TCFA Child Index Page with categories / </t>
    </r>
    <r>
      <rPr>
        <sz val="11"/>
        <color rgb="FFFF0000"/>
        <rFont val="Calibri"/>
        <family val="2"/>
        <scheme val="minor"/>
      </rPr>
      <t xml:space="preserve">Unit 45 / </t>
    </r>
  </si>
  <si>
    <t>Agriculture, Hitachi/Mining</t>
  </si>
  <si>
    <r>
      <t xml:space="preserve">TCFA Link content on CIP for US, Canada - Ag, JDPS
</t>
    </r>
    <r>
      <rPr>
        <sz val="11"/>
        <color rgb="FFFF0000"/>
        <rFont val="Calibri"/>
        <family val="2"/>
        <scheme val="minor"/>
      </rPr>
      <t xml:space="preserve">Error 404: EJCBD0021E: The URI [spa:Z6_LOD6HA41K8T960A1HQ0P7700N2/html/www.deere.com] and parameters []] could not be processed: [EJPEI0088E: The resource [www.deere.com] could not be found.] </t>
    </r>
  </si>
  <si>
    <r>
      <t xml:space="preserve">CWP, Agriculture, Construction, Forestry, Golf, Hitachi, </t>
    </r>
    <r>
      <rPr>
        <sz val="11"/>
        <color rgb="FFFF0000"/>
        <rFont val="Calibri"/>
        <family val="2"/>
        <scheme val="minor"/>
      </rPr>
      <t>JDPS Direct OEM, JDPS Distributor,</t>
    </r>
    <r>
      <rPr>
        <sz val="11"/>
        <color theme="1"/>
        <rFont val="Calibri"/>
        <family val="2"/>
        <scheme val="minor"/>
      </rPr>
      <t xml:space="preserve"> Mining, Turf</t>
    </r>
  </si>
  <si>
    <t>Index page link content</t>
  </si>
  <si>
    <t>General</t>
  </si>
  <si>
    <t>Link content on Table Index Page</t>
  </si>
  <si>
    <t>Business Admin &amp; HR, Finance, Information Technology, Integrated Solutions, Dealer Principal, Marketing &amp; Advertising, Parts &amp; Attachments, Sales, Service &amp; Support, Training &amp; Events</t>
  </si>
  <si>
    <t>Business Admin &amp; HR, Finance, Information Technology, Integrated Solutions, Marketing &amp; Advertising, Parts &amp; Attachments, Sales, Service &amp; Support, Training &amp; Events</t>
  </si>
  <si>
    <t>AR</t>
  </si>
  <si>
    <t>XJM3810</t>
  </si>
  <si>
    <t>Javier Siro</t>
  </si>
  <si>
    <t>XJP2428</t>
  </si>
  <si>
    <t>Eric Conci</t>
  </si>
  <si>
    <t>X227978</t>
  </si>
  <si>
    <t>Johan Schroeder</t>
  </si>
  <si>
    <t>BZ</t>
  </si>
  <si>
    <t>X990034</t>
  </si>
  <si>
    <t>Junior Elias</t>
  </si>
  <si>
    <t>X572817</t>
  </si>
  <si>
    <t>Mohamed Ally</t>
  </si>
  <si>
    <t>GY</t>
  </si>
  <si>
    <t>XG21702</t>
  </si>
  <si>
    <t>Andrew Bernard</t>
  </si>
  <si>
    <t>TT</t>
  </si>
  <si>
    <t>XP21702</t>
  </si>
  <si>
    <t>Robert Johnson</t>
  </si>
  <si>
    <t>HS Spanish</t>
  </si>
  <si>
    <t>X835229</t>
  </si>
  <si>
    <t>UY</t>
  </si>
  <si>
    <t>X122384</t>
  </si>
  <si>
    <t>Agustin Benitez</t>
  </si>
  <si>
    <t>X820970</t>
  </si>
  <si>
    <t>PY</t>
  </si>
  <si>
    <t>X433919</t>
  </si>
  <si>
    <t>Magarita Chavez</t>
  </si>
  <si>
    <t>EC</t>
  </si>
  <si>
    <t>X800781</t>
  </si>
  <si>
    <t>Sindy Chacon</t>
  </si>
  <si>
    <t>GT</t>
  </si>
  <si>
    <t>X503874</t>
  </si>
  <si>
    <t>CO</t>
  </si>
  <si>
    <t>X546158</t>
  </si>
  <si>
    <t>DO</t>
  </si>
  <si>
    <t>X635158</t>
  </si>
  <si>
    <t>Jesus Alonso</t>
  </si>
  <si>
    <t>MX</t>
  </si>
  <si>
    <t>X329592</t>
  </si>
  <si>
    <t>GARZA TREVIÑO</t>
  </si>
  <si>
    <t>X721824</t>
  </si>
  <si>
    <t>Geronimo Acevedo Godinez</t>
  </si>
  <si>
    <t>X193463</t>
  </si>
  <si>
    <t>Juan Carlos - Gutierrez Bautista</t>
  </si>
  <si>
    <t>x107468</t>
  </si>
  <si>
    <t>X935138</t>
  </si>
  <si>
    <t>X391126</t>
  </si>
  <si>
    <t>X129690</t>
  </si>
  <si>
    <t>X991648</t>
  </si>
  <si>
    <t>X286445</t>
  </si>
  <si>
    <t>X030984</t>
  </si>
  <si>
    <t>X310823</t>
  </si>
  <si>
    <t>PA</t>
  </si>
  <si>
    <t>X454341</t>
  </si>
  <si>
    <t>Direct OEM</t>
  </si>
  <si>
    <t>JDPS</t>
  </si>
  <si>
    <t>X376926</t>
  </si>
  <si>
    <t>Ruben Ayala B.</t>
  </si>
  <si>
    <t>X684671</t>
  </si>
  <si>
    <t>Luiz Araújo</t>
  </si>
  <si>
    <t>X582994</t>
  </si>
  <si>
    <t>Pedro Adao</t>
  </si>
  <si>
    <t>X512671</t>
  </si>
  <si>
    <t>Hagara Alves</t>
  </si>
  <si>
    <t>XC09123</t>
  </si>
  <si>
    <t>Valter Da Silva</t>
  </si>
  <si>
    <t>X977600</t>
  </si>
  <si>
    <t>Camila ALMENDRA</t>
  </si>
  <si>
    <t>X893943</t>
  </si>
  <si>
    <t>Dielson da Silva</t>
  </si>
  <si>
    <t>X897396</t>
  </si>
  <si>
    <t>X004059</t>
  </si>
  <si>
    <t>JUVENILSON R ROCHA</t>
  </si>
  <si>
    <t>X791509</t>
  </si>
  <si>
    <t>LUIS ANTONIO VICTORETTI</t>
  </si>
  <si>
    <t>Jan Crane</t>
  </si>
  <si>
    <t>David S Boyd</t>
  </si>
  <si>
    <t>Jenni O'Neill</t>
  </si>
  <si>
    <t>Philip Austin</t>
  </si>
  <si>
    <t>Thomas Fyfe</t>
  </si>
  <si>
    <t>X146471</t>
  </si>
  <si>
    <t>XAS0105</t>
  </si>
  <si>
    <t>X519725</t>
  </si>
  <si>
    <t>X854776</t>
  </si>
  <si>
    <t>X807531</t>
  </si>
  <si>
    <t>x722890</t>
  </si>
  <si>
    <t>TONY M COX</t>
  </si>
  <si>
    <t>R3-Hispano / Argentina</t>
  </si>
  <si>
    <t>R3-Hispano / Hispano North-English</t>
  </si>
  <si>
    <t>R3-Hispano / Hispano South-Spanish</t>
  </si>
  <si>
    <t>R3-Hispano / Hispano North-Spanish</t>
  </si>
  <si>
    <t>R3-Hispano / Mexico</t>
  </si>
  <si>
    <t>R3-Brasil/Brasil</t>
  </si>
  <si>
    <t>Region 4 AU_NZ/Australia</t>
  </si>
  <si>
    <t>Region 4 AU_NZ/New Zealand</t>
  </si>
  <si>
    <t>X047064</t>
  </si>
  <si>
    <t>X885260</t>
  </si>
  <si>
    <t>X465589</t>
  </si>
  <si>
    <t>X9E8207</t>
  </si>
  <si>
    <t>X2P9001</t>
  </si>
  <si>
    <t>X756124</t>
  </si>
  <si>
    <t>X777007</t>
  </si>
  <si>
    <t>X502518</t>
  </si>
  <si>
    <t>X921295</t>
  </si>
  <si>
    <t>X263539</t>
  </si>
  <si>
    <t>X417556</t>
  </si>
  <si>
    <t>X645604</t>
  </si>
  <si>
    <t>X314987</t>
  </si>
  <si>
    <t>X095648</t>
  </si>
  <si>
    <t>TERRY ADDISON</t>
  </si>
  <si>
    <t>Brian Blagdon</t>
  </si>
  <si>
    <t>Angel Hernandez</t>
  </si>
  <si>
    <t>WILLIAM G TATUM</t>
  </si>
  <si>
    <t>FRANCOIS BELAIR</t>
  </si>
  <si>
    <t>Neil Adams</t>
  </si>
  <si>
    <t>Daniel Chiasson</t>
  </si>
  <si>
    <t>Mark Hein Test Dlr</t>
  </si>
  <si>
    <t>Michael Cicciarella</t>
  </si>
  <si>
    <t>Don Leavitt</t>
  </si>
  <si>
    <t>Dennis Bourg</t>
  </si>
  <si>
    <t>Angel Arbocco</t>
  </si>
  <si>
    <t>Kevin Nicholls</t>
  </si>
  <si>
    <t>John W Moore</t>
  </si>
  <si>
    <t>JDPS Distributor</t>
  </si>
  <si>
    <t>X668469</t>
  </si>
  <si>
    <t>X323756</t>
  </si>
  <si>
    <t>X0X1060</t>
  </si>
  <si>
    <t>x629297</t>
  </si>
  <si>
    <t>xjx6080</t>
  </si>
  <si>
    <t>XUX2910</t>
  </si>
  <si>
    <t>X302795</t>
  </si>
  <si>
    <t>x697466</t>
  </si>
  <si>
    <t>Bojan, Bancov</t>
  </si>
  <si>
    <t>KURMASHOV, TALGAT</t>
  </si>
  <si>
    <t>KRIESEM, RANIA</t>
  </si>
  <si>
    <t>BAGUSIS, VIDMANTAS</t>
  </si>
  <si>
    <t>Commercial</t>
  </si>
  <si>
    <t>Residential</t>
  </si>
  <si>
    <t>Homeowner</t>
  </si>
  <si>
    <t>XJX8440</t>
  </si>
  <si>
    <t>ROSEMARI NILSSON</t>
  </si>
  <si>
    <t>XFX8340</t>
  </si>
  <si>
    <t>Johan NILSSON</t>
  </si>
  <si>
    <t>XXX8400</t>
  </si>
  <si>
    <t>Mikael Eriksson</t>
  </si>
  <si>
    <t>XAX8420</t>
  </si>
  <si>
    <t>B.JACOBSSON SMIDE &amp; MOTOR</t>
  </si>
  <si>
    <t>X385139</t>
  </si>
  <si>
    <t>Agro-Maskiner Gotland AB</t>
  </si>
  <si>
    <t>X875165</t>
  </si>
  <si>
    <t>John A Mikaelsson</t>
  </si>
  <si>
    <t>XXX8520</t>
  </si>
  <si>
    <t>Lars-Erik MATTSSON</t>
  </si>
  <si>
    <t>XCX0530</t>
  </si>
  <si>
    <t>Akkrum Ag</t>
  </si>
  <si>
    <t>X262693</t>
  </si>
  <si>
    <t>Akkrum Turf</t>
  </si>
  <si>
    <t>XAX0480</t>
  </si>
  <si>
    <t>AGRI-MACHINES B.V.</t>
  </si>
  <si>
    <t>X065289</t>
  </si>
  <si>
    <t>Gerard Frens</t>
  </si>
  <si>
    <t xml:space="preserve"> John Deere International / Europe (NON-EU) / Serbia
</t>
  </si>
  <si>
    <t>John Deere International / EU28+ / Finland</t>
  </si>
  <si>
    <t>Switzerland(Europe -Non EU)</t>
  </si>
  <si>
    <t>Kazakhstan(CIS)</t>
  </si>
  <si>
    <t>Jordan(Near &amp; middle east)</t>
  </si>
  <si>
    <t xml:space="preserve">John Deere International / EU28+ / Lithuania </t>
  </si>
  <si>
    <t>John Deere International / Europe (NON-EU) / Switzerland</t>
  </si>
  <si>
    <t>John Deere International / EU28+ / Sweden</t>
  </si>
  <si>
    <t>John Deere International / EU28+ /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</si>
</sst>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Verdana"/>
      <family val="2"/>
    </font>
    <font>
      <sz val="11"/>
      <name val="Calibri"/>
      <family val="2"/>
      <scheme val="minor"/>
    </font>
    <font>
      <sz val="10"/>
      <color theme="1"/>
      <name val="Verdana"/>
      <family val="2"/>
    </font>
    <font>
      <sz val="9"/>
      <color rgb="FF1F497D"/>
      <name val="Arial"/>
      <family val="2"/>
    </font>
    <font>
      <sz val="10"/>
      <name val="Tahoma"/>
      <family val="2"/>
    </font>
    <font>
      <sz val="10"/>
      <name val="Cambria"/>
      <family val="1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3"/>
      <name val="Calibri"/>
      <family val="2"/>
    </font>
    <font>
      <sz val="10"/>
      <color theme="3"/>
      <name val="Calibri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5" fillId="14" borderId="0" applyNumberFormat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1" xfId="0" applyBorder="1"/>
    <xf numFmtId="49" fontId="4" fillId="9" borderId="0" xfId="0" applyNumberFormat="1" applyFont="1" applyFill="1" applyAlignment="1">
      <alignment horizontal="left" wrapText="1"/>
    </xf>
    <xf numFmtId="49" fontId="4" fillId="9" borderId="1" xfId="0" applyNumberFormat="1" applyFont="1" applyFill="1" applyBorder="1" applyAlignment="1">
      <alignment horizontal="left" wrapText="1"/>
    </xf>
    <xf numFmtId="49" fontId="5" fillId="9" borderId="1" xfId="0" applyNumberFormat="1" applyFont="1" applyFill="1" applyBorder="1" applyAlignment="1">
      <alignment horizontal="left" wrapText="1"/>
    </xf>
    <xf numFmtId="0" fontId="9" fillId="11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/>
    <xf numFmtId="49" fontId="0" fillId="0" borderId="1" xfId="0" applyNumberFormat="1" applyBorder="1"/>
    <xf numFmtId="0" fontId="10" fillId="12" borderId="1" xfId="1" applyFill="1" applyBorder="1" applyAlignment="1">
      <alignment horizontal="left" vertical="center"/>
    </xf>
    <xf numFmtId="0" fontId="10" fillId="12" borderId="2" xfId="1" applyFill="1" applyBorder="1" applyAlignment="1">
      <alignment horizontal="left" vertical="center"/>
    </xf>
    <xf numFmtId="0" fontId="0" fillId="13" borderId="1" xfId="0" applyFill="1" applyBorder="1"/>
    <xf numFmtId="49" fontId="7" fillId="1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7" fillId="10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1" xfId="0" applyNumberFormat="1" applyFont="1" applyFill="1" applyBorder="1" applyAlignment="1">
      <alignment horizont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top" wrapText="1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49" fontId="1" fillId="6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6" fillId="0" borderId="1" xfId="0" applyFont="1" applyBorder="1"/>
    <xf numFmtId="0" fontId="16" fillId="0" borderId="1" xfId="0" applyFont="1" applyFill="1" applyBorder="1"/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wrapText="1"/>
    </xf>
    <xf numFmtId="0" fontId="10" fillId="0" borderId="1" xfId="1" applyBorder="1"/>
    <xf numFmtId="0" fontId="18" fillId="0" borderId="1" xfId="0" applyFont="1" applyBorder="1"/>
    <xf numFmtId="0" fontId="12" fillId="0" borderId="1" xfId="0" applyFont="1" applyBorder="1"/>
    <xf numFmtId="49" fontId="20" fillId="0" borderId="1" xfId="0" applyNumberFormat="1" applyFont="1" applyBorder="1" applyAlignment="1">
      <alignment vertical="top" wrapText="1"/>
    </xf>
    <xf numFmtId="49" fontId="21" fillId="0" borderId="1" xfId="0" applyNumberFormat="1" applyFont="1" applyBorder="1" applyAlignment="1">
      <alignment vertical="top" wrapText="1"/>
    </xf>
    <xf numFmtId="49" fontId="20" fillId="0" borderId="1" xfId="0" applyNumberFormat="1" applyFont="1" applyBorder="1" applyAlignment="1">
      <alignment horizontal="center" vertical="center" wrapText="1"/>
    </xf>
    <xf numFmtId="0" fontId="23" fillId="0" borderId="0" xfId="0" applyFont="1" applyFill="1" applyAlignment="1">
      <alignment horizontal="left" vertical="top" wrapText="1"/>
    </xf>
    <xf numFmtId="49" fontId="1" fillId="6" borderId="1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>
      <alignment vertical="center"/>
    </xf>
    <xf numFmtId="0" fontId="26" fillId="0" borderId="0" xfId="0" applyFont="1" applyAlignment="1">
      <alignment vertical="top" wrapText="1"/>
    </xf>
    <xf numFmtId="0" fontId="26" fillId="0" borderId="0" xfId="0" applyFont="1" applyBorder="1" applyAlignment="1">
      <alignment vertical="top" wrapText="1"/>
    </xf>
    <xf numFmtId="49" fontId="0" fillId="0" borderId="1" xfId="0" applyNumberFormat="1" applyFill="1" applyBorder="1"/>
    <xf numFmtId="0" fontId="22" fillId="0" borderId="1" xfId="0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horizontal="left" wrapText="1"/>
    </xf>
    <xf numFmtId="0" fontId="25" fillId="0" borderId="1" xfId="0" applyFont="1" applyBorder="1" applyAlignment="1">
      <alignment horizontal="left" wrapText="1"/>
    </xf>
    <xf numFmtId="0" fontId="23" fillId="0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7" borderId="3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15" fillId="0" borderId="1" xfId="2" applyNumberFormat="1" applyFill="1" applyBorder="1"/>
    <xf numFmtId="49" fontId="15" fillId="0" borderId="1" xfId="2" applyNumberFormat="1" applyFill="1" applyBorder="1" applyAlignment="1">
      <alignment wrapText="1"/>
    </xf>
    <xf numFmtId="49" fontId="0" fillId="0" borderId="1" xfId="0" applyNumberFormat="1" applyBorder="1" applyAlignment="1">
      <alignment horizontal="center" vertical="center"/>
    </xf>
    <xf numFmtId="49" fontId="11" fillId="4" borderId="1" xfId="0" applyNumberFormat="1" applyFont="1" applyFill="1" applyBorder="1" applyAlignment="1">
      <alignment vertical="center"/>
    </xf>
    <xf numFmtId="49" fontId="11" fillId="4" borderId="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horizontal="left"/>
    </xf>
    <xf numFmtId="49" fontId="0" fillId="0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12" fillId="0" borderId="1" xfId="0" applyNumberFormat="1" applyFont="1" applyFill="1" applyBorder="1" applyAlignment="1">
      <alignment vertical="top" wrapText="1"/>
    </xf>
    <xf numFmtId="49" fontId="0" fillId="0" borderId="1" xfId="0" applyNumberFormat="1" applyFont="1" applyFill="1" applyBorder="1" applyAlignment="1">
      <alignment vertical="top" wrapText="1"/>
    </xf>
    <xf numFmtId="49" fontId="14" fillId="0" borderId="1" xfId="0" applyNumberFormat="1" applyFont="1" applyFill="1" applyBorder="1" applyAlignment="1">
      <alignment vertical="top" wrapText="1"/>
    </xf>
    <xf numFmtId="49" fontId="13" fillId="0" borderId="1" xfId="0" applyNumberFormat="1" applyFont="1" applyFill="1" applyBorder="1" applyAlignment="1">
      <alignment vertical="top" wrapText="1"/>
    </xf>
    <xf numFmtId="49" fontId="10" fillId="0" borderId="1" xfId="1" applyNumberFormat="1" applyFill="1" applyBorder="1" applyAlignment="1">
      <alignment vertical="top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modifyAction('&amp;wcmAuthoringAction=read&amp;docid=com.aptrix.pluto.taxonomy.Category/701cdf96-d274-49ba-bcfc-1df7b1ca3506&amp;inForm=true',%20'dialog_Inputcmpnt_map_1W163d9e59691_selected_desc');%20var%20onsubmitReturn%20=%20document.getElementById('W163d9e5968d').onsubmit();if%20(onsubmitReturn%20==%20null%20||%20onsubmitReturn%20==%20true)%7bdocument.getElementById('W163d9e5968d').submit();%7d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zM1lBYU5oQU14US9zYS5UMTYzOTU4ZWFjNzM!/?PC_Z7_80000000000000IDA6C3351SJ6016479_window_id=40adc17d&amp;PC_Z7_80000000000000IDA6C3351SJ6016479_wti=T163958eac73&amp;timestamp=163aac83145" TargetMode="External"/><Relationship Id="rId13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wbFdBYU5oQU93Zy9zYS5UMTYzOTU4ZWFjZGU!/?PC_Z7_80000000000000IDA6C3351SJ6016479_window_id=40adc17d&amp;PC_Z7_80000000000000IDA6C3351SJ6016479_wti=T163958eacde&amp;timestamp=163aacbcfdd" TargetMode="External"/><Relationship Id="rId18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ZNVlBYU5oQU82Zy9zYS5UMTYzOTU4ZWFjZTg!/?PC_Z7_80000000000000IDA6C3351SJ6016479_window_id=40adc17d&amp;PC_Z7_80000000000000IDA6C3351SJ6016479_wti=T163958eace8&amp;timestamp=163aacbcfec" TargetMode="External"/><Relationship Id="rId3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0d1lBYU5oQU1uUS9zYS5UMTYzOTU4ZWFjNjk!/?PC_Z7_80000000000000IDA6C3351SJ6016479_window_id=40adc17d&amp;PC_Z7_80000000000000IDA6C3351SJ6016479_wti=T163958eac69&amp;timestamp=163aac8312b" TargetMode="External"/><Relationship Id="rId7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zNFlBYU5oQU12US9zYS5UMTYzOTU4ZWFjNzE!/?PC_Z7_80000000000000IDA6C3351SJ6016479_window_id=40adc17d&amp;PC_Z7_80000000000000IDA6C3351SJ6016479_wti=T163958eac71&amp;timestamp=163aac8313f" TargetMode="External"/><Relationship Id="rId12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4cFdBYU5oQU91Zy9zYS5UMTYzOTU4ZWFjZGM!/?PC_Z7_80000000000000IDA6C3351SJ6016479_window_id=40adc17d&amp;PC_Z7_80000000000000IDA6C3351SJ6016479_wti=T163958eacdc&amp;timestamp=163aacbcfda" TargetMode="External"/><Relationship Id="rId17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RNllBYU5oQU80Zy9zYS5UMTYzOTU4ZWFjZTY!/?PC_Z7_80000000000000IDA6C3351SJ6016479_window_id=40adc17d&amp;PC_Z7_80000000000000IDA6C3351SJ6016479_wti=T163958eace6&amp;timestamp=163aacbcfe9" TargetMode="External"/><Relationship Id="rId2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mc1lBYU5oQU1sUS9zYS5UMTYzOTU4ZWFjNjc!/?PC_Z7_80000000000000IDA6C3351SJ6016479_window_id=40adc17d&amp;PC_Z7_80000000000000IDA6C3351SJ6016479_wti=T163958eac67&amp;timestamp=163aac83122" TargetMode="External"/><Relationship Id="rId16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seVlBYU5oQU8yZy9zYS5UMTYzOTU4ZWFjZTQ!/?PC_Z7_80000000000000IDA6C3351SJ6016479_window_id=40adc17d&amp;PC_Z7_80000000000000IDA6C3351SJ6016479_wti=T163958eace4&amp;timestamp=163aacbcfe7" TargetMode="External"/><Relationship Id="rId20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3c1lBYU5oQU8tZy9zYS5UMTYzOTU4ZWFjZWM!/?PC_Z7_80000000000000IDA6C3351SJ6016479_window_id=40adc17d&amp;PC_Z7_80000000000000IDA6C3351SJ6016479_wti=T163958eacec&amp;timestamp=163aacbcff1" TargetMode="External"/><Relationship Id="rId1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jeFlBYU5oQU1qUS9zYS5UMTYzOTU4ZWFjNjU!/?PC_Z7_80000000000000IDA6C3351SJ6016479_window_id=40adc17d&amp;PC_Z7_80000000000000IDA6C3351SJ6016479_wti=T163958eac65&amp;timestamp=163aac8311b" TargetMode="External"/><Relationship Id="rId6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5NVlBYU5oQU10US9zYS5UMTYzOTU4ZWFjNmY!/?PC_Z7_80000000000000IDA6C3351SJ6016479_window_id=40adc17d&amp;PC_Z7_80000000000000IDA6C3351SJ6016479_wti=T163958eac6f&amp;timestamp=163aac83138" TargetMode="External"/><Relationship Id="rId11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2Q1lBYU5oQU9zZy9zYS5UMTYzOTU4ZWFjZGE!/?PC_Z7_80000000000000IDA6C3351SJ6016479_window_id=40adc17d&amp;PC_Z7_80000000000000IDA6C3351SJ6016479_wti=T163958eacda&amp;timestamp=163aacbcfd7" TargetMode="External"/><Relationship Id="rId5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xNllBYU5oQU1yUS9zYS5UMTYzOTU4ZWFjNmQ!/?PC_Z7_80000000000000IDA6C3351SJ6016479_window_id=40adc17d&amp;PC_Z7_80000000000000IDA6C3351SJ6016479_wti=T163958eac6d&amp;timestamp=163aac83133" TargetMode="External"/><Relationship Id="rId15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rd1lBYU5oQU8wZy9zYS5UMTYzOTU4ZWFjZTI!/?PC_Z7_80000000000000IDA6C3351SJ6016479_window_id=40adc17d&amp;PC_Z7_80000000000000IDA6C3351SJ6016479_wti=T163958eace2&amp;timestamp=163aacbcfe4" TargetMode="External"/><Relationship Id="rId10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YbFlBYU5oQU0xUS9zYS5UMTYzOTU4ZWFjNzc!/?PC_Z7_80000000000000IDA6C3351SJ6016479_window_id=40adc17d&amp;PC_Z7_80000000000000IDA6C3351SJ6016479_wti=T163958eac77&amp;timestamp=163aac8314f" TargetMode="External"/><Relationship Id="rId19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iNFlBYU5oQU84Zy9zYS5UMTYzOTU4ZWFjZWE!/?PC_Z7_80000000000000IDA6C3351SJ6016479_window_id=40adc17d&amp;PC_Z7_80000000000000IDA6C3351SJ6016479_wti=T163958eacea&amp;timestamp=163aacbcfee" TargetMode="External"/><Relationship Id="rId4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feVlBYU5oQU1wUS9zYS5UMTYzOTU4ZWFjNmI!/?PC_Z7_80000000000000IDA6C3351SJ6016479_window_id=40adc17d&amp;PC_Z7_80000000000000IDA6C3351SJ6016479_wti=T163958eac6b&amp;timestamp=163aac83131" TargetMode="External"/><Relationship Id="rId9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1MFlBYU5oQU16US9zYS5UMTYzOTU4ZWFjNzU!/?PC_Z7_80000000000000IDA6C3351SJ6016479_window_id=40adc17d&amp;PC_Z7_80000000000000IDA6C3351SJ6016479_wti=T163958eac75&amp;timestamp=163aac8314a" TargetMode="External"/><Relationship Id="rId14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Jb1dBYU5oQU95Zy9zYS5UMTYzOTU4ZWFjZTA!/?PC_Z7_80000000000000IDA6C3351SJ6016479_window_id=40adc17d&amp;PC_Z7_80000000000000IDA6C3351SJ6016479_wti=T163958eace0&amp;timestamp=163aacbcf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selection activeCell="D2" sqref="D2:O2"/>
    </sheetView>
  </sheetViews>
  <sheetFormatPr defaultColWidth="8.88671875" defaultRowHeight="14.4" x14ac:dyDescent="0.3"/>
  <cols>
    <col min="1" max="1" width="16.109375" style="13" customWidth="1"/>
    <col min="2" max="2" width="16.88671875" style="13" customWidth="1"/>
    <col min="3" max="3" width="22.6640625" style="13" customWidth="1"/>
    <col min="4" max="4" width="10.88671875" style="13" customWidth="1"/>
    <col min="5" max="5" width="5.6640625" style="13" bestFit="1" customWidth="1"/>
    <col min="6" max="6" width="7.6640625" style="13" bestFit="1" customWidth="1"/>
    <col min="7" max="7" width="5" style="13" bestFit="1" customWidth="1"/>
    <col min="8" max="9" width="6.44140625" style="13" bestFit="1" customWidth="1"/>
    <col min="10" max="10" width="12.33203125" style="13" customWidth="1"/>
    <col min="11" max="11" width="9.5546875" style="13" customWidth="1"/>
    <col min="12" max="12" width="14.6640625" style="13" customWidth="1"/>
    <col min="13" max="13" width="8.88671875" style="13"/>
    <col min="14" max="15" width="11.33203125" style="13" customWidth="1"/>
    <col min="16" max="16" width="7.33203125" style="13" customWidth="1"/>
    <col min="17" max="17" width="11.109375" style="13" customWidth="1"/>
    <col min="18" max="18" width="10.5546875" style="13" customWidth="1"/>
    <col min="19" max="19" width="16.109375" style="13" customWidth="1"/>
    <col min="20" max="20" width="18.5546875" style="13" customWidth="1"/>
    <col min="21" max="16384" width="8.88671875" style="22"/>
  </cols>
  <sheetData>
    <row r="1" spans="1:20" ht="27.6" customHeight="1" x14ac:dyDescent="0.3">
      <c r="A1" s="71" t="s">
        <v>64</v>
      </c>
      <c r="B1" s="71"/>
      <c r="C1" s="71"/>
      <c r="D1" s="68" t="s">
        <v>0</v>
      </c>
      <c r="E1" s="68"/>
      <c r="F1" s="18" t="s">
        <v>1</v>
      </c>
      <c r="G1" s="19" t="s">
        <v>2</v>
      </c>
      <c r="H1" s="70" t="s">
        <v>3</v>
      </c>
      <c r="I1" s="70"/>
      <c r="J1" s="69" t="s">
        <v>4</v>
      </c>
      <c r="K1" s="69"/>
      <c r="L1" s="69"/>
      <c r="M1" s="69"/>
      <c r="N1" s="75" t="s">
        <v>5</v>
      </c>
      <c r="O1" s="76"/>
      <c r="P1" s="21" t="s">
        <v>6</v>
      </c>
      <c r="Q1" s="73" t="s">
        <v>353</v>
      </c>
      <c r="R1" s="74"/>
      <c r="S1" s="72"/>
      <c r="T1" s="72"/>
    </row>
    <row r="2" spans="1:20" ht="55.2" x14ac:dyDescent="0.3">
      <c r="A2" s="23" t="s">
        <v>7</v>
      </c>
      <c r="B2" s="23" t="s">
        <v>8</v>
      </c>
      <c r="C2" s="23" t="s">
        <v>9</v>
      </c>
      <c r="D2" s="23" t="s">
        <v>0</v>
      </c>
      <c r="E2" s="23" t="s">
        <v>10</v>
      </c>
      <c r="F2" s="23" t="s">
        <v>1</v>
      </c>
      <c r="G2" s="23" t="s">
        <v>2</v>
      </c>
      <c r="H2" s="23" t="s">
        <v>3</v>
      </c>
      <c r="I2" s="23" t="s">
        <v>11</v>
      </c>
      <c r="J2" s="23" t="s">
        <v>12</v>
      </c>
      <c r="K2" s="23" t="s">
        <v>13</v>
      </c>
      <c r="L2" s="23" t="s">
        <v>14</v>
      </c>
      <c r="M2" s="23" t="s">
        <v>15</v>
      </c>
      <c r="N2" s="23" t="s">
        <v>434</v>
      </c>
      <c r="O2" s="23" t="s">
        <v>435</v>
      </c>
      <c r="P2" s="23" t="s">
        <v>6</v>
      </c>
      <c r="Q2" s="23" t="s">
        <v>421</v>
      </c>
      <c r="R2" s="23" t="s">
        <v>352</v>
      </c>
      <c r="S2" s="23" t="s">
        <v>66</v>
      </c>
      <c r="T2" s="23" t="s">
        <v>178</v>
      </c>
    </row>
    <row r="3" spans="1:20" x14ac:dyDescent="0.3">
      <c r="A3" s="24" t="s">
        <v>16</v>
      </c>
      <c r="B3" s="25" t="s">
        <v>17</v>
      </c>
      <c r="C3" s="25" t="s">
        <v>50</v>
      </c>
      <c r="D3" s="26" t="s">
        <v>18</v>
      </c>
      <c r="E3" s="27" t="s">
        <v>18</v>
      </c>
      <c r="F3" s="26" t="s">
        <v>18</v>
      </c>
      <c r="G3" s="26" t="s">
        <v>18</v>
      </c>
      <c r="H3" s="28" t="s">
        <v>18</v>
      </c>
      <c r="I3" s="28" t="s">
        <v>18</v>
      </c>
      <c r="J3" s="28" t="s">
        <v>18</v>
      </c>
      <c r="K3" s="29" t="s">
        <v>18</v>
      </c>
      <c r="L3" s="26" t="s">
        <v>18</v>
      </c>
      <c r="M3" s="26" t="s">
        <v>18</v>
      </c>
      <c r="N3" s="77" t="s">
        <v>18</v>
      </c>
      <c r="O3" s="78" t="s">
        <v>18</v>
      </c>
      <c r="P3" s="30"/>
      <c r="Q3" s="30"/>
      <c r="R3" s="30"/>
      <c r="S3" s="36" t="s">
        <v>65</v>
      </c>
      <c r="T3" s="36" t="s">
        <v>65</v>
      </c>
    </row>
    <row r="4" spans="1:20" x14ac:dyDescent="0.3">
      <c r="A4" s="24" t="s">
        <v>19</v>
      </c>
      <c r="B4" s="24" t="s">
        <v>20</v>
      </c>
      <c r="C4" s="25" t="s">
        <v>50</v>
      </c>
      <c r="D4" s="30" t="s">
        <v>18</v>
      </c>
      <c r="E4" s="31" t="s">
        <v>18</v>
      </c>
      <c r="F4" s="30" t="s">
        <v>18</v>
      </c>
      <c r="G4" s="30" t="s">
        <v>18</v>
      </c>
      <c r="H4" s="32" t="s">
        <v>18</v>
      </c>
      <c r="I4" s="32" t="s">
        <v>18</v>
      </c>
      <c r="J4" s="28" t="s">
        <v>18</v>
      </c>
      <c r="K4" s="29" t="s">
        <v>18</v>
      </c>
      <c r="L4" s="26" t="s">
        <v>18</v>
      </c>
      <c r="M4" s="26" t="s">
        <v>18</v>
      </c>
      <c r="N4" s="77" t="s">
        <v>18</v>
      </c>
      <c r="O4" s="78" t="s">
        <v>18</v>
      </c>
      <c r="P4" s="30"/>
      <c r="Q4" s="30"/>
      <c r="R4" s="30"/>
      <c r="S4" s="36" t="s">
        <v>65</v>
      </c>
      <c r="T4" s="36" t="s">
        <v>179</v>
      </c>
    </row>
    <row r="5" spans="1:20" x14ac:dyDescent="0.3">
      <c r="A5" s="24" t="s">
        <v>21</v>
      </c>
      <c r="B5" s="24" t="s">
        <v>22</v>
      </c>
      <c r="C5" s="25" t="s">
        <v>50</v>
      </c>
      <c r="D5" s="30" t="s">
        <v>18</v>
      </c>
      <c r="E5" s="31" t="s">
        <v>18</v>
      </c>
      <c r="F5" s="30" t="s">
        <v>18</v>
      </c>
      <c r="G5" s="30" t="s">
        <v>18</v>
      </c>
      <c r="H5" s="32" t="s">
        <v>18</v>
      </c>
      <c r="I5" s="32" t="s">
        <v>18</v>
      </c>
      <c r="J5" s="32" t="s">
        <v>18</v>
      </c>
      <c r="K5" s="29" t="s">
        <v>18</v>
      </c>
      <c r="L5" s="30" t="s">
        <v>18</v>
      </c>
      <c r="M5" s="30" t="s">
        <v>18</v>
      </c>
      <c r="N5" s="77" t="s">
        <v>18</v>
      </c>
      <c r="O5" s="77" t="s">
        <v>18</v>
      </c>
      <c r="P5" s="30"/>
      <c r="Q5" s="30"/>
      <c r="R5" s="30"/>
      <c r="S5" s="36" t="s">
        <v>65</v>
      </c>
      <c r="T5" s="36" t="s">
        <v>65</v>
      </c>
    </row>
    <row r="6" spans="1:20" x14ac:dyDescent="0.3">
      <c r="A6" s="24" t="s">
        <v>23</v>
      </c>
      <c r="B6" s="24" t="s">
        <v>24</v>
      </c>
      <c r="C6" s="25" t="s">
        <v>50</v>
      </c>
      <c r="D6" s="30" t="s">
        <v>18</v>
      </c>
      <c r="E6" s="31" t="s">
        <v>18</v>
      </c>
      <c r="F6" s="30"/>
      <c r="G6" s="30" t="s">
        <v>18</v>
      </c>
      <c r="H6" s="32" t="s">
        <v>18</v>
      </c>
      <c r="I6" s="32" t="s">
        <v>18</v>
      </c>
      <c r="J6" s="32"/>
      <c r="K6" s="29"/>
      <c r="L6" s="30"/>
      <c r="M6" s="30"/>
      <c r="N6" s="60"/>
      <c r="O6" s="60"/>
      <c r="P6" s="30"/>
      <c r="Q6" s="30"/>
      <c r="R6" s="30"/>
      <c r="S6" s="36" t="s">
        <v>65</v>
      </c>
      <c r="T6" s="36" t="s">
        <v>65</v>
      </c>
    </row>
    <row r="7" spans="1:20" x14ac:dyDescent="0.3">
      <c r="A7" s="24" t="s">
        <v>25</v>
      </c>
      <c r="B7" s="24" t="s">
        <v>26</v>
      </c>
      <c r="C7" s="25" t="s">
        <v>50</v>
      </c>
      <c r="D7" s="30"/>
      <c r="E7" s="31"/>
      <c r="F7" s="30"/>
      <c r="G7" s="30"/>
      <c r="H7" s="32" t="s">
        <v>18</v>
      </c>
      <c r="I7" s="32" t="s">
        <v>18</v>
      </c>
      <c r="J7" s="32"/>
      <c r="K7" s="29"/>
      <c r="L7" s="30"/>
      <c r="M7" s="30"/>
      <c r="N7" s="60"/>
      <c r="O7" s="60"/>
      <c r="P7" s="30"/>
      <c r="Q7" s="30"/>
      <c r="R7" s="30"/>
      <c r="S7" s="36" t="s">
        <v>65</v>
      </c>
      <c r="T7" s="36" t="s">
        <v>179</v>
      </c>
    </row>
    <row r="8" spans="1:20" x14ac:dyDescent="0.3">
      <c r="A8" s="24" t="s">
        <v>27</v>
      </c>
      <c r="B8" s="24" t="s">
        <v>28</v>
      </c>
      <c r="C8" s="25" t="s">
        <v>63</v>
      </c>
      <c r="D8" s="30"/>
      <c r="E8" s="31"/>
      <c r="F8" s="30"/>
      <c r="G8" s="30"/>
      <c r="H8" s="32" t="s">
        <v>18</v>
      </c>
      <c r="I8" s="32" t="s">
        <v>18</v>
      </c>
      <c r="J8" s="32"/>
      <c r="K8" s="29"/>
      <c r="L8" s="30"/>
      <c r="M8" s="30"/>
      <c r="N8" s="60"/>
      <c r="O8" s="60"/>
      <c r="P8" s="30"/>
      <c r="Q8" s="30"/>
      <c r="R8" s="30"/>
      <c r="S8" s="36" t="s">
        <v>65</v>
      </c>
      <c r="T8" s="36" t="s">
        <v>65</v>
      </c>
    </row>
    <row r="9" spans="1:20" x14ac:dyDescent="0.3">
      <c r="A9" s="24" t="s">
        <v>29</v>
      </c>
      <c r="B9" s="24" t="s">
        <v>30</v>
      </c>
      <c r="C9" s="25" t="s">
        <v>63</v>
      </c>
      <c r="D9" s="30" t="s">
        <v>18</v>
      </c>
      <c r="E9" s="31" t="s">
        <v>18</v>
      </c>
      <c r="F9" s="30" t="s">
        <v>18</v>
      </c>
      <c r="G9" s="30" t="s">
        <v>18</v>
      </c>
      <c r="H9" s="32"/>
      <c r="I9" s="32"/>
      <c r="J9" s="32"/>
      <c r="K9" s="29"/>
      <c r="L9" s="30"/>
      <c r="M9" s="30"/>
      <c r="N9" s="60" t="s">
        <v>18</v>
      </c>
      <c r="O9" s="60"/>
      <c r="P9" s="30"/>
      <c r="Q9" s="30"/>
      <c r="R9" s="30"/>
      <c r="S9" s="36" t="s">
        <v>65</v>
      </c>
      <c r="T9" s="36" t="s">
        <v>65</v>
      </c>
    </row>
    <row r="10" spans="1:20" x14ac:dyDescent="0.3">
      <c r="A10" s="24" t="s">
        <v>31</v>
      </c>
      <c r="B10" s="24" t="s">
        <v>32</v>
      </c>
      <c r="C10" s="25" t="s">
        <v>63</v>
      </c>
      <c r="D10" s="30" t="s">
        <v>18</v>
      </c>
      <c r="E10" s="31" t="s">
        <v>18</v>
      </c>
      <c r="F10" s="30" t="s">
        <v>18</v>
      </c>
      <c r="G10" s="30" t="s">
        <v>18</v>
      </c>
      <c r="H10" s="32"/>
      <c r="I10" s="32"/>
      <c r="J10" s="32"/>
      <c r="K10" s="29"/>
      <c r="L10" s="30"/>
      <c r="M10" s="30"/>
      <c r="N10" s="60"/>
      <c r="O10" s="60"/>
      <c r="P10" s="30"/>
      <c r="Q10" s="30"/>
      <c r="R10" s="30"/>
      <c r="S10" s="36" t="s">
        <v>65</v>
      </c>
      <c r="T10" s="36" t="s">
        <v>65</v>
      </c>
    </row>
    <row r="11" spans="1:20" x14ac:dyDescent="0.3">
      <c r="A11" s="24" t="s">
        <v>33</v>
      </c>
      <c r="B11" s="24" t="s">
        <v>34</v>
      </c>
      <c r="C11" s="25" t="s">
        <v>50</v>
      </c>
      <c r="D11" s="30"/>
      <c r="E11" s="31" t="s">
        <v>18</v>
      </c>
      <c r="F11" s="30"/>
      <c r="G11" s="30"/>
      <c r="H11" s="32"/>
      <c r="I11" s="32"/>
      <c r="J11" s="32"/>
      <c r="K11" s="29"/>
      <c r="L11" s="30"/>
      <c r="M11" s="30"/>
      <c r="N11" s="60"/>
      <c r="O11" s="60"/>
      <c r="P11" s="30"/>
      <c r="Q11" s="30"/>
      <c r="R11" s="30"/>
      <c r="S11" s="36" t="s">
        <v>65</v>
      </c>
      <c r="T11" s="36" t="s">
        <v>179</v>
      </c>
    </row>
    <row r="12" spans="1:20" x14ac:dyDescent="0.3">
      <c r="A12" s="24" t="s">
        <v>35</v>
      </c>
      <c r="B12" s="24" t="s">
        <v>36</v>
      </c>
      <c r="C12" s="25" t="s">
        <v>50</v>
      </c>
      <c r="D12" s="30"/>
      <c r="E12" s="30"/>
      <c r="F12" s="30" t="s">
        <v>18</v>
      </c>
      <c r="G12" s="30"/>
      <c r="H12" s="32"/>
      <c r="I12" s="32"/>
      <c r="J12" s="32"/>
      <c r="K12" s="29"/>
      <c r="L12" s="30"/>
      <c r="M12" s="30"/>
      <c r="N12" s="60"/>
      <c r="O12" s="60"/>
      <c r="P12" s="30"/>
      <c r="Q12" s="30"/>
      <c r="R12" s="30"/>
      <c r="S12" s="36" t="s">
        <v>65</v>
      </c>
      <c r="T12" s="36" t="s">
        <v>65</v>
      </c>
    </row>
    <row r="13" spans="1:20" x14ac:dyDescent="0.3">
      <c r="A13" s="24" t="s">
        <v>37</v>
      </c>
      <c r="B13" s="24" t="s">
        <v>38</v>
      </c>
      <c r="C13" s="25" t="s">
        <v>50</v>
      </c>
      <c r="D13" s="30"/>
      <c r="E13" s="30"/>
      <c r="F13" s="30"/>
      <c r="G13" s="30" t="s">
        <v>18</v>
      </c>
      <c r="H13" s="32"/>
      <c r="I13" s="32"/>
      <c r="J13" s="32" t="s">
        <v>18</v>
      </c>
      <c r="K13" s="29" t="s">
        <v>18</v>
      </c>
      <c r="L13" s="30" t="s">
        <v>18</v>
      </c>
      <c r="M13" s="30" t="s">
        <v>18</v>
      </c>
      <c r="N13" s="60" t="s">
        <v>18</v>
      </c>
      <c r="O13" s="60" t="s">
        <v>18</v>
      </c>
      <c r="P13" s="30"/>
      <c r="Q13" s="30"/>
      <c r="R13" s="30"/>
      <c r="S13" s="36" t="s">
        <v>65</v>
      </c>
      <c r="T13" s="36" t="s">
        <v>65</v>
      </c>
    </row>
    <row r="14" spans="1:20" x14ac:dyDescent="0.3">
      <c r="A14" s="33" t="s">
        <v>39</v>
      </c>
      <c r="B14" s="24" t="s">
        <v>40</v>
      </c>
      <c r="C14" s="25" t="s">
        <v>50</v>
      </c>
      <c r="D14" s="30"/>
      <c r="E14" s="30"/>
      <c r="F14" s="30"/>
      <c r="G14" s="34" t="s">
        <v>18</v>
      </c>
      <c r="H14" s="32"/>
      <c r="I14" s="32"/>
      <c r="J14" s="32" t="s">
        <v>18</v>
      </c>
      <c r="K14" s="29" t="s">
        <v>18</v>
      </c>
      <c r="L14" s="30" t="s">
        <v>18</v>
      </c>
      <c r="M14" s="30"/>
      <c r="N14" s="60" t="s">
        <v>18</v>
      </c>
      <c r="O14" s="60"/>
      <c r="P14" s="30"/>
      <c r="Q14" s="30"/>
      <c r="R14" s="30"/>
      <c r="S14" s="36" t="s">
        <v>65</v>
      </c>
      <c r="T14" s="36" t="s">
        <v>65</v>
      </c>
    </row>
    <row r="15" spans="1:20" x14ac:dyDescent="0.3">
      <c r="A15" s="35" t="s">
        <v>41</v>
      </c>
      <c r="B15" s="24" t="s">
        <v>42</v>
      </c>
      <c r="C15" s="25" t="s">
        <v>50</v>
      </c>
      <c r="D15" s="30"/>
      <c r="E15" s="30"/>
      <c r="F15" s="30"/>
      <c r="G15" s="30" t="s">
        <v>18</v>
      </c>
      <c r="H15" s="32"/>
      <c r="I15" s="32"/>
      <c r="J15" s="32" t="s">
        <v>18</v>
      </c>
      <c r="K15" s="29" t="s">
        <v>18</v>
      </c>
      <c r="L15" s="30"/>
      <c r="M15" s="30"/>
      <c r="N15" s="60" t="s">
        <v>18</v>
      </c>
      <c r="O15" s="60" t="s">
        <v>18</v>
      </c>
      <c r="P15" s="30" t="s">
        <v>18</v>
      </c>
      <c r="Q15" s="30"/>
      <c r="R15" s="30"/>
      <c r="S15" s="36" t="s">
        <v>65</v>
      </c>
      <c r="T15" s="36" t="s">
        <v>65</v>
      </c>
    </row>
    <row r="16" spans="1:20" x14ac:dyDescent="0.3">
      <c r="A16" s="33" t="s">
        <v>43</v>
      </c>
      <c r="B16" s="24" t="s">
        <v>44</v>
      </c>
      <c r="C16" s="25" t="s">
        <v>63</v>
      </c>
      <c r="D16" s="30"/>
      <c r="E16" s="30"/>
      <c r="F16" s="30"/>
      <c r="G16" s="30" t="s">
        <v>18</v>
      </c>
      <c r="H16" s="32"/>
      <c r="I16" s="32"/>
      <c r="J16" s="32" t="s">
        <v>18</v>
      </c>
      <c r="K16" s="29"/>
      <c r="L16" s="30"/>
      <c r="M16" s="30"/>
      <c r="N16" s="60" t="s">
        <v>18</v>
      </c>
      <c r="O16" s="60" t="s">
        <v>18</v>
      </c>
      <c r="P16" s="30" t="s">
        <v>18</v>
      </c>
      <c r="Q16" s="30"/>
      <c r="R16" s="30"/>
      <c r="S16" s="36" t="s">
        <v>65</v>
      </c>
      <c r="T16" s="36" t="s">
        <v>65</v>
      </c>
    </row>
    <row r="17" spans="1:20" x14ac:dyDescent="0.3">
      <c r="A17" s="52" t="s">
        <v>393</v>
      </c>
      <c r="B17" s="52" t="s">
        <v>407</v>
      </c>
      <c r="C17" s="52" t="s">
        <v>50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54" t="s">
        <v>18</v>
      </c>
      <c r="R17" s="30"/>
      <c r="S17" s="36" t="s">
        <v>65</v>
      </c>
      <c r="T17" s="36" t="s">
        <v>65</v>
      </c>
    </row>
    <row r="18" spans="1:20" x14ac:dyDescent="0.3">
      <c r="A18" s="52" t="s">
        <v>394</v>
      </c>
      <c r="B18" s="52" t="s">
        <v>408</v>
      </c>
      <c r="C18" s="52" t="s">
        <v>63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79" t="s">
        <v>18</v>
      </c>
      <c r="R18" s="30"/>
      <c r="S18" s="36" t="s">
        <v>65</v>
      </c>
      <c r="T18" s="36" t="s">
        <v>65</v>
      </c>
    </row>
    <row r="19" spans="1:20" x14ac:dyDescent="0.3">
      <c r="A19" s="52" t="s">
        <v>395</v>
      </c>
      <c r="B19" s="52" t="s">
        <v>409</v>
      </c>
      <c r="C19" s="52" t="s">
        <v>50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79" t="s">
        <v>18</v>
      </c>
      <c r="R19" s="30"/>
      <c r="S19" s="36" t="s">
        <v>65</v>
      </c>
      <c r="T19" s="36" t="s">
        <v>65</v>
      </c>
    </row>
    <row r="20" spans="1:20" ht="26.4" x14ac:dyDescent="0.3">
      <c r="A20" s="52" t="s">
        <v>396</v>
      </c>
      <c r="B20" s="52" t="s">
        <v>410</v>
      </c>
      <c r="C20" s="52" t="s">
        <v>50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79" t="s">
        <v>18</v>
      </c>
      <c r="R20" s="30"/>
      <c r="S20" s="36" t="s">
        <v>65</v>
      </c>
      <c r="T20" s="36" t="s">
        <v>65</v>
      </c>
    </row>
    <row r="21" spans="1:20" x14ac:dyDescent="0.3">
      <c r="A21" s="52" t="s">
        <v>397</v>
      </c>
      <c r="B21" s="52" t="s">
        <v>411</v>
      </c>
      <c r="C21" s="52" t="s">
        <v>63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79" t="s">
        <v>18</v>
      </c>
      <c r="R21" s="30"/>
      <c r="S21" s="36" t="s">
        <v>65</v>
      </c>
      <c r="T21" s="36" t="s">
        <v>65</v>
      </c>
    </row>
    <row r="22" spans="1:20" x14ac:dyDescent="0.3">
      <c r="A22" s="52" t="s">
        <v>398</v>
      </c>
      <c r="B22" s="52" t="s">
        <v>412</v>
      </c>
      <c r="C22" s="52" t="s">
        <v>63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79" t="s">
        <v>18</v>
      </c>
      <c r="R22" s="30"/>
      <c r="S22" s="36" t="s">
        <v>65</v>
      </c>
      <c r="T22" s="36" t="s">
        <v>65</v>
      </c>
    </row>
    <row r="23" spans="1:20" x14ac:dyDescent="0.3">
      <c r="A23" s="52" t="s">
        <v>399</v>
      </c>
      <c r="B23" s="52" t="s">
        <v>413</v>
      </c>
      <c r="C23" s="52" t="s">
        <v>63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79" t="s">
        <v>18</v>
      </c>
      <c r="R23" s="30"/>
      <c r="S23" s="36" t="s">
        <v>65</v>
      </c>
      <c r="T23" s="36" t="s">
        <v>65</v>
      </c>
    </row>
    <row r="24" spans="1:20" x14ac:dyDescent="0.3">
      <c r="A24" s="53" t="s">
        <v>400</v>
      </c>
      <c r="B24" s="52" t="s">
        <v>414</v>
      </c>
      <c r="C24" s="53" t="s">
        <v>50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79" t="s">
        <v>18</v>
      </c>
      <c r="R24" s="30"/>
      <c r="S24" s="36" t="s">
        <v>65</v>
      </c>
      <c r="T24" s="36" t="s">
        <v>65</v>
      </c>
    </row>
    <row r="25" spans="1:20" x14ac:dyDescent="0.3">
      <c r="A25" s="52" t="s">
        <v>401</v>
      </c>
      <c r="B25" s="52" t="s">
        <v>415</v>
      </c>
      <c r="C25" s="52" t="s">
        <v>63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79" t="s">
        <v>18</v>
      </c>
      <c r="R25" s="30"/>
      <c r="S25" s="36" t="s">
        <v>65</v>
      </c>
      <c r="T25" s="36" t="s">
        <v>65</v>
      </c>
    </row>
    <row r="26" spans="1:20" x14ac:dyDescent="0.3">
      <c r="A26" s="52" t="s">
        <v>402</v>
      </c>
      <c r="B26" s="52" t="s">
        <v>416</v>
      </c>
      <c r="C26" s="52" t="s">
        <v>63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79" t="s">
        <v>18</v>
      </c>
      <c r="R26" s="30"/>
      <c r="S26" s="36" t="s">
        <v>65</v>
      </c>
      <c r="T26" s="36" t="s">
        <v>65</v>
      </c>
    </row>
    <row r="27" spans="1:20" x14ac:dyDescent="0.3">
      <c r="A27" s="52" t="s">
        <v>403</v>
      </c>
      <c r="B27" s="52" t="s">
        <v>417</v>
      </c>
      <c r="C27" s="52" t="s">
        <v>50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79" t="s">
        <v>18</v>
      </c>
      <c r="R27" s="30"/>
      <c r="S27" s="36" t="s">
        <v>65</v>
      </c>
      <c r="T27" s="36" t="s">
        <v>65</v>
      </c>
    </row>
    <row r="28" spans="1:20" x14ac:dyDescent="0.3">
      <c r="A28" s="52" t="s">
        <v>404</v>
      </c>
      <c r="B28" s="52" t="s">
        <v>418</v>
      </c>
      <c r="C28" s="52" t="s">
        <v>50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79" t="s">
        <v>18</v>
      </c>
      <c r="S28" s="36" t="s">
        <v>65</v>
      </c>
      <c r="T28" s="36" t="s">
        <v>65</v>
      </c>
    </row>
    <row r="29" spans="1:20" x14ac:dyDescent="0.3">
      <c r="A29" s="52" t="s">
        <v>405</v>
      </c>
      <c r="B29" s="52" t="s">
        <v>419</v>
      </c>
      <c r="C29" s="52" t="s">
        <v>50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79" t="s">
        <v>18</v>
      </c>
      <c r="S29" s="36" t="s">
        <v>65</v>
      </c>
      <c r="T29" s="36" t="s">
        <v>65</v>
      </c>
    </row>
    <row r="30" spans="1:20" x14ac:dyDescent="0.3">
      <c r="A30" s="52" t="s">
        <v>406</v>
      </c>
      <c r="B30" s="52" t="s">
        <v>420</v>
      </c>
      <c r="C30" s="52" t="s">
        <v>50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79" t="s">
        <v>18</v>
      </c>
      <c r="S30" s="36" t="s">
        <v>65</v>
      </c>
      <c r="T30" s="36" t="s">
        <v>65</v>
      </c>
    </row>
  </sheetData>
  <mergeCells count="7">
    <mergeCell ref="D1:E1"/>
    <mergeCell ref="J1:M1"/>
    <mergeCell ref="H1:I1"/>
    <mergeCell ref="A1:C1"/>
    <mergeCell ref="S1:T1"/>
    <mergeCell ref="Q1:R1"/>
    <mergeCell ref="N1:O1"/>
  </mergeCells>
  <dataValidations count="1">
    <dataValidation type="list" allowBlank="1" showInputMessage="1" showErrorMessage="1" sqref="S3:T30">
      <formula1>"Yes,No"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'MRU Country List'!$G$1:$G$25</xm:f>
          </x14:formula1>
          <xm:sqref>C3:C30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C18" sqref="C18"/>
    </sheetView>
  </sheetViews>
  <sheetFormatPr defaultRowHeight="14.4" x14ac:dyDescent="0.3"/>
  <cols>
    <col min="3" max="3" width="17.5546875" customWidth="1"/>
  </cols>
  <sheetData>
    <row r="1" spans="1:12" s="22" customFormat="1" ht="27.6" customHeight="1" x14ac:dyDescent="0.3">
      <c r="A1" s="71" t="s">
        <v>64</v>
      </c>
      <c r="B1" s="71"/>
      <c r="C1" s="71"/>
      <c r="D1" s="40" t="s">
        <v>0</v>
      </c>
      <c r="E1" s="18" t="s">
        <v>1</v>
      </c>
      <c r="F1" s="19" t="s">
        <v>2</v>
      </c>
      <c r="G1" s="41" t="s">
        <v>3</v>
      </c>
      <c r="H1" s="39" t="s">
        <v>4</v>
      </c>
      <c r="I1" s="20" t="s">
        <v>5</v>
      </c>
      <c r="J1" s="21" t="s">
        <v>6</v>
      </c>
      <c r="K1" s="72"/>
      <c r="L1" s="72"/>
    </row>
    <row r="2" spans="1:12" s="22" customFormat="1" ht="41.4" x14ac:dyDescent="0.3">
      <c r="A2" s="23" t="s">
        <v>7</v>
      </c>
      <c r="B2" s="23" t="s">
        <v>8</v>
      </c>
      <c r="C2" s="23" t="s">
        <v>9</v>
      </c>
      <c r="D2" s="23" t="s">
        <v>0</v>
      </c>
      <c r="E2" s="23" t="s">
        <v>1</v>
      </c>
      <c r="F2" s="23" t="s">
        <v>2</v>
      </c>
      <c r="G2" s="23" t="s">
        <v>3</v>
      </c>
      <c r="H2" s="23" t="s">
        <v>4</v>
      </c>
      <c r="I2" s="23" t="s">
        <v>5</v>
      </c>
      <c r="J2" s="23" t="s">
        <v>6</v>
      </c>
      <c r="K2" s="23" t="s">
        <v>66</v>
      </c>
      <c r="L2" s="23" t="s">
        <v>178</v>
      </c>
    </row>
    <row r="3" spans="1:12" x14ac:dyDescent="0.3">
      <c r="A3" s="42" t="s">
        <v>356</v>
      </c>
      <c r="B3" s="2" t="s">
        <v>357</v>
      </c>
      <c r="C3" s="2" t="s">
        <v>390</v>
      </c>
      <c r="D3" s="43" t="s">
        <v>18</v>
      </c>
      <c r="E3" s="2"/>
      <c r="F3" s="2"/>
      <c r="G3" s="2" t="s">
        <v>18</v>
      </c>
      <c r="H3" s="2"/>
      <c r="I3" s="2"/>
      <c r="J3" s="2"/>
      <c r="K3" s="2"/>
      <c r="L3" s="2"/>
    </row>
    <row r="4" spans="1:12" x14ac:dyDescent="0.3">
      <c r="A4" s="42" t="s">
        <v>358</v>
      </c>
      <c r="B4" s="2" t="s">
        <v>359</v>
      </c>
      <c r="C4" s="2" t="s">
        <v>390</v>
      </c>
      <c r="D4" s="2"/>
      <c r="E4" s="2"/>
      <c r="F4" s="2"/>
      <c r="G4" s="2"/>
      <c r="H4" s="2" t="s">
        <v>18</v>
      </c>
      <c r="I4" s="2" t="s">
        <v>18</v>
      </c>
      <c r="J4" s="2"/>
      <c r="K4" s="2"/>
      <c r="L4" s="2"/>
    </row>
    <row r="5" spans="1:12" x14ac:dyDescent="0.3">
      <c r="A5" s="42" t="s">
        <v>360</v>
      </c>
      <c r="B5" s="2" t="s">
        <v>361</v>
      </c>
      <c r="C5" s="2" t="s">
        <v>390</v>
      </c>
      <c r="D5" s="2"/>
      <c r="E5" s="2"/>
      <c r="F5" s="2"/>
      <c r="G5" s="2"/>
      <c r="H5" s="2" t="s">
        <v>18</v>
      </c>
      <c r="I5" s="2" t="s">
        <v>18</v>
      </c>
      <c r="J5" s="2"/>
      <c r="K5" s="2"/>
      <c r="L5" s="2"/>
    </row>
    <row r="6" spans="1:12" ht="19.5" customHeight="1" x14ac:dyDescent="0.3">
      <c r="A6" s="42" t="s">
        <v>362</v>
      </c>
      <c r="B6" s="2" t="s">
        <v>363</v>
      </c>
      <c r="C6" s="48" t="s">
        <v>390</v>
      </c>
      <c r="D6" s="2"/>
      <c r="E6" s="2"/>
      <c r="F6" s="2"/>
      <c r="G6" s="2"/>
      <c r="H6" s="2" t="s">
        <v>18</v>
      </c>
      <c r="I6" s="2" t="s">
        <v>18</v>
      </c>
      <c r="J6" s="2"/>
      <c r="K6" s="2"/>
      <c r="L6" s="2"/>
    </row>
    <row r="7" spans="1:12" x14ac:dyDescent="0.3">
      <c r="A7" s="42" t="s">
        <v>364</v>
      </c>
      <c r="B7" s="2" t="s">
        <v>365</v>
      </c>
      <c r="C7" s="2" t="s">
        <v>390</v>
      </c>
      <c r="D7" s="43" t="s">
        <v>18</v>
      </c>
      <c r="E7" s="2"/>
      <c r="F7" s="2"/>
      <c r="G7" s="2" t="s">
        <v>18</v>
      </c>
      <c r="H7" s="2"/>
      <c r="I7" s="2"/>
      <c r="J7" s="2"/>
      <c r="K7" s="2"/>
      <c r="L7" s="2"/>
    </row>
    <row r="8" spans="1:12" ht="20.399999999999999" x14ac:dyDescent="0.3">
      <c r="A8" s="42" t="s">
        <v>366</v>
      </c>
      <c r="B8" s="44" t="s">
        <v>367</v>
      </c>
      <c r="C8" s="2" t="s">
        <v>390</v>
      </c>
      <c r="D8" s="2"/>
      <c r="E8" s="2"/>
      <c r="F8" s="2"/>
      <c r="G8" s="2"/>
      <c r="H8" s="2" t="s">
        <v>18</v>
      </c>
      <c r="I8" s="2" t="s">
        <v>18</v>
      </c>
      <c r="J8" s="2"/>
      <c r="K8" s="2"/>
      <c r="L8" s="2"/>
    </row>
    <row r="9" spans="1:12" x14ac:dyDescent="0.3">
      <c r="A9" s="42" t="s">
        <v>368</v>
      </c>
      <c r="B9" s="44"/>
      <c r="C9" s="2" t="s">
        <v>390</v>
      </c>
      <c r="D9" s="2"/>
      <c r="E9" s="2"/>
      <c r="F9" s="2"/>
      <c r="G9" s="2"/>
      <c r="H9" s="2" t="s">
        <v>18</v>
      </c>
      <c r="I9" s="2" t="s">
        <v>18</v>
      </c>
      <c r="J9" s="2"/>
      <c r="K9" s="2"/>
      <c r="L9" s="2"/>
    </row>
    <row r="10" spans="1:12" ht="20.399999999999999" x14ac:dyDescent="0.3">
      <c r="A10" s="42" t="s">
        <v>369</v>
      </c>
      <c r="B10" s="44" t="s">
        <v>370</v>
      </c>
      <c r="C10" s="2" t="s">
        <v>390</v>
      </c>
      <c r="D10" s="2" t="s">
        <v>18</v>
      </c>
      <c r="E10" s="2"/>
      <c r="F10" s="2"/>
      <c r="G10" s="2" t="s">
        <v>18</v>
      </c>
      <c r="H10" s="2"/>
      <c r="I10" s="2"/>
      <c r="J10" s="2"/>
      <c r="K10" s="2"/>
      <c r="L10" s="2"/>
    </row>
    <row r="11" spans="1:12" x14ac:dyDescent="0.3">
      <c r="A11" s="42" t="s">
        <v>371</v>
      </c>
      <c r="B11" s="2" t="s">
        <v>372</v>
      </c>
      <c r="C11" s="2" t="s">
        <v>390</v>
      </c>
      <c r="D11" s="2"/>
      <c r="E11" s="2"/>
      <c r="F11" s="2"/>
      <c r="G11" s="2"/>
      <c r="H11" s="2"/>
      <c r="I11" s="2"/>
      <c r="J11" s="2"/>
      <c r="K11" s="2"/>
      <c r="L11" s="2"/>
    </row>
  </sheetData>
  <mergeCells count="2">
    <mergeCell ref="A1:C1"/>
    <mergeCell ref="K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abSelected="1" topLeftCell="A18" workbookViewId="0">
      <selection activeCell="D39" sqref="D39"/>
    </sheetView>
  </sheetViews>
  <sheetFormatPr defaultRowHeight="14.4" x14ac:dyDescent="0.3"/>
  <cols>
    <col min="2" max="2" width="20" customWidth="1"/>
    <col min="3" max="3" width="33.109375" bestFit="1" customWidth="1"/>
    <col min="4" max="4" width="13.44140625" customWidth="1"/>
    <col min="6" max="6" width="11.109375" customWidth="1"/>
  </cols>
  <sheetData>
    <row r="1" spans="1:12" s="22" customFormat="1" ht="27.6" customHeight="1" x14ac:dyDescent="0.3">
      <c r="A1" s="71" t="s">
        <v>64</v>
      </c>
      <c r="B1" s="71"/>
      <c r="C1" s="71"/>
      <c r="D1" s="17"/>
      <c r="E1" s="19" t="s">
        <v>2</v>
      </c>
      <c r="F1" s="39" t="s">
        <v>4</v>
      </c>
      <c r="G1" s="20" t="s">
        <v>5</v>
      </c>
      <c r="H1" s="21" t="s">
        <v>6</v>
      </c>
      <c r="I1" s="72"/>
      <c r="J1" s="72"/>
    </row>
    <row r="2" spans="1:12" s="22" customFormat="1" ht="41.4" x14ac:dyDescent="0.3">
      <c r="A2" s="23" t="s">
        <v>7</v>
      </c>
      <c r="B2" s="23" t="s">
        <v>8</v>
      </c>
      <c r="C2" s="23" t="s">
        <v>9</v>
      </c>
      <c r="D2" s="23"/>
      <c r="E2" s="23" t="s">
        <v>2</v>
      </c>
      <c r="F2" s="23" t="s">
        <v>4</v>
      </c>
      <c r="G2" s="23" t="s">
        <v>5</v>
      </c>
      <c r="H2" s="23" t="s">
        <v>6</v>
      </c>
      <c r="I2" s="23" t="s">
        <v>66</v>
      </c>
      <c r="J2" s="23" t="s">
        <v>178</v>
      </c>
    </row>
    <row r="3" spans="1:12" x14ac:dyDescent="0.3">
      <c r="A3" s="42" t="s">
        <v>299</v>
      </c>
      <c r="B3" s="2" t="s">
        <v>300</v>
      </c>
      <c r="C3" s="2" t="s">
        <v>385</v>
      </c>
      <c r="D3" s="2" t="s">
        <v>298</v>
      </c>
      <c r="E3" s="2"/>
      <c r="F3" s="48"/>
      <c r="G3" s="2" t="s">
        <v>18</v>
      </c>
      <c r="H3" s="2"/>
      <c r="I3" s="2"/>
      <c r="J3" s="2"/>
      <c r="L3" s="37"/>
    </row>
    <row r="4" spans="1:12" x14ac:dyDescent="0.3">
      <c r="A4" s="42" t="s">
        <v>301</v>
      </c>
      <c r="B4" s="2" t="s">
        <v>302</v>
      </c>
      <c r="C4" s="49" t="s">
        <v>385</v>
      </c>
      <c r="D4" s="2" t="s">
        <v>298</v>
      </c>
      <c r="E4" s="2"/>
      <c r="F4" s="48" t="s">
        <v>18</v>
      </c>
      <c r="G4" s="2" t="s">
        <v>18</v>
      </c>
      <c r="H4" s="2" t="s">
        <v>18</v>
      </c>
      <c r="I4" s="2"/>
      <c r="J4" s="2"/>
      <c r="L4" s="37"/>
    </row>
    <row r="5" spans="1:12" x14ac:dyDescent="0.3">
      <c r="A5" s="42" t="s">
        <v>303</v>
      </c>
      <c r="B5" s="2" t="s">
        <v>304</v>
      </c>
      <c r="C5" s="2" t="s">
        <v>386</v>
      </c>
      <c r="D5" s="2" t="s">
        <v>305</v>
      </c>
      <c r="E5" s="2"/>
      <c r="F5" s="48" t="s">
        <v>18</v>
      </c>
      <c r="G5" s="2"/>
      <c r="H5" s="2" t="s">
        <v>18</v>
      </c>
      <c r="I5" s="2"/>
      <c r="J5" s="2"/>
      <c r="L5" s="37"/>
    </row>
    <row r="6" spans="1:12" x14ac:dyDescent="0.3">
      <c r="A6" s="42" t="s">
        <v>306</v>
      </c>
      <c r="B6" s="2" t="s">
        <v>307</v>
      </c>
      <c r="C6" s="2" t="s">
        <v>386</v>
      </c>
      <c r="D6" s="2" t="s">
        <v>305</v>
      </c>
      <c r="E6" s="2"/>
      <c r="F6" s="48" t="s">
        <v>18</v>
      </c>
      <c r="G6" s="2"/>
      <c r="H6" s="2" t="s">
        <v>18</v>
      </c>
      <c r="I6" s="2"/>
      <c r="J6" s="2"/>
      <c r="L6" s="37"/>
    </row>
    <row r="7" spans="1:12" x14ac:dyDescent="0.3">
      <c r="A7" s="42" t="s">
        <v>308</v>
      </c>
      <c r="B7" s="2" t="s">
        <v>309</v>
      </c>
      <c r="C7" s="2" t="s">
        <v>386</v>
      </c>
      <c r="D7" s="2" t="s">
        <v>310</v>
      </c>
      <c r="E7" s="2"/>
      <c r="F7" s="2" t="s">
        <v>18</v>
      </c>
      <c r="G7" s="2" t="s">
        <v>18</v>
      </c>
      <c r="H7" s="2" t="s">
        <v>18</v>
      </c>
      <c r="I7" s="2"/>
      <c r="J7" s="2"/>
      <c r="L7" s="38"/>
    </row>
    <row r="8" spans="1:12" x14ac:dyDescent="0.3">
      <c r="A8" s="42" t="s">
        <v>311</v>
      </c>
      <c r="B8" s="50" t="s">
        <v>312</v>
      </c>
      <c r="C8" s="2" t="s">
        <v>386</v>
      </c>
      <c r="D8" s="2" t="s">
        <v>313</v>
      </c>
      <c r="E8" s="51" t="s">
        <v>18</v>
      </c>
      <c r="F8" s="2" t="s">
        <v>18</v>
      </c>
      <c r="G8" s="2" t="s">
        <v>18</v>
      </c>
      <c r="H8" s="2" t="s">
        <v>18</v>
      </c>
      <c r="I8" s="2"/>
      <c r="J8" s="2"/>
      <c r="L8" s="38"/>
    </row>
    <row r="9" spans="1:12" x14ac:dyDescent="0.3">
      <c r="A9" s="42" t="s">
        <v>314</v>
      </c>
      <c r="B9" s="50" t="s">
        <v>315</v>
      </c>
      <c r="C9" s="2" t="s">
        <v>386</v>
      </c>
      <c r="D9" s="2" t="s">
        <v>313</v>
      </c>
      <c r="E9" s="51" t="s">
        <v>18</v>
      </c>
      <c r="F9" s="48" t="s">
        <v>18</v>
      </c>
      <c r="G9" s="2" t="s">
        <v>18</v>
      </c>
      <c r="H9" s="2" t="s">
        <v>18</v>
      </c>
      <c r="I9" s="2"/>
      <c r="J9" s="2"/>
      <c r="L9" s="38"/>
    </row>
    <row r="10" spans="1:12" x14ac:dyDescent="0.3">
      <c r="A10" s="42" t="s">
        <v>317</v>
      </c>
      <c r="B10" s="50"/>
      <c r="C10" s="2" t="s">
        <v>387</v>
      </c>
      <c r="D10" s="2" t="s">
        <v>318</v>
      </c>
      <c r="E10" s="51" t="s">
        <v>18</v>
      </c>
      <c r="F10" s="48" t="s">
        <v>18</v>
      </c>
      <c r="G10" s="2" t="s">
        <v>18</v>
      </c>
      <c r="H10" s="2" t="s">
        <v>18</v>
      </c>
      <c r="I10" s="2"/>
      <c r="J10" s="2"/>
      <c r="L10" s="38"/>
    </row>
    <row r="11" spans="1:12" x14ac:dyDescent="0.3">
      <c r="A11" s="42" t="s">
        <v>319</v>
      </c>
      <c r="B11" s="50" t="s">
        <v>320</v>
      </c>
      <c r="C11" s="2" t="s">
        <v>387</v>
      </c>
      <c r="D11" s="2" t="s">
        <v>318</v>
      </c>
      <c r="E11" s="51" t="s">
        <v>18</v>
      </c>
      <c r="F11" s="48" t="s">
        <v>18</v>
      </c>
      <c r="G11" s="2" t="s">
        <v>18</v>
      </c>
      <c r="H11" s="2" t="s">
        <v>18</v>
      </c>
      <c r="I11" s="2"/>
      <c r="J11" s="2"/>
      <c r="L11" s="38"/>
    </row>
    <row r="12" spans="1:12" x14ac:dyDescent="0.3">
      <c r="A12" s="42" t="s">
        <v>321</v>
      </c>
      <c r="B12" s="2"/>
      <c r="C12" s="2" t="s">
        <v>387</v>
      </c>
      <c r="D12" s="2" t="s">
        <v>322</v>
      </c>
      <c r="E12" s="51" t="s">
        <v>18</v>
      </c>
      <c r="F12" s="2" t="s">
        <v>18</v>
      </c>
      <c r="G12" s="2" t="s">
        <v>18</v>
      </c>
      <c r="H12" s="2" t="s">
        <v>18</v>
      </c>
      <c r="I12" s="2"/>
      <c r="J12" s="2"/>
      <c r="L12" s="37"/>
    </row>
    <row r="13" spans="1:12" x14ac:dyDescent="0.3">
      <c r="A13" s="42" t="s">
        <v>323</v>
      </c>
      <c r="B13" s="2" t="s">
        <v>324</v>
      </c>
      <c r="C13" s="2" t="s">
        <v>387</v>
      </c>
      <c r="D13" s="43" t="s">
        <v>325</v>
      </c>
      <c r="E13" s="2"/>
      <c r="F13" s="2" t="s">
        <v>18</v>
      </c>
      <c r="G13" s="2" t="s">
        <v>18</v>
      </c>
      <c r="H13" s="2" t="s">
        <v>18</v>
      </c>
      <c r="I13" s="2"/>
      <c r="J13" s="2"/>
      <c r="L13" s="37"/>
    </row>
    <row r="14" spans="1:12" x14ac:dyDescent="0.3">
      <c r="A14" s="42" t="s">
        <v>326</v>
      </c>
      <c r="B14" s="2" t="s">
        <v>327</v>
      </c>
      <c r="C14" s="2" t="s">
        <v>388</v>
      </c>
      <c r="D14" s="2" t="s">
        <v>328</v>
      </c>
      <c r="E14" s="51" t="s">
        <v>18</v>
      </c>
      <c r="F14" s="2" t="s">
        <v>18</v>
      </c>
      <c r="G14" s="2" t="s">
        <v>18</v>
      </c>
      <c r="H14" s="2" t="s">
        <v>18</v>
      </c>
      <c r="I14" s="2"/>
      <c r="J14" s="2"/>
      <c r="L14" s="37"/>
    </row>
    <row r="15" spans="1:12" x14ac:dyDescent="0.3">
      <c r="A15" s="42" t="s">
        <v>329</v>
      </c>
      <c r="B15" s="2"/>
      <c r="C15" s="2" t="s">
        <v>388</v>
      </c>
      <c r="D15" s="2" t="s">
        <v>330</v>
      </c>
      <c r="E15" s="51" t="s">
        <v>18</v>
      </c>
      <c r="F15" s="2" t="s">
        <v>18</v>
      </c>
      <c r="G15" s="2" t="s">
        <v>18</v>
      </c>
      <c r="H15" s="2" t="s">
        <v>18</v>
      </c>
      <c r="I15" s="2"/>
      <c r="J15" s="2"/>
      <c r="L15" s="37"/>
    </row>
    <row r="16" spans="1:12" x14ac:dyDescent="0.3">
      <c r="A16" s="42" t="s">
        <v>331</v>
      </c>
      <c r="B16" s="2"/>
      <c r="C16" s="2" t="s">
        <v>388</v>
      </c>
      <c r="D16" s="2" t="s">
        <v>332</v>
      </c>
      <c r="E16" s="2"/>
      <c r="F16" s="2" t="s">
        <v>18</v>
      </c>
      <c r="G16" s="2" t="s">
        <v>18</v>
      </c>
      <c r="H16" s="2" t="s">
        <v>18</v>
      </c>
      <c r="I16" s="2"/>
      <c r="J16" s="2"/>
      <c r="L16" s="37"/>
    </row>
    <row r="17" spans="1:12" x14ac:dyDescent="0.3">
      <c r="A17" s="42" t="s">
        <v>333</v>
      </c>
      <c r="B17" s="2" t="s">
        <v>334</v>
      </c>
      <c r="C17" s="2" t="s">
        <v>389</v>
      </c>
      <c r="D17" s="2" t="s">
        <v>335</v>
      </c>
      <c r="E17" s="2"/>
      <c r="F17" s="2" t="s">
        <v>18</v>
      </c>
      <c r="G17" s="2"/>
      <c r="H17" s="2"/>
      <c r="I17" s="2"/>
      <c r="J17" s="2"/>
      <c r="L17" s="37"/>
    </row>
    <row r="18" spans="1:12" x14ac:dyDescent="0.3">
      <c r="A18" s="42" t="s">
        <v>336</v>
      </c>
      <c r="B18" s="42" t="s">
        <v>337</v>
      </c>
      <c r="C18" s="2" t="s">
        <v>389</v>
      </c>
      <c r="D18" s="2" t="s">
        <v>335</v>
      </c>
      <c r="E18" s="51"/>
      <c r="F18" s="2" t="s">
        <v>18</v>
      </c>
      <c r="G18" s="2"/>
      <c r="H18" s="2"/>
      <c r="I18" s="2"/>
      <c r="J18" s="2"/>
      <c r="L18" s="38"/>
    </row>
    <row r="19" spans="1:12" x14ac:dyDescent="0.3">
      <c r="A19" s="42" t="s">
        <v>338</v>
      </c>
      <c r="B19" s="42" t="s">
        <v>339</v>
      </c>
      <c r="C19" s="2" t="s">
        <v>389</v>
      </c>
      <c r="D19" s="2" t="s">
        <v>335</v>
      </c>
      <c r="E19" s="2"/>
      <c r="F19" s="2" t="s">
        <v>18</v>
      </c>
      <c r="G19" s="2"/>
      <c r="H19" s="2"/>
      <c r="I19" s="2"/>
      <c r="J19" s="2"/>
      <c r="L19" s="37"/>
    </row>
    <row r="20" spans="1:12" x14ac:dyDescent="0.3">
      <c r="A20" s="42" t="s">
        <v>340</v>
      </c>
      <c r="B20" s="50" t="s">
        <v>341</v>
      </c>
      <c r="C20" s="2" t="s">
        <v>389</v>
      </c>
      <c r="D20" s="2" t="s">
        <v>335</v>
      </c>
      <c r="E20" s="2"/>
      <c r="F20" s="2" t="s">
        <v>18</v>
      </c>
      <c r="G20" s="2"/>
      <c r="H20" s="2"/>
      <c r="I20" s="2"/>
      <c r="J20" s="2"/>
      <c r="L20" s="37"/>
    </row>
    <row r="21" spans="1:12" x14ac:dyDescent="0.3">
      <c r="A21" s="42" t="s">
        <v>342</v>
      </c>
      <c r="B21" s="50"/>
      <c r="C21" s="2" t="s">
        <v>387</v>
      </c>
      <c r="D21" s="2" t="s">
        <v>318</v>
      </c>
      <c r="E21" s="51" t="s">
        <v>18</v>
      </c>
      <c r="F21" s="48" t="s">
        <v>18</v>
      </c>
      <c r="G21" s="2" t="s">
        <v>18</v>
      </c>
      <c r="H21" s="2" t="s">
        <v>18</v>
      </c>
      <c r="I21" s="2"/>
      <c r="J21" s="2"/>
      <c r="L21" s="37"/>
    </row>
    <row r="22" spans="1:12" x14ac:dyDescent="0.3">
      <c r="A22" s="42" t="s">
        <v>343</v>
      </c>
      <c r="B22" s="50"/>
      <c r="C22" s="2" t="s">
        <v>387</v>
      </c>
      <c r="D22" s="2" t="s">
        <v>318</v>
      </c>
      <c r="E22" s="51" t="s">
        <v>18</v>
      </c>
      <c r="F22" s="48" t="s">
        <v>18</v>
      </c>
      <c r="G22" s="2" t="s">
        <v>18</v>
      </c>
      <c r="H22" s="2" t="s">
        <v>18</v>
      </c>
      <c r="I22" s="2"/>
      <c r="J22" s="2"/>
      <c r="L22" s="37"/>
    </row>
    <row r="23" spans="1:12" x14ac:dyDescent="0.3">
      <c r="A23" s="42" t="s">
        <v>321</v>
      </c>
      <c r="B23" s="2"/>
      <c r="C23" s="2" t="s">
        <v>387</v>
      </c>
      <c r="D23" s="2" t="s">
        <v>322</v>
      </c>
      <c r="E23" s="51" t="s">
        <v>18</v>
      </c>
      <c r="F23" s="2" t="s">
        <v>18</v>
      </c>
      <c r="G23" s="2" t="s">
        <v>18</v>
      </c>
      <c r="H23" s="2" t="s">
        <v>18</v>
      </c>
      <c r="I23" s="2"/>
      <c r="J23" s="2"/>
      <c r="L23" s="37"/>
    </row>
    <row r="24" spans="1:12" x14ac:dyDescent="0.3">
      <c r="A24" s="42" t="s">
        <v>344</v>
      </c>
      <c r="B24" s="2"/>
      <c r="C24" s="2" t="s">
        <v>387</v>
      </c>
      <c r="D24" s="2" t="s">
        <v>322</v>
      </c>
      <c r="E24" s="51" t="s">
        <v>18</v>
      </c>
      <c r="F24" s="2" t="s">
        <v>18</v>
      </c>
      <c r="G24" s="2" t="s">
        <v>18</v>
      </c>
      <c r="H24" s="2" t="s">
        <v>18</v>
      </c>
      <c r="I24" s="2"/>
      <c r="J24" s="2"/>
      <c r="L24" s="37"/>
    </row>
    <row r="25" spans="1:12" x14ac:dyDescent="0.3">
      <c r="A25" s="42" t="s">
        <v>345</v>
      </c>
      <c r="B25" s="50"/>
      <c r="C25" s="2" t="s">
        <v>386</v>
      </c>
      <c r="D25" s="2" t="s">
        <v>313</v>
      </c>
      <c r="E25" s="51" t="s">
        <v>18</v>
      </c>
      <c r="F25" s="2" t="s">
        <v>18</v>
      </c>
      <c r="G25" s="2" t="s">
        <v>18</v>
      </c>
      <c r="H25" s="2" t="s">
        <v>18</v>
      </c>
      <c r="I25" s="2"/>
      <c r="J25" s="2"/>
      <c r="L25" s="38"/>
    </row>
    <row r="26" spans="1:12" x14ac:dyDescent="0.3">
      <c r="A26" s="42" t="s">
        <v>346</v>
      </c>
      <c r="B26" s="50"/>
      <c r="C26" s="2" t="s">
        <v>386</v>
      </c>
      <c r="D26" s="2" t="s">
        <v>313</v>
      </c>
      <c r="E26" s="51" t="s">
        <v>18</v>
      </c>
      <c r="F26" s="2" t="s">
        <v>18</v>
      </c>
      <c r="G26" s="2" t="s">
        <v>18</v>
      </c>
      <c r="H26" s="2" t="s">
        <v>18</v>
      </c>
      <c r="I26" s="2"/>
      <c r="J26" s="2"/>
      <c r="L26" s="38"/>
    </row>
    <row r="27" spans="1:12" x14ac:dyDescent="0.3">
      <c r="A27" s="42" t="s">
        <v>347</v>
      </c>
      <c r="B27" s="2"/>
      <c r="C27" s="2" t="s">
        <v>388</v>
      </c>
      <c r="D27" s="2" t="s">
        <v>330</v>
      </c>
      <c r="E27" s="51" t="s">
        <v>18</v>
      </c>
      <c r="F27" s="2" t="s">
        <v>18</v>
      </c>
      <c r="G27" s="2" t="s">
        <v>18</v>
      </c>
      <c r="H27" s="2" t="s">
        <v>18</v>
      </c>
      <c r="I27" s="2"/>
      <c r="J27" s="2"/>
      <c r="L27" s="37"/>
    </row>
    <row r="28" spans="1:12" x14ac:dyDescent="0.3">
      <c r="A28" s="42" t="s">
        <v>348</v>
      </c>
      <c r="B28" s="2"/>
      <c r="C28" s="2" t="s">
        <v>389</v>
      </c>
      <c r="D28" s="2" t="s">
        <v>335</v>
      </c>
      <c r="E28" s="51" t="s">
        <v>18</v>
      </c>
      <c r="F28" s="2" t="s">
        <v>18</v>
      </c>
      <c r="G28" s="2"/>
      <c r="H28" s="2"/>
      <c r="I28" s="2"/>
      <c r="J28" s="2"/>
      <c r="L28" s="37"/>
    </row>
    <row r="29" spans="1:12" x14ac:dyDescent="0.3">
      <c r="A29" s="42" t="s">
        <v>349</v>
      </c>
      <c r="B29" s="2"/>
      <c r="C29" s="2"/>
      <c r="D29" s="2" t="s">
        <v>350</v>
      </c>
      <c r="E29" s="51" t="s">
        <v>18</v>
      </c>
      <c r="F29" s="2" t="s">
        <v>18</v>
      </c>
      <c r="G29" s="2" t="s">
        <v>18</v>
      </c>
      <c r="H29" s="2"/>
      <c r="I29" s="2"/>
      <c r="J29" s="2"/>
      <c r="L29" s="37"/>
    </row>
    <row r="30" spans="1:12" x14ac:dyDescent="0.3">
      <c r="A30" s="42" t="s">
        <v>351</v>
      </c>
      <c r="B30" s="2"/>
      <c r="C30" s="2" t="s">
        <v>389</v>
      </c>
      <c r="D30" s="2" t="s">
        <v>335</v>
      </c>
      <c r="E30" s="51"/>
      <c r="F30" s="2"/>
      <c r="G30" s="2"/>
      <c r="H30" s="2"/>
      <c r="I30" s="2"/>
      <c r="J30" s="2"/>
      <c r="L30" s="37"/>
    </row>
    <row r="31" spans="1:12" x14ac:dyDescent="0.3">
      <c r="A31" s="42" t="s">
        <v>354</v>
      </c>
      <c r="B31" s="2" t="s">
        <v>355</v>
      </c>
      <c r="C31" s="2" t="s">
        <v>316</v>
      </c>
      <c r="D31" s="2" t="s">
        <v>322</v>
      </c>
      <c r="E31" s="51" t="s">
        <v>18</v>
      </c>
      <c r="F31" s="2" t="s">
        <v>18</v>
      </c>
      <c r="G31" s="2" t="s">
        <v>18</v>
      </c>
      <c r="H31" s="2" t="s">
        <v>18</v>
      </c>
      <c r="I31" s="2"/>
      <c r="J31" s="2"/>
      <c r="L31" s="37"/>
    </row>
  </sheetData>
  <mergeCells count="2">
    <mergeCell ref="A1:C1"/>
    <mergeCell ref="I1:J1"/>
  </mergeCells>
  <hyperlinks>
    <hyperlink ref="C4" r:id="rId1" tooltip="DPATH_DESIGN / MRU-Country Grouping / R3-Hispano / Argentina" display="javascript:modifyAction('&amp;wcmAuthoringAction=read&amp;docid=com.aptrix.pluto.taxonomy.Category/701cdf96-d274-49ba-bcfc-1df7b1ca3506&amp;inForm=true', 'dialog_Inputcmpnt_map_1W163d9e59691_selected_desc'); var onsubmitReturn = document.getElementById('W163d9e5968d').onsubmit();if (onsubmitReturn == null || onsubmitReturn == true)%7bdocument.getElementById('W163d9e5968d').submit();%7d"/>
  </hyperlinks>
  <pageMargins left="0.7" right="0.7" top="0.75" bottom="0.75" header="0.3" footer="0.3"/>
  <pageSetup paperSize="9" orientation="portrait" verticalDpi="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D13" sqref="D13"/>
    </sheetView>
  </sheetViews>
  <sheetFormatPr defaultRowHeight="14.4" x14ac:dyDescent="0.3"/>
  <cols>
    <col min="1" max="1" width="8.44140625" bestFit="1" customWidth="1"/>
    <col min="2" max="2" width="12.33203125" bestFit="1" customWidth="1"/>
    <col min="3" max="3" width="30.5546875" customWidth="1"/>
    <col min="4" max="4" width="12" customWidth="1"/>
  </cols>
  <sheetData>
    <row r="1" spans="1:7" s="22" customFormat="1" ht="27.6" customHeight="1" x14ac:dyDescent="0.3">
      <c r="A1" s="71" t="s">
        <v>64</v>
      </c>
      <c r="B1" s="71"/>
      <c r="C1" s="71"/>
      <c r="D1" s="39" t="s">
        <v>4</v>
      </c>
      <c r="E1" s="20" t="s">
        <v>5</v>
      </c>
      <c r="F1" s="72"/>
      <c r="G1" s="72"/>
    </row>
    <row r="2" spans="1:7" s="22" customFormat="1" ht="41.4" x14ac:dyDescent="0.3">
      <c r="A2" s="23" t="s">
        <v>7</v>
      </c>
      <c r="B2" s="23" t="s">
        <v>8</v>
      </c>
      <c r="C2" s="23" t="s">
        <v>9</v>
      </c>
      <c r="D2" s="23" t="s">
        <v>4</v>
      </c>
      <c r="E2" s="23" t="s">
        <v>5</v>
      </c>
      <c r="F2" s="23" t="s">
        <v>66</v>
      </c>
      <c r="G2" s="23" t="s">
        <v>178</v>
      </c>
    </row>
    <row r="3" spans="1:7" x14ac:dyDescent="0.3">
      <c r="A3" s="45" t="s">
        <v>378</v>
      </c>
      <c r="B3" s="2" t="s">
        <v>373</v>
      </c>
      <c r="C3" s="2" t="s">
        <v>391</v>
      </c>
      <c r="D3" s="46"/>
      <c r="E3" s="46" t="s">
        <v>18</v>
      </c>
      <c r="F3" s="2"/>
      <c r="G3" s="2"/>
    </row>
    <row r="4" spans="1:7" x14ac:dyDescent="0.3">
      <c r="A4" s="46" t="s">
        <v>379</v>
      </c>
      <c r="B4" s="2" t="s">
        <v>374</v>
      </c>
      <c r="C4" s="2" t="s">
        <v>391</v>
      </c>
      <c r="D4" s="46" t="s">
        <v>18</v>
      </c>
      <c r="E4" s="46" t="s">
        <v>18</v>
      </c>
      <c r="F4" s="2"/>
      <c r="G4" s="2"/>
    </row>
    <row r="5" spans="1:7" x14ac:dyDescent="0.3">
      <c r="A5" s="45" t="s">
        <v>380</v>
      </c>
      <c r="B5" s="2" t="s">
        <v>375</v>
      </c>
      <c r="C5" s="2" t="s">
        <v>391</v>
      </c>
      <c r="D5" s="46" t="s">
        <v>18</v>
      </c>
      <c r="E5" s="46" t="s">
        <v>18</v>
      </c>
      <c r="F5" s="2"/>
      <c r="G5" s="2"/>
    </row>
    <row r="6" spans="1:7" ht="18" customHeight="1" x14ac:dyDescent="0.3">
      <c r="A6" s="45" t="s">
        <v>381</v>
      </c>
      <c r="B6" s="2" t="s">
        <v>376</v>
      </c>
      <c r="C6" s="48" t="s">
        <v>392</v>
      </c>
      <c r="D6" s="46" t="s">
        <v>18</v>
      </c>
      <c r="E6" s="46" t="s">
        <v>18</v>
      </c>
      <c r="F6" s="2"/>
      <c r="G6" s="2"/>
    </row>
    <row r="7" spans="1:7" x14ac:dyDescent="0.3">
      <c r="A7" s="45" t="s">
        <v>382</v>
      </c>
      <c r="B7" s="2" t="s">
        <v>377</v>
      </c>
      <c r="C7" s="48" t="s">
        <v>392</v>
      </c>
      <c r="D7" s="46" t="s">
        <v>18</v>
      </c>
      <c r="E7" s="46" t="s">
        <v>18</v>
      </c>
      <c r="F7" s="2"/>
      <c r="G7" s="2"/>
    </row>
    <row r="8" spans="1:7" x14ac:dyDescent="0.3">
      <c r="A8" s="47" t="s">
        <v>383</v>
      </c>
      <c r="B8" s="2" t="s">
        <v>384</v>
      </c>
      <c r="C8" s="2" t="s">
        <v>391</v>
      </c>
      <c r="D8" s="46"/>
      <c r="E8" s="46" t="s">
        <v>18</v>
      </c>
      <c r="F8" s="2"/>
      <c r="G8" s="2"/>
    </row>
  </sheetData>
  <mergeCells count="2">
    <mergeCell ref="A1:C1"/>
    <mergeCell ref="F1:G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N8" sqref="N8"/>
    </sheetView>
  </sheetViews>
  <sheetFormatPr defaultRowHeight="14.4" x14ac:dyDescent="0.3"/>
  <cols>
    <col min="2" max="2" width="12.44140625" customWidth="1"/>
    <col min="3" max="3" width="43.44140625" customWidth="1"/>
    <col min="4" max="4" width="12.109375" customWidth="1"/>
    <col min="5" max="6" width="11.6640625" customWidth="1"/>
    <col min="8" max="8" width="14" customWidth="1"/>
  </cols>
  <sheetData>
    <row r="1" spans="1:10" s="22" customFormat="1" ht="27.6" customHeight="1" x14ac:dyDescent="0.3">
      <c r="A1" s="71" t="s">
        <v>64</v>
      </c>
      <c r="B1" s="71"/>
      <c r="C1" s="71"/>
      <c r="D1" s="56" t="s">
        <v>4</v>
      </c>
      <c r="E1" s="75" t="s">
        <v>5</v>
      </c>
      <c r="F1" s="76"/>
      <c r="G1" s="21" t="s">
        <v>6</v>
      </c>
      <c r="H1" s="57" t="s">
        <v>436</v>
      </c>
      <c r="I1" s="72"/>
      <c r="J1" s="72"/>
    </row>
    <row r="2" spans="1:10" s="22" customFormat="1" ht="41.4" x14ac:dyDescent="0.3">
      <c r="A2" s="23" t="s">
        <v>7</v>
      </c>
      <c r="B2" s="23" t="s">
        <v>8</v>
      </c>
      <c r="C2" s="23" t="s">
        <v>9</v>
      </c>
      <c r="D2" s="23" t="s">
        <v>4</v>
      </c>
      <c r="E2" s="23" t="s">
        <v>434</v>
      </c>
      <c r="F2" s="23" t="s">
        <v>435</v>
      </c>
      <c r="G2" s="23" t="s">
        <v>6</v>
      </c>
      <c r="H2" s="23" t="s">
        <v>436</v>
      </c>
      <c r="I2" s="23" t="s">
        <v>66</v>
      </c>
      <c r="J2" s="23" t="s">
        <v>178</v>
      </c>
    </row>
    <row r="3" spans="1:10" ht="43.2" x14ac:dyDescent="0.3">
      <c r="A3" s="61" t="s">
        <v>422</v>
      </c>
      <c r="B3" s="62" t="s">
        <v>430</v>
      </c>
      <c r="C3" s="48" t="s">
        <v>459</v>
      </c>
      <c r="D3" s="2" t="s">
        <v>18</v>
      </c>
      <c r="E3" s="2" t="s">
        <v>18</v>
      </c>
      <c r="F3" s="2"/>
      <c r="G3" s="2" t="s">
        <v>18</v>
      </c>
      <c r="H3" s="2" t="s">
        <v>18</v>
      </c>
      <c r="I3" s="2"/>
      <c r="J3" s="2"/>
    </row>
    <row r="4" spans="1:10" x14ac:dyDescent="0.3">
      <c r="A4" s="61" t="s">
        <v>423</v>
      </c>
      <c r="B4" s="62"/>
      <c r="C4" s="2" t="s">
        <v>460</v>
      </c>
      <c r="D4" s="2" t="s">
        <v>18</v>
      </c>
      <c r="E4" s="2" t="s">
        <v>18</v>
      </c>
      <c r="F4" s="2" t="s">
        <v>18</v>
      </c>
      <c r="G4" s="2"/>
      <c r="H4" s="2" t="s">
        <v>18</v>
      </c>
      <c r="I4" s="2"/>
      <c r="J4" s="2"/>
    </row>
    <row r="5" spans="1:10" x14ac:dyDescent="0.3">
      <c r="A5" s="61" t="s">
        <v>424</v>
      </c>
      <c r="B5" s="62"/>
      <c r="C5" s="62" t="s">
        <v>461</v>
      </c>
      <c r="D5" s="2" t="s">
        <v>18</v>
      </c>
      <c r="E5" s="2" t="s">
        <v>18</v>
      </c>
      <c r="F5" s="2" t="s">
        <v>18</v>
      </c>
      <c r="G5" s="2" t="s">
        <v>18</v>
      </c>
      <c r="H5" s="2" t="s">
        <v>18</v>
      </c>
      <c r="I5" s="2"/>
      <c r="J5" s="2"/>
    </row>
    <row r="6" spans="1:10" ht="27.6" x14ac:dyDescent="0.3">
      <c r="A6" s="63" t="s">
        <v>425</v>
      </c>
      <c r="B6" s="64" t="s">
        <v>431</v>
      </c>
      <c r="C6" s="64" t="s">
        <v>462</v>
      </c>
      <c r="D6" s="2" t="s">
        <v>18</v>
      </c>
      <c r="E6" s="2"/>
      <c r="F6" s="2"/>
      <c r="G6" s="2"/>
      <c r="H6" s="2"/>
      <c r="I6" s="2"/>
      <c r="J6" s="2"/>
    </row>
    <row r="7" spans="1:10" ht="27.6" x14ac:dyDescent="0.3">
      <c r="A7" s="63" t="s">
        <v>426</v>
      </c>
      <c r="B7" s="64" t="s">
        <v>432</v>
      </c>
      <c r="C7" s="64" t="s">
        <v>463</v>
      </c>
      <c r="D7" s="2" t="s">
        <v>18</v>
      </c>
      <c r="E7" s="2" t="s">
        <v>18</v>
      </c>
      <c r="F7" s="2"/>
      <c r="G7" s="2"/>
      <c r="H7" s="2" t="s">
        <v>18</v>
      </c>
      <c r="I7" s="2"/>
      <c r="J7" s="2"/>
    </row>
    <row r="8" spans="1:10" ht="27.6" x14ac:dyDescent="0.3">
      <c r="A8" s="61" t="s">
        <v>427</v>
      </c>
      <c r="B8" s="62" t="s">
        <v>433</v>
      </c>
      <c r="C8" s="62" t="s">
        <v>464</v>
      </c>
      <c r="D8" s="2" t="s">
        <v>18</v>
      </c>
      <c r="E8" s="2" t="s">
        <v>18</v>
      </c>
      <c r="F8" s="2"/>
      <c r="G8" s="2" t="s">
        <v>18</v>
      </c>
      <c r="H8" s="2" t="s">
        <v>18</v>
      </c>
      <c r="I8" s="2"/>
      <c r="J8" s="2"/>
    </row>
    <row r="9" spans="1:10" ht="27.6" x14ac:dyDescent="0.3">
      <c r="A9" s="65" t="s">
        <v>428</v>
      </c>
      <c r="B9" s="66"/>
      <c r="C9" s="62" t="s">
        <v>465</v>
      </c>
      <c r="D9" s="2" t="s">
        <v>18</v>
      </c>
      <c r="E9" s="2"/>
      <c r="F9" s="2"/>
      <c r="G9" s="2"/>
      <c r="H9" s="2"/>
      <c r="I9" s="2"/>
      <c r="J9" s="2"/>
    </row>
    <row r="10" spans="1:10" ht="27.6" x14ac:dyDescent="0.3">
      <c r="A10" s="67" t="s">
        <v>429</v>
      </c>
      <c r="B10" s="67"/>
      <c r="C10" s="62" t="s">
        <v>465</v>
      </c>
      <c r="D10" s="2" t="s">
        <v>18</v>
      </c>
      <c r="E10" s="2" t="s">
        <v>18</v>
      </c>
      <c r="F10" s="2" t="s">
        <v>18</v>
      </c>
      <c r="G10" s="2" t="s">
        <v>18</v>
      </c>
      <c r="H10" s="2" t="s">
        <v>18</v>
      </c>
      <c r="I10" s="2"/>
      <c r="J10" s="2"/>
    </row>
    <row r="11" spans="1:10" ht="27.6" x14ac:dyDescent="0.3">
      <c r="A11" s="62" t="s">
        <v>437</v>
      </c>
      <c r="B11" s="62" t="s">
        <v>438</v>
      </c>
      <c r="C11" s="62" t="s">
        <v>466</v>
      </c>
      <c r="D11" s="2" t="s">
        <v>18</v>
      </c>
      <c r="E11" s="2" t="s">
        <v>18</v>
      </c>
      <c r="F11" s="2" t="s">
        <v>18</v>
      </c>
      <c r="G11" s="2" t="s">
        <v>18</v>
      </c>
      <c r="H11" s="2" t="s">
        <v>18</v>
      </c>
      <c r="I11" s="2"/>
      <c r="J11" s="2"/>
    </row>
    <row r="12" spans="1:10" ht="27.6" x14ac:dyDescent="0.3">
      <c r="A12" s="62" t="s">
        <v>439</v>
      </c>
      <c r="B12" s="62" t="s">
        <v>440</v>
      </c>
      <c r="C12" s="62" t="s">
        <v>466</v>
      </c>
      <c r="D12" s="2" t="s">
        <v>18</v>
      </c>
      <c r="E12" s="2" t="s">
        <v>18</v>
      </c>
      <c r="F12" s="2" t="s">
        <v>18</v>
      </c>
      <c r="G12" s="2" t="s">
        <v>18</v>
      </c>
      <c r="H12" s="2" t="s">
        <v>18</v>
      </c>
      <c r="I12" s="2"/>
      <c r="J12" s="2"/>
    </row>
    <row r="13" spans="1:10" ht="27.6" x14ac:dyDescent="0.3">
      <c r="A13" s="62" t="s">
        <v>441</v>
      </c>
      <c r="B13" s="62" t="s">
        <v>442</v>
      </c>
      <c r="C13" s="62" t="s">
        <v>466</v>
      </c>
      <c r="D13" s="2" t="s">
        <v>18</v>
      </c>
      <c r="E13" s="2" t="s">
        <v>18</v>
      </c>
      <c r="F13" s="2" t="s">
        <v>18</v>
      </c>
      <c r="G13" s="2"/>
      <c r="H13" s="2" t="s">
        <v>18</v>
      </c>
      <c r="I13" s="2"/>
      <c r="J13" s="2"/>
    </row>
    <row r="14" spans="1:10" ht="41.4" x14ac:dyDescent="0.3">
      <c r="A14" s="62" t="s">
        <v>443</v>
      </c>
      <c r="B14" s="62" t="s">
        <v>444</v>
      </c>
      <c r="C14" s="62" t="s">
        <v>466</v>
      </c>
      <c r="D14" s="2" t="s">
        <v>18</v>
      </c>
      <c r="E14" s="2" t="s">
        <v>18</v>
      </c>
      <c r="F14" s="2" t="s">
        <v>18</v>
      </c>
      <c r="G14" s="2" t="s">
        <v>18</v>
      </c>
      <c r="H14" s="2" t="s">
        <v>18</v>
      </c>
      <c r="I14" s="2"/>
      <c r="J14" s="2"/>
    </row>
    <row r="15" spans="1:10" ht="27.6" x14ac:dyDescent="0.3">
      <c r="A15" s="62" t="s">
        <v>445</v>
      </c>
      <c r="B15" s="62" t="s">
        <v>446</v>
      </c>
      <c r="C15" s="62" t="s">
        <v>466</v>
      </c>
      <c r="D15" s="2" t="s">
        <v>18</v>
      </c>
      <c r="E15" s="2" t="s">
        <v>18</v>
      </c>
      <c r="F15" s="2" t="s">
        <v>18</v>
      </c>
      <c r="G15" s="2" t="s">
        <v>18</v>
      </c>
      <c r="H15" s="2" t="s">
        <v>18</v>
      </c>
      <c r="I15" s="2"/>
      <c r="J15" s="2"/>
    </row>
    <row r="16" spans="1:10" ht="27.6" x14ac:dyDescent="0.3">
      <c r="A16" s="62" t="s">
        <v>447</v>
      </c>
      <c r="B16" s="62" t="s">
        <v>448</v>
      </c>
      <c r="C16" s="62" t="s">
        <v>466</v>
      </c>
      <c r="D16" s="2" t="s">
        <v>18</v>
      </c>
      <c r="E16" s="2" t="s">
        <v>18</v>
      </c>
      <c r="F16" s="2" t="s">
        <v>18</v>
      </c>
      <c r="G16" s="2"/>
      <c r="H16" s="2" t="s">
        <v>18</v>
      </c>
      <c r="I16" s="2"/>
      <c r="J16" s="2"/>
    </row>
    <row r="17" spans="1:10" ht="27.6" x14ac:dyDescent="0.3">
      <c r="A17" s="62" t="s">
        <v>449</v>
      </c>
      <c r="B17" s="62" t="s">
        <v>450</v>
      </c>
      <c r="C17" s="62" t="s">
        <v>466</v>
      </c>
      <c r="D17" s="2" t="s">
        <v>18</v>
      </c>
      <c r="E17" s="2"/>
      <c r="F17" s="2"/>
      <c r="G17" s="2"/>
      <c r="H17" s="2"/>
      <c r="I17" s="2"/>
      <c r="J17" s="2"/>
    </row>
    <row r="18" spans="1:10" x14ac:dyDescent="0.3">
      <c r="A18" s="62" t="s">
        <v>451</v>
      </c>
      <c r="B18" s="62" t="s">
        <v>452</v>
      </c>
      <c r="C18" s="62" t="s">
        <v>467</v>
      </c>
      <c r="D18" s="2" t="s">
        <v>18</v>
      </c>
      <c r="E18" s="2" t="s">
        <v>18</v>
      </c>
      <c r="F18" s="2" t="s">
        <v>18</v>
      </c>
      <c r="G18" s="2" t="s">
        <v>18</v>
      </c>
      <c r="H18" s="2" t="s">
        <v>18</v>
      </c>
      <c r="I18" s="2"/>
      <c r="J18" s="2"/>
    </row>
    <row r="19" spans="1:10" x14ac:dyDescent="0.3">
      <c r="A19" s="62" t="s">
        <v>453</v>
      </c>
      <c r="B19" s="62" t="s">
        <v>454</v>
      </c>
      <c r="C19" s="62" t="s">
        <v>467</v>
      </c>
      <c r="D19" s="2" t="s">
        <v>18</v>
      </c>
      <c r="E19" s="2" t="s">
        <v>18</v>
      </c>
      <c r="F19" s="2" t="s">
        <v>18</v>
      </c>
      <c r="G19" s="2" t="s">
        <v>18</v>
      </c>
      <c r="H19" s="2" t="s">
        <v>18</v>
      </c>
      <c r="I19" s="2"/>
      <c r="J19" s="2"/>
    </row>
    <row r="20" spans="1:10" ht="41.4" x14ac:dyDescent="0.3">
      <c r="A20" s="62" t="s">
        <v>455</v>
      </c>
      <c r="B20" s="62" t="s">
        <v>456</v>
      </c>
      <c r="C20" s="62" t="s">
        <v>467</v>
      </c>
      <c r="D20" s="2" t="s">
        <v>18</v>
      </c>
      <c r="E20" s="2" t="s">
        <v>18</v>
      </c>
      <c r="F20" s="2" t="s">
        <v>18</v>
      </c>
      <c r="G20" s="2" t="s">
        <v>18</v>
      </c>
      <c r="H20" s="2" t="s">
        <v>18</v>
      </c>
      <c r="I20" s="2"/>
      <c r="J20" s="2"/>
    </row>
    <row r="21" spans="1:10" x14ac:dyDescent="0.3">
      <c r="A21" s="62" t="s">
        <v>457</v>
      </c>
      <c r="B21" s="62" t="s">
        <v>458</v>
      </c>
      <c r="C21" s="62" t="s">
        <v>467</v>
      </c>
      <c r="D21" s="2"/>
      <c r="E21" s="2"/>
      <c r="F21" s="2" t="s">
        <v>18</v>
      </c>
      <c r="G21" s="2"/>
      <c r="H21" s="2" t="s">
        <v>18</v>
      </c>
      <c r="I21" s="2"/>
      <c r="J21" s="2"/>
    </row>
    <row r="22" spans="1:10" x14ac:dyDescent="0.3">
      <c r="A22" s="55"/>
      <c r="B22" s="55"/>
      <c r="C22" s="58"/>
    </row>
    <row r="23" spans="1:10" x14ac:dyDescent="0.3">
      <c r="A23" s="55"/>
      <c r="B23" s="55"/>
      <c r="C23" s="59"/>
    </row>
  </sheetData>
  <mergeCells count="3">
    <mergeCell ref="A1:C1"/>
    <mergeCell ref="I1:J1"/>
    <mergeCell ref="E1:F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11" zoomScale="80" zoomScaleNormal="80" workbookViewId="0">
      <selection activeCell="E25" sqref="E25"/>
    </sheetView>
  </sheetViews>
  <sheetFormatPr defaultColWidth="8.88671875" defaultRowHeight="27" customHeight="1" x14ac:dyDescent="0.3"/>
  <cols>
    <col min="1" max="1" width="19.109375" style="3" customWidth="1"/>
    <col min="2" max="2" width="16.44140625" style="3" customWidth="1"/>
    <col min="3" max="3" width="52.109375" style="3" customWidth="1"/>
    <col min="4" max="4" width="19.88671875" style="3" bestFit="1" customWidth="1"/>
    <col min="5" max="5" width="54.5546875" style="3" customWidth="1"/>
    <col min="6" max="6" width="51.33203125" style="3" customWidth="1"/>
    <col min="7" max="7" width="33.6640625" style="3" customWidth="1"/>
    <col min="8" max="8" width="29.88671875" style="3" bestFit="1" customWidth="1"/>
    <col min="9" max="9" width="34.6640625" style="3" bestFit="1" customWidth="1"/>
    <col min="10" max="10" width="37" style="3" customWidth="1"/>
    <col min="11" max="11" width="19.109375" style="3" customWidth="1"/>
    <col min="12" max="12" width="46.88671875" style="3" customWidth="1"/>
    <col min="13" max="13" width="36.88671875" style="3" customWidth="1"/>
    <col min="14" max="14" width="15.109375" style="3" customWidth="1"/>
    <col min="15" max="15" width="11.109375" style="3" customWidth="1"/>
    <col min="16" max="16" width="18.44140625" style="3" customWidth="1"/>
    <col min="17" max="17" width="16.109375" style="3" customWidth="1"/>
    <col min="18" max="18" width="10.44140625" style="3" customWidth="1"/>
    <col min="19" max="19" width="9.44140625" style="3" customWidth="1"/>
    <col min="20" max="25" width="8.88671875" style="82" customWidth="1"/>
    <col min="26" max="26" width="12.88671875" style="82" bestFit="1" customWidth="1"/>
    <col min="27" max="27" width="21.5546875" style="82" bestFit="1" customWidth="1"/>
    <col min="28" max="28" width="35.33203125" style="82" bestFit="1" customWidth="1"/>
    <col min="29" max="29" width="54" style="82" customWidth="1"/>
    <col min="30" max="30" width="10.109375" style="82" customWidth="1"/>
    <col min="31" max="35" width="8.88671875" style="82"/>
    <col min="36" max="36" width="71.5546875" style="82" bestFit="1" customWidth="1"/>
    <col min="37" max="37" width="83.33203125" style="82" bestFit="1" customWidth="1"/>
    <col min="38" max="46" width="8.88671875" style="82"/>
    <col min="47" max="47" width="59.88671875" style="82" customWidth="1"/>
    <col min="48" max="16384" width="8.88671875" style="82"/>
  </cols>
  <sheetData>
    <row r="1" spans="1:9" ht="27" customHeight="1" x14ac:dyDescent="0.3">
      <c r="A1" s="80" t="s">
        <v>212</v>
      </c>
      <c r="B1" s="80" t="s">
        <v>213</v>
      </c>
      <c r="C1" s="80" t="s">
        <v>214</v>
      </c>
      <c r="D1" s="81" t="s">
        <v>215</v>
      </c>
      <c r="E1" s="81" t="s">
        <v>216</v>
      </c>
      <c r="F1" s="81" t="s">
        <v>217</v>
      </c>
      <c r="G1" s="81" t="s">
        <v>218</v>
      </c>
      <c r="H1" s="81" t="s">
        <v>219</v>
      </c>
      <c r="I1" s="81" t="s">
        <v>220</v>
      </c>
    </row>
    <row r="2" spans="1:9" ht="27" customHeight="1" x14ac:dyDescent="0.3">
      <c r="A2" s="83" t="s">
        <v>206</v>
      </c>
      <c r="B2" s="84" t="s">
        <v>221</v>
      </c>
      <c r="C2" s="83" t="s">
        <v>222</v>
      </c>
      <c r="D2" s="83" t="s">
        <v>45</v>
      </c>
      <c r="E2" s="83" t="s">
        <v>223</v>
      </c>
      <c r="F2" s="83" t="s">
        <v>224</v>
      </c>
      <c r="G2" s="83" t="s">
        <v>225</v>
      </c>
      <c r="H2" s="83"/>
      <c r="I2" s="83"/>
    </row>
    <row r="3" spans="1:9" ht="27" customHeight="1" x14ac:dyDescent="0.3">
      <c r="A3" s="83" t="s">
        <v>207</v>
      </c>
      <c r="B3" s="84" t="s">
        <v>221</v>
      </c>
      <c r="C3" s="83" t="s">
        <v>226</v>
      </c>
      <c r="D3" s="83" t="s">
        <v>45</v>
      </c>
      <c r="E3" s="83" t="s">
        <v>223</v>
      </c>
      <c r="F3" s="85" t="s">
        <v>290</v>
      </c>
      <c r="G3" s="83" t="s">
        <v>227</v>
      </c>
      <c r="H3" s="83"/>
      <c r="I3" s="83"/>
    </row>
    <row r="4" spans="1:9" ht="27" customHeight="1" x14ac:dyDescent="0.3">
      <c r="A4" s="83" t="s">
        <v>208</v>
      </c>
      <c r="B4" s="84" t="s">
        <v>221</v>
      </c>
      <c r="C4" s="83" t="s">
        <v>228</v>
      </c>
      <c r="D4" s="83" t="s">
        <v>45</v>
      </c>
      <c r="E4" s="83" t="s">
        <v>223</v>
      </c>
      <c r="F4" s="83" t="s">
        <v>292</v>
      </c>
      <c r="G4" s="83" t="s">
        <v>67</v>
      </c>
      <c r="H4" s="83"/>
      <c r="I4" s="83"/>
    </row>
    <row r="5" spans="1:9" ht="41.4" customHeight="1" x14ac:dyDescent="0.3">
      <c r="A5" s="83" t="s">
        <v>209</v>
      </c>
      <c r="B5" s="84" t="s">
        <v>230</v>
      </c>
      <c r="C5" s="86" t="s">
        <v>231</v>
      </c>
      <c r="D5" s="83" t="s">
        <v>294</v>
      </c>
      <c r="E5" s="83" t="s">
        <v>232</v>
      </c>
      <c r="F5" s="83" t="s">
        <v>229</v>
      </c>
      <c r="G5" s="83" t="s">
        <v>67</v>
      </c>
      <c r="H5" s="83" t="s">
        <v>233</v>
      </c>
      <c r="I5" s="83"/>
    </row>
    <row r="6" spans="1:9" ht="27" customHeight="1" x14ac:dyDescent="0.3">
      <c r="A6" s="83" t="s">
        <v>210</v>
      </c>
      <c r="B6" s="84" t="s">
        <v>230</v>
      </c>
      <c r="C6" s="83" t="s">
        <v>234</v>
      </c>
      <c r="D6" s="83" t="s">
        <v>233</v>
      </c>
      <c r="E6" s="83" t="s">
        <v>235</v>
      </c>
      <c r="F6" s="83" t="s">
        <v>4</v>
      </c>
      <c r="G6" s="83" t="s">
        <v>225</v>
      </c>
      <c r="H6" s="83"/>
      <c r="I6" s="83"/>
    </row>
    <row r="7" spans="1:9" ht="27.6" customHeight="1" x14ac:dyDescent="0.3">
      <c r="A7" s="83" t="s">
        <v>270</v>
      </c>
      <c r="B7" s="84" t="s">
        <v>230</v>
      </c>
      <c r="C7" s="83" t="s">
        <v>236</v>
      </c>
      <c r="D7" s="83" t="s">
        <v>233</v>
      </c>
      <c r="E7" s="83" t="s">
        <v>235</v>
      </c>
      <c r="F7" s="83" t="s">
        <v>237</v>
      </c>
      <c r="G7" s="83" t="s">
        <v>227</v>
      </c>
      <c r="H7" s="83" t="s">
        <v>238</v>
      </c>
      <c r="I7" s="83"/>
    </row>
    <row r="8" spans="1:9" ht="33.6" customHeight="1" x14ac:dyDescent="0.3">
      <c r="A8" s="83" t="s">
        <v>271</v>
      </c>
      <c r="B8" s="83" t="s">
        <v>293</v>
      </c>
      <c r="C8" s="83" t="s">
        <v>49</v>
      </c>
      <c r="D8" s="83" t="s">
        <v>233</v>
      </c>
      <c r="E8" s="83" t="s">
        <v>239</v>
      </c>
      <c r="F8" s="83" t="s">
        <v>229</v>
      </c>
      <c r="G8" s="83" t="s">
        <v>67</v>
      </c>
      <c r="H8" s="83"/>
      <c r="I8" s="83"/>
    </row>
    <row r="9" spans="1:9" ht="27" customHeight="1" x14ac:dyDescent="0.3">
      <c r="A9" s="83" t="s">
        <v>272</v>
      </c>
      <c r="B9" s="87" t="s">
        <v>287</v>
      </c>
      <c r="C9" s="86"/>
      <c r="D9" s="83"/>
      <c r="E9" s="83"/>
      <c r="F9" s="83"/>
      <c r="G9" s="83"/>
      <c r="H9" s="83"/>
      <c r="I9" s="83"/>
    </row>
    <row r="10" spans="1:9" ht="27" customHeight="1" x14ac:dyDescent="0.3">
      <c r="A10" s="83" t="s">
        <v>273</v>
      </c>
      <c r="B10" s="87" t="s">
        <v>287</v>
      </c>
      <c r="C10" s="86"/>
      <c r="D10" s="83"/>
      <c r="E10" s="83"/>
      <c r="F10" s="83"/>
      <c r="G10" s="83"/>
      <c r="H10" s="83"/>
      <c r="I10" s="83"/>
    </row>
    <row r="11" spans="1:9" ht="27" customHeight="1" x14ac:dyDescent="0.3">
      <c r="A11" s="83" t="s">
        <v>274</v>
      </c>
      <c r="B11" s="87" t="s">
        <v>287</v>
      </c>
      <c r="C11" s="83"/>
      <c r="D11" s="83"/>
      <c r="E11" s="83"/>
      <c r="F11" s="83"/>
      <c r="G11" s="83"/>
      <c r="H11" s="83"/>
      <c r="I11" s="83"/>
    </row>
    <row r="12" spans="1:9" ht="27" customHeight="1" x14ac:dyDescent="0.3">
      <c r="A12" s="83" t="s">
        <v>275</v>
      </c>
      <c r="B12" s="87" t="s">
        <v>287</v>
      </c>
      <c r="C12" s="83"/>
      <c r="D12" s="83"/>
      <c r="E12" s="83"/>
      <c r="F12" s="83"/>
      <c r="G12" s="83"/>
      <c r="H12" s="83"/>
      <c r="I12" s="83"/>
    </row>
    <row r="13" spans="1:9" ht="27" customHeight="1" x14ac:dyDescent="0.3">
      <c r="A13" s="83" t="s">
        <v>276</v>
      </c>
      <c r="B13" s="88" t="s">
        <v>287</v>
      </c>
      <c r="C13" s="83"/>
      <c r="D13" s="83"/>
      <c r="E13" s="83"/>
      <c r="F13" s="83"/>
      <c r="G13" s="83"/>
      <c r="H13" s="83"/>
      <c r="I13" s="83"/>
    </row>
    <row r="14" spans="1:9" ht="27" customHeight="1" x14ac:dyDescent="0.3">
      <c r="A14" s="83" t="s">
        <v>277</v>
      </c>
      <c r="B14" s="83" t="s">
        <v>287</v>
      </c>
      <c r="C14" s="83"/>
      <c r="D14" s="83"/>
      <c r="E14" s="83"/>
      <c r="F14" s="83"/>
      <c r="G14" s="83"/>
      <c r="H14" s="83"/>
      <c r="I14" s="83"/>
    </row>
    <row r="15" spans="1:9" ht="28.8" x14ac:dyDescent="0.3">
      <c r="A15" s="83" t="s">
        <v>278</v>
      </c>
      <c r="B15" s="83" t="s">
        <v>240</v>
      </c>
      <c r="C15" s="83" t="s">
        <v>241</v>
      </c>
      <c r="D15" s="83" t="s">
        <v>233</v>
      </c>
      <c r="E15" s="85" t="s">
        <v>242</v>
      </c>
      <c r="F15" s="83" t="s">
        <v>229</v>
      </c>
      <c r="G15" s="83" t="s">
        <v>67</v>
      </c>
      <c r="H15" s="89"/>
      <c r="I15" s="83"/>
    </row>
    <row r="16" spans="1:9" ht="28.8" x14ac:dyDescent="0.3">
      <c r="A16" s="83" t="s">
        <v>279</v>
      </c>
      <c r="B16" s="83" t="s">
        <v>243</v>
      </c>
      <c r="C16" s="83" t="s">
        <v>244</v>
      </c>
      <c r="D16" s="83" t="s">
        <v>233</v>
      </c>
      <c r="E16" s="85" t="s">
        <v>242</v>
      </c>
      <c r="F16" s="83" t="s">
        <v>229</v>
      </c>
      <c r="G16" s="83" t="s">
        <v>67</v>
      </c>
      <c r="H16" s="83"/>
      <c r="I16" s="83"/>
    </row>
    <row r="17" spans="1:9" ht="100.8" x14ac:dyDescent="0.3">
      <c r="A17" s="83" t="s">
        <v>280</v>
      </c>
      <c r="B17" s="83" t="s">
        <v>245</v>
      </c>
      <c r="C17" s="83" t="s">
        <v>291</v>
      </c>
      <c r="D17" s="83" t="s">
        <v>233</v>
      </c>
      <c r="E17" s="83" t="s">
        <v>288</v>
      </c>
      <c r="F17" s="83" t="s">
        <v>246</v>
      </c>
      <c r="G17" s="85" t="s">
        <v>247</v>
      </c>
      <c r="H17" s="83"/>
      <c r="I17" s="83"/>
    </row>
    <row r="18" spans="1:9" ht="43.2" x14ac:dyDescent="0.3">
      <c r="A18" s="83" t="s">
        <v>281</v>
      </c>
      <c r="B18" s="83" t="s">
        <v>245</v>
      </c>
      <c r="C18" s="83" t="s">
        <v>248</v>
      </c>
      <c r="D18" s="83" t="s">
        <v>233</v>
      </c>
      <c r="E18" s="83" t="s">
        <v>289</v>
      </c>
      <c r="F18" s="83" t="s">
        <v>249</v>
      </c>
      <c r="G18" s="85" t="s">
        <v>250</v>
      </c>
      <c r="H18" s="83"/>
      <c r="I18" s="83"/>
    </row>
    <row r="19" spans="1:9" ht="28.8" x14ac:dyDescent="0.3">
      <c r="A19" s="83" t="s">
        <v>282</v>
      </c>
      <c r="B19" s="83" t="s">
        <v>251</v>
      </c>
      <c r="C19" s="83" t="s">
        <v>252</v>
      </c>
      <c r="D19" s="83" t="s">
        <v>233</v>
      </c>
      <c r="E19" s="83" t="s">
        <v>253</v>
      </c>
      <c r="F19" s="83" t="s">
        <v>229</v>
      </c>
      <c r="G19" s="89" t="s">
        <v>67</v>
      </c>
      <c r="H19" s="89"/>
      <c r="I19" s="83"/>
    </row>
    <row r="20" spans="1:9" ht="28.8" x14ac:dyDescent="0.3">
      <c r="A20" s="83" t="s">
        <v>283</v>
      </c>
      <c r="B20" s="83" t="s">
        <v>254</v>
      </c>
      <c r="C20" s="83" t="s">
        <v>255</v>
      </c>
      <c r="D20" s="83" t="s">
        <v>233</v>
      </c>
      <c r="E20" s="85" t="s">
        <v>256</v>
      </c>
      <c r="F20" s="85" t="s">
        <v>257</v>
      </c>
      <c r="G20" s="83" t="s">
        <v>258</v>
      </c>
      <c r="H20" s="83"/>
      <c r="I20" s="83"/>
    </row>
    <row r="21" spans="1:9" ht="28.8" x14ac:dyDescent="0.3">
      <c r="A21" s="83" t="s">
        <v>284</v>
      </c>
      <c r="B21" s="83" t="s">
        <v>259</v>
      </c>
      <c r="C21" s="83" t="s">
        <v>260</v>
      </c>
      <c r="D21" s="83" t="s">
        <v>233</v>
      </c>
      <c r="E21" s="85" t="s">
        <v>261</v>
      </c>
      <c r="F21" s="83" t="s">
        <v>262</v>
      </c>
      <c r="G21" s="83" t="s">
        <v>263</v>
      </c>
      <c r="H21" s="83"/>
      <c r="I21" s="83"/>
    </row>
    <row r="22" spans="1:9" ht="43.2" x14ac:dyDescent="0.3">
      <c r="A22" s="83" t="s">
        <v>285</v>
      </c>
      <c r="B22" s="83" t="s">
        <v>264</v>
      </c>
      <c r="C22" s="83" t="s">
        <v>265</v>
      </c>
      <c r="D22" s="83" t="s">
        <v>233</v>
      </c>
      <c r="E22" s="83" t="s">
        <v>266</v>
      </c>
      <c r="F22" s="83" t="s">
        <v>229</v>
      </c>
      <c r="G22" s="83" t="s">
        <v>67</v>
      </c>
      <c r="H22" s="83"/>
      <c r="I22" s="83"/>
    </row>
    <row r="23" spans="1:9" ht="43.2" x14ac:dyDescent="0.3">
      <c r="A23" s="83" t="s">
        <v>286</v>
      </c>
      <c r="B23" s="83" t="s">
        <v>295</v>
      </c>
      <c r="C23" s="83" t="s">
        <v>267</v>
      </c>
      <c r="D23" s="83" t="s">
        <v>233</v>
      </c>
      <c r="E23" s="83" t="s">
        <v>268</v>
      </c>
      <c r="F23" s="85" t="s">
        <v>269</v>
      </c>
      <c r="G23" s="83" t="s">
        <v>247</v>
      </c>
      <c r="H23" s="83"/>
      <c r="I23" s="83"/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workbookViewId="0">
      <selection activeCell="B7" sqref="B7"/>
    </sheetView>
  </sheetViews>
  <sheetFormatPr defaultRowHeight="14.4" x14ac:dyDescent="0.3"/>
  <cols>
    <col min="1" max="1" width="34.6640625" customWidth="1"/>
    <col min="2" max="2" width="42.33203125" customWidth="1"/>
    <col min="3" max="3" width="25.5546875" customWidth="1"/>
    <col min="4" max="4" width="33.33203125" bestFit="1" customWidth="1"/>
    <col min="5" max="5" width="17.5546875" customWidth="1"/>
    <col min="6" max="6" width="7.88671875" bestFit="1" customWidth="1"/>
    <col min="7" max="7" width="11.5546875" customWidth="1"/>
    <col min="8" max="8" width="8.6640625" customWidth="1"/>
    <col min="9" max="9" width="9.88671875" customWidth="1"/>
    <col min="10" max="10" width="8.88671875" customWidth="1"/>
    <col min="11" max="11" width="9.44140625" customWidth="1"/>
  </cols>
  <sheetData>
    <row r="1" spans="1:11" x14ac:dyDescent="0.3">
      <c r="A1" s="4" t="s">
        <v>54</v>
      </c>
      <c r="B1" s="4" t="s">
        <v>60</v>
      </c>
      <c r="C1" s="4"/>
      <c r="D1" s="4"/>
      <c r="E1" s="4" t="s">
        <v>58</v>
      </c>
      <c r="F1" s="4"/>
    </row>
    <row r="2" spans="1:11" x14ac:dyDescent="0.3">
      <c r="A2" s="4" t="s">
        <v>51</v>
      </c>
      <c r="B2" s="1" t="s">
        <v>61</v>
      </c>
      <c r="C2" s="4"/>
      <c r="D2" s="4"/>
      <c r="E2" s="4" t="s">
        <v>53</v>
      </c>
      <c r="F2" s="4" t="s">
        <v>57</v>
      </c>
    </row>
    <row r="3" spans="1:11" x14ac:dyDescent="0.3">
      <c r="A3" s="4" t="s">
        <v>56</v>
      </c>
      <c r="B3" s="4" t="s">
        <v>47</v>
      </c>
      <c r="C3" s="4"/>
      <c r="D3" s="4"/>
      <c r="E3" s="4" t="s">
        <v>59</v>
      </c>
      <c r="F3" s="4" t="s">
        <v>57</v>
      </c>
    </row>
    <row r="4" spans="1:11" x14ac:dyDescent="0.3">
      <c r="A4" s="4" t="s">
        <v>52</v>
      </c>
      <c r="B4" s="5" t="s">
        <v>62</v>
      </c>
      <c r="C4" s="4"/>
      <c r="D4" s="4"/>
      <c r="E4" s="4"/>
      <c r="F4" s="4"/>
    </row>
    <row r="5" spans="1:11" s="7" customFormat="1" ht="21.6" customHeight="1" x14ac:dyDescent="0.3">
      <c r="A5" s="6" t="s">
        <v>68</v>
      </c>
      <c r="B5" s="6" t="s">
        <v>69</v>
      </c>
      <c r="C5" s="6" t="s">
        <v>70</v>
      </c>
      <c r="D5" s="6" t="s">
        <v>16</v>
      </c>
      <c r="E5" s="6" t="s">
        <v>21</v>
      </c>
      <c r="F5" s="6" t="s">
        <v>23</v>
      </c>
      <c r="G5" s="6" t="s">
        <v>25</v>
      </c>
      <c r="H5" s="6" t="s">
        <v>27</v>
      </c>
      <c r="I5" s="6" t="s">
        <v>29</v>
      </c>
      <c r="J5" s="6" t="s">
        <v>31</v>
      </c>
      <c r="K5" s="6" t="s">
        <v>33</v>
      </c>
    </row>
    <row r="6" spans="1:11" s="7" customFormat="1" ht="43.95" customHeight="1" x14ac:dyDescent="0.3">
      <c r="A6" s="8" t="s">
        <v>172</v>
      </c>
      <c r="B6" s="8" t="s">
        <v>173</v>
      </c>
      <c r="C6" s="8" t="s">
        <v>211</v>
      </c>
      <c r="D6" s="9"/>
      <c r="E6" s="9"/>
      <c r="F6" s="9"/>
      <c r="G6" s="11"/>
      <c r="H6" s="11"/>
      <c r="I6" s="11"/>
      <c r="J6" s="11"/>
      <c r="K6" s="11"/>
    </row>
    <row r="7" spans="1:11" s="7" customFormat="1" ht="43.95" customHeight="1" x14ac:dyDescent="0.3">
      <c r="A7" s="8"/>
      <c r="B7" s="8" t="s">
        <v>71</v>
      </c>
      <c r="C7" s="8" t="s">
        <v>72</v>
      </c>
      <c r="D7" s="9" t="s">
        <v>55</v>
      </c>
      <c r="E7" s="9"/>
      <c r="F7" s="9"/>
      <c r="G7" s="11"/>
      <c r="H7" s="11"/>
      <c r="I7" s="11"/>
      <c r="J7" s="11"/>
      <c r="K7" s="11"/>
    </row>
    <row r="8" spans="1:11" s="7" customFormat="1" ht="43.95" customHeight="1" x14ac:dyDescent="0.3">
      <c r="A8" s="8"/>
      <c r="B8" s="8" t="s">
        <v>73</v>
      </c>
      <c r="C8" s="8" t="s">
        <v>74</v>
      </c>
      <c r="D8" s="9" t="s">
        <v>174</v>
      </c>
      <c r="E8" s="9"/>
      <c r="F8" s="9"/>
      <c r="G8" s="11"/>
      <c r="H8" s="11"/>
      <c r="I8" s="11"/>
      <c r="J8" s="11"/>
      <c r="K8" s="11"/>
    </row>
    <row r="9" spans="1:11" s="7" customFormat="1" ht="43.95" customHeight="1" x14ac:dyDescent="0.3">
      <c r="A9" s="8" t="s">
        <v>175</v>
      </c>
      <c r="B9" s="8"/>
      <c r="C9" s="8" t="s">
        <v>75</v>
      </c>
      <c r="D9" s="9" t="s">
        <v>176</v>
      </c>
      <c r="E9" s="9"/>
      <c r="F9" s="9"/>
      <c r="G9" s="11"/>
      <c r="H9" s="11"/>
      <c r="I9" s="11"/>
      <c r="J9" s="11"/>
      <c r="K9" s="11"/>
    </row>
    <row r="10" spans="1:11" s="7" customFormat="1" ht="43.95" customHeight="1" x14ac:dyDescent="0.3">
      <c r="A10" s="8" t="s">
        <v>76</v>
      </c>
      <c r="B10" s="8" t="s">
        <v>77</v>
      </c>
      <c r="C10" s="8" t="s">
        <v>78</v>
      </c>
      <c r="D10" s="9" t="s">
        <v>45</v>
      </c>
      <c r="E10" s="9"/>
      <c r="F10" s="9"/>
      <c r="G10" s="11"/>
      <c r="H10" s="11"/>
      <c r="I10" s="11"/>
      <c r="J10" s="11"/>
      <c r="K10" s="11"/>
    </row>
    <row r="11" spans="1:11" s="7" customFormat="1" ht="43.95" customHeight="1" x14ac:dyDescent="0.3">
      <c r="A11" s="8"/>
      <c r="B11" s="8" t="s">
        <v>79</v>
      </c>
      <c r="C11" s="8" t="s">
        <v>80</v>
      </c>
      <c r="D11" s="9" t="s">
        <v>81</v>
      </c>
      <c r="E11" s="9"/>
      <c r="F11" s="9"/>
      <c r="G11" s="11"/>
      <c r="H11" s="11"/>
      <c r="I11" s="11"/>
      <c r="J11" s="11"/>
      <c r="K11" s="11"/>
    </row>
    <row r="12" spans="1:11" s="7" customFormat="1" ht="43.95" customHeight="1" x14ac:dyDescent="0.3">
      <c r="A12" s="8"/>
      <c r="B12" s="8" t="s">
        <v>82</v>
      </c>
      <c r="C12" s="8" t="s">
        <v>83</v>
      </c>
      <c r="D12" s="9" t="s">
        <v>45</v>
      </c>
      <c r="E12" s="9"/>
      <c r="F12" s="9"/>
      <c r="G12" s="11"/>
      <c r="H12" s="11"/>
      <c r="I12" s="11"/>
      <c r="J12" s="11"/>
      <c r="K12" s="11"/>
    </row>
    <row r="13" spans="1:11" s="7" customFormat="1" ht="43.95" customHeight="1" x14ac:dyDescent="0.3">
      <c r="A13" s="8"/>
      <c r="B13" s="8" t="s">
        <v>84</v>
      </c>
      <c r="C13" s="8" t="s">
        <v>85</v>
      </c>
      <c r="D13" s="9" t="s">
        <v>81</v>
      </c>
      <c r="E13" s="9"/>
      <c r="F13" s="9"/>
      <c r="G13" s="11"/>
      <c r="H13" s="11"/>
      <c r="I13" s="11"/>
      <c r="J13" s="11"/>
      <c r="K13" s="11"/>
    </row>
    <row r="14" spans="1:11" s="7" customFormat="1" ht="43.95" customHeight="1" x14ac:dyDescent="0.3">
      <c r="A14" s="8"/>
      <c r="B14" s="8" t="s">
        <v>86</v>
      </c>
      <c r="C14" s="8" t="s">
        <v>87</v>
      </c>
      <c r="D14" s="9" t="s">
        <v>45</v>
      </c>
      <c r="E14" s="9"/>
      <c r="F14" s="9"/>
      <c r="G14" s="11"/>
      <c r="H14" s="11"/>
      <c r="I14" s="11"/>
      <c r="J14" s="11"/>
      <c r="K14" s="11"/>
    </row>
    <row r="15" spans="1:11" s="7" customFormat="1" ht="43.95" customHeight="1" x14ac:dyDescent="0.3">
      <c r="A15" s="8" t="s">
        <v>88</v>
      </c>
      <c r="B15" s="8" t="s">
        <v>89</v>
      </c>
      <c r="C15" s="8" t="s">
        <v>90</v>
      </c>
      <c r="D15" s="9" t="s">
        <v>45</v>
      </c>
      <c r="E15" s="9"/>
      <c r="F15" s="9"/>
      <c r="G15" s="11"/>
      <c r="H15" s="11"/>
      <c r="I15" s="11"/>
      <c r="J15" s="11"/>
      <c r="K15" s="11"/>
    </row>
    <row r="16" spans="1:11" s="7" customFormat="1" ht="43.95" customHeight="1" x14ac:dyDescent="0.3">
      <c r="A16" s="8"/>
      <c r="B16" s="8" t="s">
        <v>91</v>
      </c>
      <c r="C16" s="8" t="s">
        <v>92</v>
      </c>
      <c r="D16" s="10" t="s">
        <v>93</v>
      </c>
      <c r="E16" s="9"/>
      <c r="F16" s="9"/>
      <c r="G16" s="11"/>
      <c r="H16" s="11"/>
      <c r="I16" s="11"/>
      <c r="J16" s="11"/>
      <c r="K16" s="11"/>
    </row>
    <row r="17" spans="1:11" s="7" customFormat="1" ht="43.95" customHeight="1" x14ac:dyDescent="0.3">
      <c r="A17" s="8"/>
      <c r="B17" s="8" t="s">
        <v>94</v>
      </c>
      <c r="C17" s="8" t="s">
        <v>95</v>
      </c>
      <c r="D17" s="9" t="s">
        <v>93</v>
      </c>
      <c r="E17" s="9"/>
      <c r="F17" s="9"/>
      <c r="G17" s="11"/>
      <c r="H17" s="11"/>
      <c r="I17" s="11"/>
      <c r="J17" s="11"/>
      <c r="K17" s="11"/>
    </row>
    <row r="18" spans="1:11" s="7" customFormat="1" ht="43.95" customHeight="1" x14ac:dyDescent="0.3">
      <c r="A18" s="8"/>
      <c r="B18" s="8" t="s">
        <v>96</v>
      </c>
      <c r="C18" s="8" t="s">
        <v>97</v>
      </c>
      <c r="D18" s="9" t="s">
        <v>45</v>
      </c>
      <c r="E18" s="9"/>
      <c r="F18" s="9"/>
      <c r="G18" s="11"/>
      <c r="H18" s="11"/>
      <c r="I18" s="11"/>
      <c r="J18" s="11"/>
      <c r="K18" s="11"/>
    </row>
    <row r="19" spans="1:11" s="7" customFormat="1" ht="43.95" customHeight="1" x14ac:dyDescent="0.3">
      <c r="A19" s="8" t="s">
        <v>98</v>
      </c>
      <c r="B19" s="8" t="s">
        <v>99</v>
      </c>
      <c r="C19" s="8" t="s">
        <v>100</v>
      </c>
      <c r="D19" s="10" t="s">
        <v>101</v>
      </c>
      <c r="E19" s="9"/>
      <c r="F19" s="9"/>
      <c r="G19" s="11"/>
      <c r="H19" s="11"/>
      <c r="I19" s="11"/>
      <c r="J19" s="11"/>
      <c r="K19" s="11"/>
    </row>
    <row r="20" spans="1:11" s="7" customFormat="1" ht="43.95" customHeight="1" x14ac:dyDescent="0.3">
      <c r="A20" s="8"/>
      <c r="B20" s="8" t="s">
        <v>102</v>
      </c>
      <c r="C20" s="8" t="s">
        <v>103</v>
      </c>
      <c r="D20" s="9" t="s">
        <v>45</v>
      </c>
      <c r="E20" s="9"/>
      <c r="F20" s="9"/>
      <c r="G20" s="11"/>
      <c r="H20" s="11"/>
      <c r="I20" s="11"/>
      <c r="J20" s="11"/>
      <c r="K20" s="11"/>
    </row>
    <row r="21" spans="1:11" s="7" customFormat="1" ht="43.95" customHeight="1" x14ac:dyDescent="0.3">
      <c r="A21" s="8"/>
      <c r="B21" s="8" t="s">
        <v>104</v>
      </c>
      <c r="C21" s="8" t="s">
        <v>105</v>
      </c>
      <c r="D21" s="10" t="s">
        <v>106</v>
      </c>
      <c r="E21" s="9"/>
      <c r="F21" s="9"/>
      <c r="G21" s="11"/>
      <c r="H21" s="11"/>
      <c r="I21" s="11"/>
      <c r="J21" s="11"/>
      <c r="K21" s="11"/>
    </row>
    <row r="22" spans="1:11" s="7" customFormat="1" ht="43.95" customHeight="1" x14ac:dyDescent="0.3">
      <c r="A22" s="8"/>
      <c r="B22" s="8" t="s">
        <v>107</v>
      </c>
      <c r="C22" s="8" t="s">
        <v>108</v>
      </c>
      <c r="D22" s="8" t="s">
        <v>109</v>
      </c>
      <c r="E22" s="9"/>
      <c r="F22" s="9"/>
      <c r="G22" s="11"/>
      <c r="H22" s="11"/>
      <c r="I22" s="11"/>
      <c r="J22" s="11"/>
      <c r="K22" s="11"/>
    </row>
    <row r="23" spans="1:11" s="7" customFormat="1" ht="43.95" customHeight="1" x14ac:dyDescent="0.3">
      <c r="A23" s="8"/>
      <c r="B23" s="8" t="s">
        <v>110</v>
      </c>
      <c r="C23" s="8" t="s">
        <v>111</v>
      </c>
      <c r="D23" s="9" t="s">
        <v>45</v>
      </c>
      <c r="E23" s="9"/>
      <c r="F23" s="9"/>
      <c r="G23" s="11"/>
      <c r="H23" s="11"/>
      <c r="I23" s="11"/>
      <c r="J23" s="11"/>
      <c r="K23" s="11"/>
    </row>
    <row r="24" spans="1:11" s="7" customFormat="1" ht="43.95" customHeight="1" x14ac:dyDescent="0.3">
      <c r="A24" s="8" t="s">
        <v>112</v>
      </c>
      <c r="B24" s="8" t="s">
        <v>113</v>
      </c>
      <c r="C24" s="8" t="s">
        <v>114</v>
      </c>
      <c r="D24" s="8" t="s">
        <v>115</v>
      </c>
      <c r="E24" s="9"/>
      <c r="F24" s="9"/>
      <c r="G24" s="11"/>
      <c r="H24" s="11"/>
      <c r="I24" s="11"/>
      <c r="J24" s="11"/>
      <c r="K24" s="11"/>
    </row>
    <row r="25" spans="1:11" s="7" customFormat="1" ht="43.95" customHeight="1" x14ac:dyDescent="0.3">
      <c r="A25" s="8"/>
      <c r="B25" s="8" t="s">
        <v>116</v>
      </c>
      <c r="C25" s="8" t="s">
        <v>117</v>
      </c>
      <c r="D25" s="8" t="s">
        <v>118</v>
      </c>
      <c r="E25" s="9"/>
      <c r="F25" s="9"/>
      <c r="G25" s="11"/>
      <c r="H25" s="11"/>
      <c r="I25" s="11"/>
      <c r="J25" s="11"/>
      <c r="K25" s="11"/>
    </row>
    <row r="26" spans="1:11" s="7" customFormat="1" ht="43.95" customHeight="1" x14ac:dyDescent="0.3">
      <c r="A26" s="8" t="s">
        <v>98</v>
      </c>
      <c r="B26" s="8" t="s">
        <v>119</v>
      </c>
      <c r="C26" s="8" t="s">
        <v>120</v>
      </c>
      <c r="D26" s="8" t="s">
        <v>121</v>
      </c>
      <c r="E26" s="9"/>
      <c r="F26" s="9"/>
      <c r="G26" s="11"/>
      <c r="H26" s="11"/>
      <c r="I26" s="11"/>
      <c r="J26" s="11"/>
      <c r="K26" s="11"/>
    </row>
    <row r="27" spans="1:11" s="7" customFormat="1" ht="43.95" customHeight="1" x14ac:dyDescent="0.3">
      <c r="A27" s="8"/>
      <c r="B27" s="8" t="s">
        <v>122</v>
      </c>
      <c r="C27" s="8" t="s">
        <v>123</v>
      </c>
      <c r="D27" s="8" t="s">
        <v>124</v>
      </c>
      <c r="E27" s="9"/>
      <c r="F27" s="9"/>
      <c r="G27" s="11"/>
      <c r="H27" s="11"/>
      <c r="I27" s="11"/>
      <c r="J27" s="11"/>
      <c r="K27" s="11"/>
    </row>
    <row r="28" spans="1:11" s="7" customFormat="1" ht="43.95" customHeight="1" x14ac:dyDescent="0.3">
      <c r="A28" s="8"/>
      <c r="B28" s="8" t="s">
        <v>125</v>
      </c>
      <c r="C28" s="8" t="s">
        <v>126</v>
      </c>
      <c r="D28" s="8" t="s">
        <v>127</v>
      </c>
      <c r="E28" s="9"/>
      <c r="F28" s="9"/>
      <c r="G28" s="11"/>
      <c r="H28" s="11"/>
      <c r="I28" s="11"/>
      <c r="J28" s="11"/>
      <c r="K28" s="11"/>
    </row>
    <row r="29" spans="1:11" s="7" customFormat="1" ht="43.95" customHeight="1" x14ac:dyDescent="0.3">
      <c r="A29" s="8" t="s">
        <v>128</v>
      </c>
      <c r="B29" s="8" t="s">
        <v>129</v>
      </c>
      <c r="C29" s="8" t="s">
        <v>130</v>
      </c>
      <c r="D29" s="8"/>
      <c r="E29" s="9"/>
      <c r="F29" s="9"/>
      <c r="G29" s="11"/>
      <c r="H29" s="11"/>
      <c r="I29" s="11"/>
      <c r="J29" s="11"/>
      <c r="K29" s="11"/>
    </row>
    <row r="30" spans="1:11" s="7" customFormat="1" ht="43.95" customHeight="1" x14ac:dyDescent="0.3">
      <c r="A30" s="8"/>
      <c r="B30" s="8" t="s">
        <v>131</v>
      </c>
      <c r="C30" s="8" t="s">
        <v>132</v>
      </c>
      <c r="D30" s="8" t="s">
        <v>121</v>
      </c>
      <c r="E30" s="9"/>
      <c r="F30" s="9"/>
      <c r="G30" s="11"/>
      <c r="H30" s="11"/>
      <c r="I30" s="11"/>
      <c r="J30" s="11"/>
      <c r="K30" s="11"/>
    </row>
    <row r="31" spans="1:11" s="7" customFormat="1" ht="43.95" customHeight="1" x14ac:dyDescent="0.3">
      <c r="A31" s="8" t="s">
        <v>133</v>
      </c>
      <c r="B31" s="8" t="s">
        <v>134</v>
      </c>
      <c r="C31" s="8" t="s">
        <v>135</v>
      </c>
      <c r="D31" s="8" t="s">
        <v>136</v>
      </c>
      <c r="E31" s="9"/>
      <c r="F31" s="9"/>
      <c r="G31" s="11"/>
      <c r="H31" s="11"/>
      <c r="I31" s="11"/>
      <c r="J31" s="11"/>
      <c r="K31" s="11"/>
    </row>
    <row r="32" spans="1:11" s="7" customFormat="1" ht="43.95" customHeight="1" x14ac:dyDescent="0.3">
      <c r="A32" s="8" t="s">
        <v>137</v>
      </c>
      <c r="B32" s="8" t="s">
        <v>138</v>
      </c>
      <c r="C32" s="8" t="s">
        <v>139</v>
      </c>
      <c r="D32" s="8" t="s">
        <v>140</v>
      </c>
      <c r="E32" s="9"/>
      <c r="F32" s="9"/>
      <c r="G32" s="11"/>
      <c r="H32" s="11"/>
      <c r="I32" s="11"/>
      <c r="J32" s="11"/>
      <c r="K32" s="11"/>
    </row>
    <row r="33" spans="1:11" s="7" customFormat="1" ht="43.95" customHeight="1" x14ac:dyDescent="0.3">
      <c r="A33" s="8" t="s">
        <v>141</v>
      </c>
      <c r="B33" s="8" t="s">
        <v>142</v>
      </c>
      <c r="C33" s="8" t="s">
        <v>143</v>
      </c>
      <c r="D33" s="8"/>
      <c r="E33" s="9"/>
      <c r="F33" s="9"/>
      <c r="G33" s="11"/>
      <c r="H33" s="11"/>
      <c r="I33" s="11"/>
      <c r="J33" s="11"/>
      <c r="K33" s="11"/>
    </row>
    <row r="34" spans="1:11" s="7" customFormat="1" ht="43.95" customHeight="1" x14ac:dyDescent="0.3">
      <c r="A34" s="8"/>
      <c r="B34" s="8" t="s">
        <v>144</v>
      </c>
      <c r="C34" s="8" t="s">
        <v>145</v>
      </c>
      <c r="D34" s="8"/>
      <c r="E34" s="9"/>
      <c r="F34" s="9"/>
      <c r="G34" s="11"/>
      <c r="H34" s="11"/>
      <c r="I34" s="11"/>
      <c r="J34" s="11"/>
      <c r="K34" s="11"/>
    </row>
    <row r="35" spans="1:11" s="7" customFormat="1" ht="43.95" customHeight="1" x14ac:dyDescent="0.3">
      <c r="A35" s="8" t="s">
        <v>146</v>
      </c>
      <c r="B35" s="8" t="s">
        <v>147</v>
      </c>
      <c r="C35" s="8" t="s">
        <v>148</v>
      </c>
      <c r="D35" s="9" t="s">
        <v>149</v>
      </c>
      <c r="E35" s="9"/>
      <c r="F35" s="9"/>
      <c r="G35" s="11"/>
      <c r="H35" s="11"/>
      <c r="I35" s="11"/>
      <c r="J35" s="11"/>
      <c r="K35" s="11"/>
    </row>
    <row r="36" spans="1:11" s="7" customFormat="1" ht="43.95" customHeight="1" x14ac:dyDescent="0.3">
      <c r="A36" s="8" t="s">
        <v>150</v>
      </c>
      <c r="B36" s="8" t="s">
        <v>151</v>
      </c>
      <c r="C36" s="8" t="s">
        <v>152</v>
      </c>
      <c r="D36" s="9" t="s">
        <v>45</v>
      </c>
      <c r="E36" s="9"/>
      <c r="F36" s="9"/>
      <c r="G36" s="11"/>
      <c r="H36" s="11"/>
      <c r="I36" s="11"/>
      <c r="J36" s="11"/>
      <c r="K36" s="11"/>
    </row>
    <row r="37" spans="1:11" s="7" customFormat="1" ht="43.95" customHeight="1" x14ac:dyDescent="0.3">
      <c r="A37" s="8" t="s">
        <v>153</v>
      </c>
      <c r="B37" s="8" t="s">
        <v>154</v>
      </c>
      <c r="C37" s="8" t="s">
        <v>155</v>
      </c>
      <c r="D37" s="8" t="s">
        <v>48</v>
      </c>
      <c r="E37" s="9"/>
      <c r="F37" s="9"/>
      <c r="G37" s="11"/>
      <c r="H37" s="11"/>
      <c r="I37" s="11"/>
      <c r="J37" s="11"/>
      <c r="K37" s="11"/>
    </row>
    <row r="38" spans="1:11" s="7" customFormat="1" ht="43.95" customHeight="1" x14ac:dyDescent="0.3">
      <c r="A38" s="8" t="s">
        <v>156</v>
      </c>
      <c r="B38" s="8" t="s">
        <v>157</v>
      </c>
      <c r="C38" s="8" t="s">
        <v>158</v>
      </c>
      <c r="D38" s="8" t="s">
        <v>45</v>
      </c>
      <c r="E38" s="9"/>
      <c r="F38" s="9"/>
      <c r="G38" s="11"/>
      <c r="H38" s="11"/>
      <c r="I38" s="11"/>
      <c r="J38" s="11"/>
      <c r="K38" s="11"/>
    </row>
    <row r="39" spans="1:11" s="7" customFormat="1" ht="43.95" customHeight="1" x14ac:dyDescent="0.3">
      <c r="A39" s="8" t="s">
        <v>159</v>
      </c>
      <c r="B39" s="8" t="s">
        <v>160</v>
      </c>
      <c r="C39" s="8" t="s">
        <v>161</v>
      </c>
      <c r="D39" s="8" t="s">
        <v>48</v>
      </c>
      <c r="E39" s="9"/>
      <c r="F39" s="9"/>
      <c r="G39" s="11"/>
      <c r="H39" s="11"/>
      <c r="I39" s="11"/>
      <c r="J39" s="11"/>
      <c r="K39" s="11"/>
    </row>
    <row r="40" spans="1:11" s="7" customFormat="1" ht="43.95" customHeight="1" x14ac:dyDescent="0.3">
      <c r="A40" s="8" t="s">
        <v>162</v>
      </c>
      <c r="B40" s="8" t="s">
        <v>163</v>
      </c>
      <c r="C40" s="8" t="s">
        <v>164</v>
      </c>
      <c r="D40" s="8" t="s">
        <v>165</v>
      </c>
      <c r="E40" s="8" t="s">
        <v>296</v>
      </c>
      <c r="F40" s="8" t="s">
        <v>297</v>
      </c>
      <c r="G40" s="8" t="s">
        <v>297</v>
      </c>
      <c r="H40" s="8" t="s">
        <v>297</v>
      </c>
      <c r="I40" s="8" t="s">
        <v>297</v>
      </c>
      <c r="J40" s="8" t="s">
        <v>297</v>
      </c>
      <c r="K40" s="8" t="s">
        <v>297</v>
      </c>
    </row>
    <row r="41" spans="1:11" s="7" customFormat="1" ht="43.95" customHeight="1" x14ac:dyDescent="0.3">
      <c r="A41" s="8" t="s">
        <v>166</v>
      </c>
      <c r="B41" s="8" t="s">
        <v>167</v>
      </c>
      <c r="C41" s="8"/>
      <c r="D41" s="8" t="s">
        <v>168</v>
      </c>
      <c r="E41" s="9"/>
      <c r="F41" s="9"/>
      <c r="G41" s="11"/>
      <c r="H41" s="11"/>
      <c r="I41" s="11"/>
      <c r="J41" s="11"/>
      <c r="K41" s="11"/>
    </row>
    <row r="42" spans="1:11" s="7" customFormat="1" ht="43.95" customHeight="1" x14ac:dyDescent="0.3">
      <c r="A42" s="8"/>
      <c r="B42" s="8" t="s">
        <v>169</v>
      </c>
      <c r="C42" s="8"/>
      <c r="D42" s="8" t="s">
        <v>177</v>
      </c>
      <c r="E42" s="9"/>
      <c r="F42" s="9"/>
      <c r="G42" s="11"/>
      <c r="H42" s="11"/>
      <c r="I42" s="11"/>
      <c r="J42" s="11"/>
      <c r="K42" s="11"/>
    </row>
    <row r="43" spans="1:11" s="7" customFormat="1" ht="43.95" customHeight="1" x14ac:dyDescent="0.3">
      <c r="A43" s="8"/>
      <c r="B43" s="8" t="s">
        <v>170</v>
      </c>
      <c r="C43" s="8"/>
      <c r="D43" s="8" t="s">
        <v>171</v>
      </c>
      <c r="E43" s="9"/>
      <c r="F43" s="9"/>
      <c r="G43" s="11"/>
      <c r="H43" s="11"/>
      <c r="I43" s="11"/>
      <c r="J43" s="11"/>
      <c r="K43" s="1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33" sqref="G33"/>
    </sheetView>
  </sheetViews>
  <sheetFormatPr defaultRowHeight="14.4" x14ac:dyDescent="0.3"/>
  <cols>
    <col min="1" max="1" width="12" bestFit="1" customWidth="1"/>
    <col min="2" max="4" width="15" bestFit="1" customWidth="1"/>
    <col min="5" max="6" width="3.33203125" bestFit="1" customWidth="1"/>
    <col min="7" max="7" width="37.33203125" bestFit="1" customWidth="1"/>
  </cols>
  <sheetData>
    <row r="1" spans="1:7" x14ac:dyDescent="0.3">
      <c r="A1" s="16" t="s">
        <v>180</v>
      </c>
      <c r="B1" s="16" t="s">
        <v>46</v>
      </c>
      <c r="C1" s="16" t="s">
        <v>181</v>
      </c>
      <c r="D1" s="16" t="s">
        <v>182</v>
      </c>
      <c r="E1" s="16" t="s">
        <v>183</v>
      </c>
      <c r="F1" s="16" t="s">
        <v>184</v>
      </c>
      <c r="G1" s="13" t="s">
        <v>185</v>
      </c>
    </row>
    <row r="2" spans="1:7" x14ac:dyDescent="0.3">
      <c r="A2" s="13" t="s">
        <v>185</v>
      </c>
      <c r="B2" s="2" t="s">
        <v>183</v>
      </c>
      <c r="C2" s="14" t="s">
        <v>186</v>
      </c>
      <c r="D2" s="15" t="s">
        <v>187</v>
      </c>
      <c r="E2" s="2"/>
      <c r="F2" s="2"/>
      <c r="G2" s="12" t="str">
        <f>_xlfn.TEXTJOIN("/",,A2,B2)</f>
        <v>Region-4/US</v>
      </c>
    </row>
    <row r="3" spans="1:7" x14ac:dyDescent="0.3">
      <c r="A3" s="13" t="s">
        <v>185</v>
      </c>
      <c r="B3" s="2" t="s">
        <v>184</v>
      </c>
      <c r="C3" s="14" t="s">
        <v>188</v>
      </c>
      <c r="D3" s="14" t="s">
        <v>189</v>
      </c>
      <c r="E3" s="2"/>
      <c r="F3" s="2"/>
      <c r="G3" s="12" t="str">
        <f t="shared" ref="G3:G5" si="0">_xlfn.TEXTJOIN("/",,A3,B3)</f>
        <v>Region-4/CA</v>
      </c>
    </row>
    <row r="4" spans="1:7" x14ac:dyDescent="0.3">
      <c r="A4" s="13" t="s">
        <v>185</v>
      </c>
      <c r="B4" s="2" t="s">
        <v>181</v>
      </c>
      <c r="C4" s="14" t="s">
        <v>190</v>
      </c>
      <c r="D4" s="14" t="s">
        <v>191</v>
      </c>
      <c r="E4" s="2"/>
      <c r="F4" s="2"/>
      <c r="G4" s="12" t="str">
        <f t="shared" si="0"/>
        <v>Region-4/Unit 28 OverSeas</v>
      </c>
    </row>
    <row r="5" spans="1:7" x14ac:dyDescent="0.3">
      <c r="A5" s="13" t="s">
        <v>185</v>
      </c>
      <c r="B5" s="2" t="s">
        <v>182</v>
      </c>
      <c r="C5" s="14" t="s">
        <v>192</v>
      </c>
      <c r="D5" s="14" t="s">
        <v>193</v>
      </c>
      <c r="E5" s="2"/>
      <c r="F5" s="2"/>
      <c r="G5" s="12" t="str">
        <f t="shared" si="0"/>
        <v>Region-4/Unit 48 OverSeas</v>
      </c>
    </row>
    <row r="6" spans="1:7" x14ac:dyDescent="0.3">
      <c r="A6" s="13" t="s">
        <v>185</v>
      </c>
      <c r="B6" s="2"/>
      <c r="C6" s="14" t="s">
        <v>194</v>
      </c>
      <c r="D6" s="14" t="s">
        <v>195</v>
      </c>
      <c r="E6" s="2"/>
      <c r="F6" s="2"/>
      <c r="G6" s="12" t="str">
        <f>_xlfn.TEXTJOIN("/",,A2,"Unit 28 OverSeas",C2)</f>
        <v>Region-4/Unit 28 OverSeas/Algeria</v>
      </c>
    </row>
    <row r="7" spans="1:7" x14ac:dyDescent="0.3">
      <c r="A7" s="13" t="s">
        <v>185</v>
      </c>
      <c r="B7" s="2"/>
      <c r="C7" s="14" t="s">
        <v>196</v>
      </c>
      <c r="D7" s="14" t="s">
        <v>197</v>
      </c>
      <c r="E7" s="2"/>
      <c r="F7" s="2"/>
      <c r="G7" s="12" t="str">
        <f t="shared" ref="G7:G11" si="1">_xlfn.TEXTJOIN("/",,A3,"Unit 28 OverSeas",C3)</f>
        <v>Region-4/Unit 28 OverSeas/Argentina</v>
      </c>
    </row>
    <row r="8" spans="1:7" x14ac:dyDescent="0.3">
      <c r="A8" s="13" t="s">
        <v>185</v>
      </c>
      <c r="B8" s="2"/>
      <c r="C8" s="14" t="s">
        <v>198</v>
      </c>
      <c r="D8" s="14" t="s">
        <v>199</v>
      </c>
      <c r="E8" s="2"/>
      <c r="F8" s="2"/>
      <c r="G8" s="12" t="str">
        <f t="shared" si="1"/>
        <v>Region-4/Unit 28 OverSeas/Australia</v>
      </c>
    </row>
    <row r="9" spans="1:7" x14ac:dyDescent="0.3">
      <c r="A9" s="13" t="s">
        <v>185</v>
      </c>
      <c r="B9" s="2"/>
      <c r="C9" s="14" t="s">
        <v>200</v>
      </c>
      <c r="D9" s="14" t="s">
        <v>201</v>
      </c>
      <c r="E9" s="2"/>
      <c r="F9" s="2"/>
      <c r="G9" s="12" t="str">
        <f t="shared" si="1"/>
        <v>Region-4/Unit 28 OverSeas/Belgium</v>
      </c>
    </row>
    <row r="10" spans="1:7" x14ac:dyDescent="0.3">
      <c r="A10" s="13" t="s">
        <v>185</v>
      </c>
      <c r="B10" s="2"/>
      <c r="C10" s="14" t="s">
        <v>202</v>
      </c>
      <c r="D10" s="14" t="s">
        <v>203</v>
      </c>
      <c r="E10" s="2"/>
      <c r="F10" s="2"/>
      <c r="G10" s="12" t="str">
        <f t="shared" si="1"/>
        <v>Region-4/Unit 28 OverSeas/Bolivia</v>
      </c>
    </row>
    <row r="11" spans="1:7" x14ac:dyDescent="0.3">
      <c r="A11" s="13" t="s">
        <v>185</v>
      </c>
      <c r="B11" s="2"/>
      <c r="C11" s="14" t="s">
        <v>204</v>
      </c>
      <c r="D11" s="14" t="s">
        <v>205</v>
      </c>
      <c r="E11" s="2"/>
      <c r="F11" s="2"/>
      <c r="G11" s="12" t="str">
        <f t="shared" si="1"/>
        <v>Region-4/Unit 28 OverSeas/Brazil</v>
      </c>
    </row>
    <row r="12" spans="1:7" x14ac:dyDescent="0.3">
      <c r="G12" s="12" t="str">
        <f>_xlfn.TEXTJOIN("/",,A8,"Unit 28 OverSeas",C8)</f>
        <v>Region-4/Unit 28 OverSeas/Burkina Faso</v>
      </c>
    </row>
    <row r="13" spans="1:7" x14ac:dyDescent="0.3">
      <c r="G13" s="12" t="str">
        <f t="shared" ref="G13:G14" si="2">_xlfn.TEXTJOIN("/",,A9,"Unit 28 OverSeas",C9)</f>
        <v>Region-4/Unit 28 OverSeas/Chile</v>
      </c>
    </row>
    <row r="14" spans="1:7" x14ac:dyDescent="0.3">
      <c r="G14" s="12" t="str">
        <f t="shared" si="2"/>
        <v>Region-4/Unit 28 OverSeas/Columbia</v>
      </c>
    </row>
    <row r="15" spans="1:7" x14ac:dyDescent="0.3">
      <c r="G15" s="12" t="str">
        <f>_xlfn.TEXTJOIN("/",,A11,"Unit 28 OverSeas",C11)</f>
        <v>Region-4/Unit 28 OverSeas/Costa Rica</v>
      </c>
    </row>
    <row r="16" spans="1:7" x14ac:dyDescent="0.3">
      <c r="G16" s="12" t="str">
        <f>_xlfn.TEXTJOIN("/",,A2,"Unit 48 OverSeas",D2)</f>
        <v>Region-4/Unit 48 OverSeas/Eqypt</v>
      </c>
    </row>
    <row r="17" spans="7:7" x14ac:dyDescent="0.3">
      <c r="G17" s="12" t="str">
        <f t="shared" ref="G17:G25" si="3">_xlfn.TEXTJOIN("/",,A3,"Unit 48 OverSeas",D3)</f>
        <v>Region-4/Unit 48 OverSeas/Iraq</v>
      </c>
    </row>
    <row r="18" spans="7:7" x14ac:dyDescent="0.3">
      <c r="G18" s="12" t="str">
        <f t="shared" si="3"/>
        <v>Region-4/Unit 48 OverSeas/Israel</v>
      </c>
    </row>
    <row r="19" spans="7:7" x14ac:dyDescent="0.3">
      <c r="G19" s="12" t="str">
        <f t="shared" si="3"/>
        <v>Region-4/Unit 48 OverSeas/Namibia</v>
      </c>
    </row>
    <row r="20" spans="7:7" x14ac:dyDescent="0.3">
      <c r="G20" s="12" t="str">
        <f t="shared" si="3"/>
        <v>Region-4/Unit 48 OverSeas/Saudi Arabia</v>
      </c>
    </row>
    <row r="21" spans="7:7" x14ac:dyDescent="0.3">
      <c r="G21" s="12" t="str">
        <f t="shared" si="3"/>
        <v>Region-4/Unit 48 OverSeas/South Africa</v>
      </c>
    </row>
    <row r="22" spans="7:7" x14ac:dyDescent="0.3">
      <c r="G22" s="12" t="str">
        <f t="shared" si="3"/>
        <v>Region-4/Unit 48 OverSeas/South Sudan</v>
      </c>
    </row>
    <row r="23" spans="7:7" x14ac:dyDescent="0.3">
      <c r="G23" s="12" t="str">
        <f t="shared" si="3"/>
        <v>Region-4/Unit 48 OverSeas/Swaziland</v>
      </c>
    </row>
    <row r="24" spans="7:7" x14ac:dyDescent="0.3">
      <c r="G24" s="12" t="str">
        <f t="shared" si="3"/>
        <v>Region-4/Unit 48 OverSeas/United Kingdom</v>
      </c>
    </row>
    <row r="25" spans="7:7" x14ac:dyDescent="0.3">
      <c r="G25" s="12" t="str">
        <f t="shared" si="3"/>
        <v>Region-4/Unit 48 OverSeas/Zambia</v>
      </c>
    </row>
  </sheetData>
  <hyperlinks>
    <hyperlink ref="C2" r:id="rId1" location="PC_Z7_80000000000000IDA6C3351SJ6016479_W163958fbac1_name_link_0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jeFlBYU5oQU1qUS9zYS5UMTYzOTU4ZWFjNjU!/?PC_Z7_80000000000000IDA6C3351SJ6016479_window_id=40adc17d&amp;PC_Z7_80000000000000IDA6C3351SJ6016479_wti=T163958eac65&amp;timestamp=163aac8311b - PC_Z7_80000000000000IDA6C3351SJ6016479_W163958fbac1_name_link_0"/>
    <hyperlink ref="C3" r:id="rId2" location="PC_Z7_80000000000000IDA6C3351SJ6016479_W163958fbac3_name_link_1" tooltip="View children of Argentina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mc1lBYU5oQU1sUS9zYS5UMTYzOTU4ZWFjNjc!/?PC_Z7_80000000000000IDA6C3351SJ6016479_window_id=40adc17d&amp;PC_Z7_80000000000000IDA6C3351SJ6016479_wti=T163958eac67&amp;timestamp=163aac83122 - PC_Z7_80000000000000IDA6C3351SJ6016479_W163958fbac3_name_link_1"/>
    <hyperlink ref="C4" r:id="rId3" location="PC_Z7_80000000000000IDA6C3351SJ6016479_W163958fbac5_name_link_2" tooltip="View children of Australia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0d1lBYU5oQU1uUS9zYS5UMTYzOTU4ZWFjNjk!/?PC_Z7_80000000000000IDA6C3351SJ6016479_window_id=40adc17d&amp;PC_Z7_80000000000000IDA6C3351SJ6016479_wti=T163958eac69&amp;timestamp=163aac8312b - PC_Z7_80000000000000IDA6C3351SJ6016479_W163958fbac5_name_link_2"/>
    <hyperlink ref="C5" r:id="rId4" location="PC_Z7_80000000000000IDA6C3351SJ6016479_W163958fbac7_name_link_3" tooltip="View children of Belgium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feVlBYU5oQU1wUS9zYS5UMTYzOTU4ZWFjNmI!/?PC_Z7_80000000000000IDA6C3351SJ6016479_window_id=40adc17d&amp;PC_Z7_80000000000000IDA6C3351SJ6016479_wti=T163958eac6b&amp;timestamp=163aac83131 - PC_Z7_80000000000000IDA6C3351SJ6016479_W163958fbac7_name_link_3"/>
    <hyperlink ref="C6" r:id="rId5" location="PC_Z7_80000000000000IDA6C3351SJ6016479_W163958fbac9_name_link_4" tooltip="View children of Bolivia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xNllBYU5oQU1yUS9zYS5UMTYzOTU4ZWFjNmQ!/?PC_Z7_80000000000000IDA6C3351SJ6016479_window_id=40adc17d&amp;PC_Z7_80000000000000IDA6C3351SJ6016479_wti=T163958eac6d&amp;timestamp=163aac83133 - PC_Z7_80000000000000IDA6C3351SJ6016479_W163958fbac9_name_link_4"/>
    <hyperlink ref="C7" r:id="rId6" location="PC_Z7_80000000000000IDA6C3351SJ6016479_W163958fbacb_name_link_5" tooltip="View children of Brazil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5NVlBYU5oQU10US9zYS5UMTYzOTU4ZWFjNmY!/?PC_Z7_80000000000000IDA6C3351SJ6016479_window_id=40adc17d&amp;PC_Z7_80000000000000IDA6C3351SJ6016479_wti=T163958eac6f&amp;timestamp=163aac83138 - PC_Z7_80000000000000IDA6C3351SJ6016479_W163958fbacb_name_link_5"/>
    <hyperlink ref="C8" r:id="rId7" location="PC_Z7_80000000000000IDA6C3351SJ6016479_W163958fbacd_name_link_6" tooltip="View children of Burkina Faso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zNFlBYU5oQU12US9zYS5UMTYzOTU4ZWFjNzE!/?PC_Z7_80000000000000IDA6C3351SJ6016479_window_id=40adc17d&amp;PC_Z7_80000000000000IDA6C3351SJ6016479_wti=T163958eac71&amp;timestamp=163aac8313f - PC_Z7_80000000000000IDA6C3351SJ6016479_W163958fbacd_name_link_6"/>
    <hyperlink ref="C9" r:id="rId8" location="PC_Z7_80000000000000IDA6C3351SJ6016479_W163958fbacf_name_link_7" tooltip="View children of Chile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zM1lBYU5oQU14US9zYS5UMTYzOTU4ZWFjNzM!/?PC_Z7_80000000000000IDA6C3351SJ6016479_window_id=40adc17d&amp;PC_Z7_80000000000000IDA6C3351SJ6016479_wti=T163958eac73&amp;timestamp=163aac83145 - PC_Z7_80000000000000IDA6C3351SJ6016479_W163958fbacf_name_link_7"/>
    <hyperlink ref="C10" r:id="rId9" location="PC_Z7_80000000000000IDA6C3351SJ6016479_W163958fbad1_name_link_8" tooltip="View children of Columbia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1MFlBYU5oQU16US9zYS5UMTYzOTU4ZWFjNzU!/?PC_Z7_80000000000000IDA6C3351SJ6016479_window_id=40adc17d&amp;PC_Z7_80000000000000IDA6C3351SJ6016479_wti=T163958eac75&amp;timestamp=163aac8314a - PC_Z7_80000000000000IDA6C3351SJ6016479_W163958fbad1_name_link_8"/>
    <hyperlink ref="C11" r:id="rId10" location="PC_Z7_80000000000000IDA6C3351SJ6016479_W163958fbad3_name_link_9" tooltip="View children of Costa Rica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YbFlBYU5oQU0xUS9zYS5UMTYzOTU4ZWFjNzc!/?PC_Z7_80000000000000IDA6C3351SJ6016479_window_id=40adc17d&amp;PC_Z7_80000000000000IDA6C3351SJ6016479_wti=T163958eac77&amp;timestamp=163aac8314f - PC_Z7_80000000000000IDA6C3351SJ6016479_W163958fbad3_name_link_9"/>
    <hyperlink ref="D2" r:id="rId11" location="PC_Z7_80000000000000IDA6C3351SJ6016479_W163958fbc06_name_link_0" tooltip="View children of Eqypt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2Q1lBYU5oQU9zZy9zYS5UMTYzOTU4ZWFjZGE!/?PC_Z7_80000000000000IDA6C3351SJ6016479_window_id=40adc17d&amp;PC_Z7_80000000000000IDA6C3351SJ6016479_wti=T163958eacda&amp;timestamp=163aacbcfd7 - PC_Z7_80000000000000IDA6C3351SJ6016479_W163958fbc06_name_link_0"/>
    <hyperlink ref="D3" r:id="rId12" location="PC_Z7_80000000000000IDA6C3351SJ6016479_W163958fbc08_name_link_1" tooltip="View children of Iraq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4cFdBYU5oQU91Zy9zYS5UMTYzOTU4ZWFjZGM!/?PC_Z7_80000000000000IDA6C3351SJ6016479_window_id=40adc17d&amp;PC_Z7_80000000000000IDA6C3351SJ6016479_wti=T163958eacdc&amp;timestamp=163aacbcfda - PC_Z7_80000000000000IDA6C3351SJ6016479_W163958fbc08_name_link_1"/>
    <hyperlink ref="D4" r:id="rId13" location="PC_Z7_80000000000000IDA6C3351SJ6016479_W163958fbc0a_name_link_2" tooltip="View children of Israel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wbFdBYU5oQU93Zy9zYS5UMTYzOTU4ZWFjZGU!/?PC_Z7_80000000000000IDA6C3351SJ6016479_window_id=40adc17d&amp;PC_Z7_80000000000000IDA6C3351SJ6016479_wti=T163958eacde&amp;timestamp=163aacbcfdd - PC_Z7_80000000000000IDA6C3351SJ6016479_W163958fbc0a_name_link_2"/>
    <hyperlink ref="D5" r:id="rId14" location="PC_Z7_80000000000000IDA6C3351SJ6016479_W163958fbc0c_name_link_3" tooltip="View children of Namibia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Jb1dBYU5oQU95Zy9zYS5UMTYzOTU4ZWFjZTA!/?PC_Z7_80000000000000IDA6C3351SJ6016479_window_id=40adc17d&amp;PC_Z7_80000000000000IDA6C3351SJ6016479_wti=T163958eace0&amp;timestamp=163aacbcfdf - PC_Z7_80000000000000IDA6C3351SJ6016479_W163958fbc0c_name_link_3"/>
    <hyperlink ref="D6" r:id="rId15" location="PC_Z7_80000000000000IDA6C3351SJ6016479_W163958fbc0e_name_link_4" tooltip="View children of Saudi Arabia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rd1lBYU5oQU8wZy9zYS5UMTYzOTU4ZWFjZTI!/?PC_Z7_80000000000000IDA6C3351SJ6016479_window_id=40adc17d&amp;PC_Z7_80000000000000IDA6C3351SJ6016479_wti=T163958eace2&amp;timestamp=163aacbcfe4 - PC_Z7_80000000000000IDA6C3351SJ6016479_W163958fbc0e_name_link_4"/>
    <hyperlink ref="D7" r:id="rId16" location="PC_Z7_80000000000000IDA6C3351SJ6016479_W163958fbc10_name_link_5" tooltip="View children of South Africa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seVlBYU5oQU8yZy9zYS5UMTYzOTU4ZWFjZTQ!/?PC_Z7_80000000000000IDA6C3351SJ6016479_window_id=40adc17d&amp;PC_Z7_80000000000000IDA6C3351SJ6016479_wti=T163958eace4&amp;timestamp=163aacbcfe7 - PC_Z7_80000000000000IDA6C3351SJ6016479_W163958fbc10_name_link_5"/>
    <hyperlink ref="D8" r:id="rId17" location="PC_Z7_80000000000000IDA6C3351SJ6016479_W163958fbc12_name_link_6" tooltip="View children of South Sudan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RNllBYU5oQU80Zy9zYS5UMTYzOTU4ZWFjZTY!/?PC_Z7_80000000000000IDA6C3351SJ6016479_window_id=40adc17d&amp;PC_Z7_80000000000000IDA6C3351SJ6016479_wti=T163958eace6&amp;timestamp=163aacbcfe9 - PC_Z7_80000000000000IDA6C3351SJ6016479_W163958fbc12_name_link_6"/>
    <hyperlink ref="D9" r:id="rId18" location="PC_Z7_80000000000000IDA6C3351SJ6016479_W163958fbc14_name_link_7" tooltip="View children of Swaziland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ZNVlBYU5oQU82Zy9zYS5UMTYzOTU4ZWFjZTg!/?PC_Z7_80000000000000IDA6C3351SJ6016479_window_id=40adc17d&amp;PC_Z7_80000000000000IDA6C3351SJ6016479_wti=T163958eace8&amp;timestamp=163aacbcfec - PC_Z7_80000000000000IDA6C3351SJ6016479_W163958fbc14_name_link_7"/>
    <hyperlink ref="D10" r:id="rId19" location="PC_Z7_80000000000000IDA6C3351SJ6016479_W163958fbc16_name_link_8" tooltip="View children of United Kingdom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iNFlBYU5oQU84Zy9zYS5UMTYzOTU4ZWFjZWE!/?PC_Z7_80000000000000IDA6C3351SJ6016479_window_id=40adc17d&amp;PC_Z7_80000000000000IDA6C3351SJ6016479_wti=T163958eacea&amp;timestamp=163aacbcfee - PC_Z7_80000000000000IDA6C3351SJ6016479_W163958fbc16_name_link_8"/>
    <hyperlink ref="D11" r:id="rId20" location="PC_Z7_80000000000000IDA6C3351SJ6016479_W163958fbc18_name_link_9" tooltip="View children of Zambia" display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3c1lBYU5oQU8tZy9zYS5UMTYzOTU4ZWFjZWM!/?PC_Z7_80000000000000IDA6C3351SJ6016479_window_id=40adc17d&amp;PC_Z7_80000000000000IDA6C3351SJ6016479_wti=T163958eacec&amp;timestamp=163aacbcff1 - PC_Z7_80000000000000IDA6C3351SJ6016479_W163958fbc18_name_link_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R4 Dealer Info</vt:lpstr>
      <vt:lpstr>R3_Brazil</vt:lpstr>
      <vt:lpstr>R3_Hispano</vt:lpstr>
      <vt:lpstr>R4_AU</vt:lpstr>
      <vt:lpstr>JDIN</vt:lpstr>
      <vt:lpstr>WCM Content</vt:lpstr>
      <vt:lpstr>Addtional Testcases</vt:lpstr>
      <vt:lpstr>MRU Country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Shrishail Sadashiv Baddi</dc:creator>
  <cp:lastModifiedBy>Shrishail Sadashiv Baddi</cp:lastModifiedBy>
  <dcterms:created xsi:type="dcterms:W3CDTF">2018-05-29T07:05:43Z</dcterms:created>
  <dcterms:modified xsi:type="dcterms:W3CDTF">2018-06-19T11:52:11Z</dcterms:modified>
</cp:coreProperties>
</file>